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imsplanturi spinale repetat\"/>
    </mc:Choice>
  </mc:AlternateContent>
  <xr:revisionPtr revIDLastSave="0" documentId="13_ncr:1_{9F5B638E-6BE8-468A-BFA5-0CA6B214925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'!$A$6:$T$63</definedName>
    <definedName name="_xlnm._FilterDatabase" localSheetId="0" hidden="1">'Specificaţii tehnice         '!$A$6:$J$63</definedName>
    <definedName name="_Hlk125125747" localSheetId="1">'Specificaţii de preț        '!#REF!</definedName>
  </definedNames>
  <calcPr calcId="181029" refMode="R1C1"/>
</workbook>
</file>

<file path=xl/calcChain.xml><?xml version="1.0" encoding="utf-8"?>
<calcChain xmlns="http://schemas.openxmlformats.org/spreadsheetml/2006/main">
  <c r="M63" i="5" l="1"/>
  <c r="K63" i="5" l="1"/>
  <c r="J63" i="5"/>
  <c r="K12" i="7" l="1"/>
  <c r="J12" i="7"/>
</calcChain>
</file>

<file path=xl/sharedStrings.xml><?xml version="1.0" encoding="utf-8"?>
<sst xmlns="http://schemas.openxmlformats.org/spreadsheetml/2006/main" count="624" uniqueCount="213">
  <si>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</si>
  <si>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</si>
  <si>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</si>
  <si>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</si>
  <si>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</si>
  <si>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</si>
  <si>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</si>
  <si>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</si>
  <si>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</si>
  <si>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</si>
  <si>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</si>
  <si>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</si>
  <si>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</si>
  <si>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</si>
  <si>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</si>
  <si>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</si>
  <si>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</si>
  <si>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</si>
  <si>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</si>
  <si>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</si>
  <si>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</si>
  <si>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</si>
  <si>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</si>
  <si>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</si>
  <si>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</si>
  <si>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</si>
  <si>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</si>
  <si>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</si>
  <si>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</si>
  <si>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</si>
  <si>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</si>
  <si>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</si>
  <si>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</si>
  <si>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</si>
  <si>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</si>
  <si>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</si>
  <si>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</si>
  <si>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</si>
  <si>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</si>
  <si>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</si>
  <si>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</si>
  <si>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</si>
  <si>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</si>
  <si>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</si>
  <si>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</si>
  <si>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</si>
  <si>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</si>
  <si>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</si>
  <si>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</si>
  <si>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</si>
  <si>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</si>
  <si>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</si>
  <si>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</si>
  <si>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</si>
  <si>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</si>
  <si>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</si>
  <si>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</si>
  <si>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</si>
  <si>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</si>
  <si>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</si>
  <si>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Tube mesh (cilindru din plasa pentru protezarea corpului vertebral)</t>
  </si>
  <si>
    <t>Implante spinale. Instrumentație pediculară toraco-lombară minim invazivă</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</si>
  <si>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</si>
  <si>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</si>
  <si>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</si>
  <si>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</si>
  <si>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</si>
  <si>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</si>
  <si>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</si>
  <si>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</si>
  <si>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</si>
  <si>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</si>
  <si>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</si>
  <si>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Set de instrumente</t>
  </si>
  <si>
    <t>Implante spinale. Instrumentatie cervicala anterioara</t>
  </si>
  <si>
    <t>Placa cervicala anterioara</t>
  </si>
  <si>
    <t>Suruburi cervicale anteriore</t>
  </si>
  <si>
    <t>Set retractor bazat pe un cerc</t>
  </si>
  <si>
    <t>Pectus Bar Stabilizer Universal, Lățimea 12-20mm. Lungimea 240-340mm</t>
  </si>
  <si>
    <t>SETUL DE INSTRUMENTE</t>
  </si>
  <si>
    <t xml:space="preserve">SET de instrumente.
</t>
  </si>
  <si>
    <t xml:space="preserve">Cage cervical pentru corpectomie anterioară </t>
  </si>
  <si>
    <t>Cage cervical trabecular  H-4 mm</t>
  </si>
  <si>
    <t>Cage cervical trabecular  H-5 mm</t>
  </si>
  <si>
    <t>Cage cervical trabecular  H-6 mm</t>
  </si>
  <si>
    <t>Cage cervical trabecularH-7 mm</t>
  </si>
  <si>
    <t>Proteză intervertebrală mobilă pentru păstrarea mobilității în segmentul cervical</t>
  </si>
  <si>
    <t xml:space="preserve">Sistem de drenaj continuu a cavității toracale </t>
  </si>
  <si>
    <t>Placi din titan pentru acoperirea găurilor de trepan</t>
  </si>
  <si>
    <t>Cuşcă intervertebrală din PEEK pentru aplicare prin abord posterior şi transforaminal către coloana vertebrală lombară prin chirurgie deschisă, proceduri chirurgicale mici şi proceduri minim invazive</t>
  </si>
  <si>
    <t>Substituient osos sintetic pentru umplerea defectelor de os și cuștilor intervertebrale (granule)</t>
  </si>
  <si>
    <t>Gelfoam</t>
  </si>
  <si>
    <t>Clip jetabil pentru înregistrarea punctelor de referință în cadrul neuronavigației spinale</t>
  </si>
  <si>
    <t>Proteina morfogenetică osoasa recombinată</t>
  </si>
  <si>
    <t>Clipuri cerebrale</t>
  </si>
  <si>
    <t xml:space="preserve">Clipuri standard pentru aplicare permanentă </t>
  </si>
  <si>
    <t>Consumabile pentru Intervenții chirurgicale la coloana vertebrală în cazul cazul
traumatismelor vertebromedulare, fracturi patologice, maladii degenerative</t>
  </si>
  <si>
    <t xml:space="preserve">Cuști intervertebrale cervicale (PEEK) </t>
  </si>
  <si>
    <t>Tub de titan cervical</t>
  </si>
  <si>
    <t>Tub de titan toracal</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</si>
  <si>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</si>
  <si>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</si>
  <si>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</si>
  <si>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Tija de fixare (CoCr) - 5,5x400mm</t>
  </si>
  <si>
    <t>Cirligi de fixare laminare D : 5x5 mm (lungime și diametru</t>
  </si>
  <si>
    <t>Clip aplicator tip baionetă pentru aplicarea clipurilor din lot</t>
  </si>
  <si>
    <t>Sistem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</si>
  <si>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</si>
  <si>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</si>
  <si>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</si>
  <si>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</si>
  <si>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</si>
  <si>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</si>
  <si>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</si>
  <si>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</si>
  <si>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Proteza expandabila de corp vertebral  in caz de  vertebrectomie</t>
  </si>
  <si>
    <t xml:space="preserve">Set de biopsie si vertebroplastie. </t>
  </si>
  <si>
    <t>set</t>
  </si>
  <si>
    <t xml:space="preserve">Rotund Lungime 40-100mm Diametru 10-28mm Grosimea de la 1.0mm compatibil CT сi RMN; Material: aliaj din titan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</si>
  <si>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</si>
  <si>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</si>
  <si>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</si>
  <si>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</si>
  <si>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</si>
  <si>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</si>
  <si>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</si>
  <si>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</si>
  <si>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</si>
  <si>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</si>
  <si>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</si>
  <si>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</si>
  <si>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</si>
  <si>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</si>
  <si>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1.Pectus Introducer de 48 cm; 2.Pectus intodicer  de 51 cm; 3. Pectu intoducer  de 54 cm;  4.Pectus Fipper;  5.Pectus BenderGătuit în folosință</t>
  </si>
  <si>
    <t>Diametru10 mm, înălțimea 10 mm, lățimea 13 mm. Cu  set de instrumente</t>
  </si>
  <si>
    <t>Diametru 10 mm, înălțimea 13 mm, lățimea 16 mm. Cu  set de instrumente</t>
  </si>
  <si>
    <t>Dimensiuni:  H-4 mm, L-12 mm, W-14 mm . Cu  set de instrumente</t>
  </si>
  <si>
    <t>Dimensiuni:  H-5 mm, L-12 mm, W-14 mm. Cu  set de instrumente</t>
  </si>
  <si>
    <t>Dimensiuni: H-6 mm, L-12 mm, W-14 mm. Cu  set de instrumente</t>
  </si>
  <si>
    <t>Dimensiuni: H-7 mm, L-12 mm, W-14 mm. Cu  set de instrumente</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</si>
  <si>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</si>
  <si>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Sistem de aspirație uscată pentru drenajul cavității pleurale. Sistemul trebuie sa conțină 4 camere pentru mnitorizarea volumului, exudatului, supapa, manometru. Steril. Jetabil.</t>
  </si>
  <si>
    <t>Grosime 0.3 - 0.6 mm, diametru - 18-20 mm. Număr de găuri de fiaxare - 5-6. e va oferi set de instumente pentru utilizare cu titlul gratuit</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</si>
  <si>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</si>
  <si>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rezorbabil bifazic, care să conțină 15% de hidroxiapatită și 85% tri-calcium fosfat (b-TCP). Diametru grenulelor - aprx. 1.6mm. Porozitate - aprx. 80%. Steril.</t>
  </si>
  <si>
    <t>Agent hemostatic local în formă de spumă</t>
  </si>
  <si>
    <t>Compatibile cu echipamentul BrainLab Curve aflat în dotare</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</si>
  <si>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</si>
  <si>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</si>
  <si>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</si>
  <si>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</si>
  <si>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</si>
  <si>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</si>
  <si>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</si>
  <si>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</si>
  <si>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</si>
  <si>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</si>
  <si>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</si>
  <si>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</si>
  <si>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</si>
  <si>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</si>
  <si>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</si>
  <si>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Sistem pectus bar. Lungimea de  minim 210 pana la  minim 450mm, 1.Material : Inox sau Titan; 2. Placa cu  găuri diametru 10mm pe ambele părți pentru fixarea placiii cu musculatură; 3.contine 2 stabilizatoare laterale cu surup de fixare pe bara.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</si>
  <si>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</si>
  <si>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</si>
  <si>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</si>
  <si>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</si>
  <si>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</si>
  <si>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</si>
  <si>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</si>
  <si>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5.1</t>
  </si>
  <si>
    <t>5.2</t>
  </si>
  <si>
    <t>5.3</t>
  </si>
  <si>
    <t>6.1</t>
  </si>
  <si>
    <t>6.2</t>
  </si>
  <si>
    <t>Ciment osos/spinal radio-opac de viscozitate medie/ inaltă</t>
  </si>
  <si>
    <t>23</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</si>
  <si>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</si>
  <si>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medie/ inalta, special pentru proceduri spinale. După mixajul pudrei-monomer cu soluția-polimer, să se obțină 1 doza minimă 24g ciment.
</t>
  </si>
  <si>
    <t>Gratuit in folosinta. Componenta minima setului: 1. trusa de stelirizare speciala – 1buc 2. semicerc  – 2 buc 3. prelungitor cerc – 2 buc 4 .fixator cerc de masa – 2 buc 5.lame rentghen transparente culoare neagra antireflectanta 200mmx50mm – 3 bu,160mmx50mm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6.fixator lama-cerc – 6 buc .</t>
  </si>
  <si>
    <t>2.1</t>
  </si>
  <si>
    <t>2.2</t>
  </si>
  <si>
    <t>2.3</t>
  </si>
  <si>
    <t>4.1</t>
  </si>
  <si>
    <t>4.2</t>
  </si>
  <si>
    <t>4.3</t>
  </si>
  <si>
    <t>4.4</t>
  </si>
  <si>
    <t>4.5</t>
  </si>
  <si>
    <t>4.6</t>
  </si>
  <si>
    <t>4.7</t>
  </si>
  <si>
    <t>4.8</t>
  </si>
  <si>
    <t>23.1</t>
  </si>
  <si>
    <t>23.2</t>
  </si>
  <si>
    <t>23.3</t>
  </si>
  <si>
    <t>23.4</t>
  </si>
  <si>
    <t>23.5</t>
  </si>
  <si>
    <t>23.6</t>
  </si>
  <si>
    <t>23.7</t>
  </si>
  <si>
    <t>25.1</t>
  </si>
  <si>
    <t>25.2</t>
  </si>
  <si>
    <t>25.3</t>
  </si>
  <si>
    <t>25.4</t>
  </si>
  <si>
    <t>22.1</t>
  </si>
  <si>
    <t>22.2</t>
  </si>
  <si>
    <t>22.3</t>
  </si>
  <si>
    <t>22.4</t>
  </si>
  <si>
    <t>22.5</t>
  </si>
  <si>
    <t>22.6</t>
  </si>
  <si>
    <t>22.7</t>
  </si>
  <si>
    <t>26.1</t>
  </si>
  <si>
    <t>26.2</t>
  </si>
  <si>
    <t>26.3</t>
  </si>
  <si>
    <t>Achiziționarea implanturilor spinale, consumabilelor pentru neurochirurgia fracturilor coloanei vertebrale conform necesităților IMSP beneficiare pentru anul 2025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</si>
</sst>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1"/>
      <color theme="1"/>
      <name val="Calibri"/>
      <family val="2"/>
      <charset val="1"/>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6">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0" fillId="0" borderId="0"/>
    <xf numFmtId="43" fontId="40" fillId="0" borderId="0" applyFont="0" applyFill="0" applyBorder="0" applyAlignment="0" applyProtection="0"/>
    <xf numFmtId="43" fontId="40" fillId="0" borderId="0" applyFont="0" applyFill="0" applyBorder="0" applyAlignment="0" applyProtection="0"/>
  </cellStyleXfs>
  <cellXfs count="10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xf>
    <xf numFmtId="0" fontId="37" fillId="3" borderId="1" xfId="0" applyFont="1" applyFill="1" applyBorder="1" applyAlignment="1">
      <alignment horizontal="center" vertical="center" wrapText="1"/>
    </xf>
    <xf numFmtId="0" fontId="38" fillId="0" borderId="1" xfId="1" applyFont="1" applyBorder="1" applyProtection="1">
      <protection locked="0"/>
    </xf>
    <xf numFmtId="0" fontId="31" fillId="0" borderId="1" xfId="1" applyFont="1" applyBorder="1" applyProtection="1">
      <protection locked="0"/>
    </xf>
    <xf numFmtId="0" fontId="19" fillId="0" borderId="1" xfId="0" applyFont="1" applyBorder="1"/>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19" fillId="0" borderId="1" xfId="10" applyFont="1" applyBorder="1" applyAlignment="1" applyProtection="1">
      <alignment horizontal="left" vertical="center" wrapText="1"/>
      <protection locked="0"/>
    </xf>
    <xf numFmtId="0" fontId="37" fillId="0" borderId="1" xfId="10" applyFont="1" applyBorder="1" applyAlignment="1">
      <alignment horizontal="left" vertical="center" wrapText="1"/>
    </xf>
    <xf numFmtId="0" fontId="37" fillId="3" borderId="1" xfId="10" applyFont="1" applyFill="1" applyBorder="1" applyAlignment="1">
      <alignment horizontal="left" vertical="center" wrapText="1"/>
    </xf>
    <xf numFmtId="0" fontId="37" fillId="0" borderId="1" xfId="19" applyFont="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4" fontId="6" fillId="0" borderId="0" xfId="1" applyNumberFormat="1" applyFont="1" applyProtection="1"/>
    <xf numFmtId="4" fontId="11" fillId="0" borderId="0" xfId="1" applyNumberFormat="1" applyFont="1" applyProtection="1">
      <protection locked="0"/>
    </xf>
    <xf numFmtId="0" fontId="31" fillId="0" borderId="1" xfId="0" applyFont="1" applyBorder="1" applyAlignment="1" applyProtection="1">
      <alignment horizontal="left" vertical="center"/>
      <protection locked="0"/>
    </xf>
    <xf numFmtId="0" fontId="19" fillId="0" borderId="1" xfId="10" applyFont="1" applyBorder="1" applyAlignment="1">
      <alignment horizontal="left" vertical="center" wrapText="1"/>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19" fillId="0" borderId="1" xfId="0" applyFont="1" applyBorder="1" applyAlignment="1">
      <alignment wrapText="1"/>
    </xf>
    <xf numFmtId="0" fontId="31" fillId="0" borderId="1" xfId="1" applyFont="1" applyBorder="1" applyProtection="1"/>
    <xf numFmtId="164" fontId="31" fillId="0" borderId="1" xfId="1" applyNumberFormat="1" applyFont="1" applyBorder="1" applyProtection="1"/>
    <xf numFmtId="0" fontId="31" fillId="0" borderId="0" xfId="1" applyFont="1" applyProtection="1">
      <protection locked="0"/>
    </xf>
    <xf numFmtId="0" fontId="31" fillId="0" borderId="0" xfId="1" applyFont="1" applyAlignment="1" applyProtection="1">
      <alignment wrapText="1"/>
      <protection locked="0"/>
    </xf>
    <xf numFmtId="1" fontId="31" fillId="0" borderId="0" xfId="1" applyNumberFormat="1" applyFont="1" applyAlignment="1" applyProtection="1">
      <alignment horizontal="center" vertical="center"/>
      <protection locked="0"/>
    </xf>
    <xf numFmtId="0" fontId="31" fillId="0" borderId="0" xfId="1" applyFont="1" applyBorder="1" applyAlignment="1" applyProtection="1">
      <alignment horizontal="center"/>
    </xf>
    <xf numFmtId="164" fontId="31" fillId="0" borderId="0" xfId="1" applyNumberFormat="1" applyFont="1" applyProtection="1"/>
    <xf numFmtId="4" fontId="31" fillId="0" borderId="0" xfId="1" applyNumberFormat="1" applyFont="1" applyProtection="1">
      <protection locked="0"/>
    </xf>
    <xf numFmtId="0" fontId="19" fillId="0" borderId="1" xfId="0" applyFont="1" applyBorder="1" applyAlignment="1">
      <alignment vertical="center"/>
    </xf>
    <xf numFmtId="0" fontId="31" fillId="0" borderId="0" xfId="1" applyFont="1" applyAlignment="1" applyProtection="1">
      <alignment horizontal="center" vertical="center"/>
      <protection locked="0"/>
    </xf>
    <xf numFmtId="0" fontId="6" fillId="0" borderId="0" xfId="1" applyFont="1" applyAlignment="1" applyProtection="1">
      <alignment horizontal="center" vertical="center"/>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9" fillId="0" borderId="1" xfId="0" applyFont="1" applyBorder="1" applyAlignment="1">
      <alignment horizontal="center" vertical="center"/>
    </xf>
    <xf numFmtId="0" fontId="11"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0" fillId="0" borderId="0" xfId="0" applyAlignment="1">
      <alignment horizontal="center" vertical="center" wrapText="1"/>
    </xf>
    <xf numFmtId="49" fontId="14" fillId="0" borderId="0" xfId="0" applyNumberFormat="1" applyFont="1" applyAlignment="1">
      <alignment horizontal="center" vertical="center" wrapText="1"/>
    </xf>
    <xf numFmtId="0" fontId="31" fillId="0" borderId="1"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2" fillId="0" borderId="0" xfId="1" applyFont="1" applyAlignment="1" applyProtection="1">
      <alignment horizontal="center" vertical="center"/>
      <protection locked="0"/>
    </xf>
    <xf numFmtId="0" fontId="31" fillId="0" borderId="1" xfId="0" applyFont="1" applyBorder="1" applyAlignment="1" applyProtection="1">
      <alignment vertical="center" wrapText="1"/>
      <protection locked="0"/>
    </xf>
    <xf numFmtId="0" fontId="33" fillId="0" borderId="1" xfId="0" applyFont="1" applyBorder="1" applyAlignment="1" applyProtection="1">
      <alignment horizontal="center" vertical="center"/>
      <protection locked="0"/>
    </xf>
    <xf numFmtId="0" fontId="36" fillId="0" borderId="1" xfId="1" applyFont="1" applyFill="1" applyBorder="1" applyAlignment="1" applyProtection="1">
      <alignment horizontal="center" vertical="center" wrapText="1"/>
      <protection locked="0"/>
    </xf>
    <xf numFmtId="0" fontId="36"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protection locked="0"/>
    </xf>
    <xf numFmtId="0" fontId="35" fillId="0"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19" fillId="3" borderId="1" xfId="0" applyFont="1" applyFill="1" applyBorder="1" applyAlignment="1">
      <alignment vertical="center"/>
    </xf>
    <xf numFmtId="0" fontId="31" fillId="3"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8" fillId="0" borderId="1" xfId="1" applyFont="1" applyBorder="1" applyAlignment="1" applyProtection="1">
      <alignment vertical="center"/>
      <protection locked="0"/>
    </xf>
    <xf numFmtId="0" fontId="31" fillId="3" borderId="1" xfId="1" applyFont="1" applyFill="1" applyBorder="1" applyAlignment="1" applyProtection="1">
      <alignment vertical="center"/>
      <protection locked="0"/>
    </xf>
    <xf numFmtId="0" fontId="31" fillId="0" borderId="1" xfId="1" applyFont="1" applyBorder="1" applyAlignment="1" applyProtection="1">
      <alignment vertical="center"/>
      <protection locked="0"/>
    </xf>
    <xf numFmtId="0" fontId="38" fillId="0" borderId="0" xfId="1" applyFont="1" applyAlignment="1" applyProtection="1">
      <alignment vertical="center"/>
      <protection locked="0"/>
    </xf>
    <xf numFmtId="0" fontId="0" fillId="0" borderId="0" xfId="0" applyAlignment="1">
      <alignment vertical="center"/>
    </xf>
    <xf numFmtId="0" fontId="19" fillId="0" borderId="1" xfId="0" applyFont="1" applyBorder="1" applyAlignment="1">
      <alignment vertical="center" wrapText="1"/>
    </xf>
    <xf numFmtId="0" fontId="39" fillId="3" borderId="1" xfId="0" applyFont="1" applyFill="1" applyBorder="1" applyAlignment="1">
      <alignment vertical="center"/>
    </xf>
  </cellXfs>
  <cellStyles count="76">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6"/>
  <sheetViews>
    <sheetView zoomScaleNormal="100" workbookViewId="0">
      <selection activeCell="D8" sqref="D8"/>
    </sheetView>
  </sheetViews>
  <sheetFormatPr defaultColWidth="9.140625" defaultRowHeight="15.75"/>
  <cols>
    <col min="1" max="1" width="5.7109375" style="78" customWidth="1"/>
    <col min="2" max="2" width="7.28515625" style="78" customWidth="1"/>
    <col min="3" max="3" width="21.28515625" style="81" customWidth="1"/>
    <col min="4" max="4" width="20.7109375" style="81" customWidth="1"/>
    <col min="5" max="5" width="10.5703125" style="78" customWidth="1"/>
    <col min="6" max="6" width="11.28515625" style="78" customWidth="1"/>
    <col min="7" max="7" width="8.5703125" style="78" customWidth="1"/>
    <col min="8" max="8" width="94.140625" style="41" customWidth="1"/>
    <col min="9" max="9" width="24.28515625" style="78" customWidth="1"/>
    <col min="10" max="10" width="9.7109375" style="81" customWidth="1"/>
    <col min="11" max="16384" width="9.140625" style="78"/>
  </cols>
  <sheetData>
    <row r="1" spans="1:10">
      <c r="B1" s="79"/>
      <c r="C1" s="80" t="s">
        <v>27</v>
      </c>
      <c r="D1" s="80"/>
      <c r="E1" s="80"/>
      <c r="F1" s="80"/>
      <c r="G1" s="80"/>
      <c r="H1" s="80"/>
      <c r="I1" s="80"/>
      <c r="J1" s="80"/>
    </row>
    <row r="2" spans="1:10">
      <c r="D2" s="82" t="s">
        <v>14</v>
      </c>
      <c r="E2" s="82"/>
      <c r="F2" s="82"/>
      <c r="G2" s="82"/>
      <c r="H2" s="82"/>
    </row>
    <row r="3" spans="1:10" ht="15" customHeight="1">
      <c r="A3" s="43" t="s">
        <v>9</v>
      </c>
      <c r="B3" s="43"/>
      <c r="C3" s="43"/>
      <c r="D3" s="44" t="s">
        <v>29</v>
      </c>
      <c r="E3" s="44"/>
      <c r="F3" s="44"/>
      <c r="G3" s="44"/>
      <c r="H3" s="44"/>
      <c r="I3" s="78" t="s">
        <v>10</v>
      </c>
      <c r="J3" s="81" t="s">
        <v>12</v>
      </c>
    </row>
    <row r="4" spans="1:10" s="85" customFormat="1" ht="20.25" customHeight="1">
      <c r="A4" s="45" t="s">
        <v>8</v>
      </c>
      <c r="B4" s="45"/>
      <c r="C4" s="45"/>
      <c r="D4" s="83" t="s">
        <v>212</v>
      </c>
      <c r="E4" s="83"/>
      <c r="F4" s="83"/>
      <c r="G4" s="83"/>
      <c r="H4" s="83"/>
      <c r="I4" s="83"/>
      <c r="J4" s="84" t="s">
        <v>13</v>
      </c>
    </row>
    <row r="5" spans="1:10" s="86" customFormat="1">
      <c r="C5" s="85"/>
      <c r="D5" s="87"/>
      <c r="E5" s="87"/>
      <c r="F5" s="87"/>
      <c r="G5" s="87"/>
      <c r="H5" s="87"/>
      <c r="I5" s="87"/>
      <c r="J5" s="87"/>
    </row>
    <row r="6" spans="1:10" ht="47.25">
      <c r="A6" s="88" t="s">
        <v>2</v>
      </c>
      <c r="B6" s="88" t="s">
        <v>0</v>
      </c>
      <c r="C6" s="88" t="s">
        <v>1</v>
      </c>
      <c r="D6" s="88" t="s">
        <v>3</v>
      </c>
      <c r="E6" s="23" t="s">
        <v>4</v>
      </c>
      <c r="F6" s="23" t="s">
        <v>5</v>
      </c>
      <c r="G6" s="23" t="s">
        <v>6</v>
      </c>
      <c r="H6" s="88" t="s">
        <v>7</v>
      </c>
      <c r="I6" s="23" t="s">
        <v>28</v>
      </c>
      <c r="J6" s="88"/>
    </row>
    <row r="7" spans="1:10" ht="38.25">
      <c r="A7" s="24" t="s">
        <v>30</v>
      </c>
      <c r="B7" s="99">
        <v>1</v>
      </c>
      <c r="C7" s="99" t="s">
        <v>60</v>
      </c>
      <c r="D7" s="99" t="s">
        <v>60</v>
      </c>
      <c r="E7" s="37"/>
      <c r="F7" s="89"/>
      <c r="G7" s="90"/>
      <c r="H7" s="33" t="s">
        <v>118</v>
      </c>
      <c r="I7" s="89"/>
      <c r="J7" s="91"/>
    </row>
    <row r="8" spans="1:10" ht="140.25">
      <c r="A8" s="24" t="s">
        <v>30</v>
      </c>
      <c r="B8" s="99">
        <v>2</v>
      </c>
      <c r="C8" s="99" t="s">
        <v>61</v>
      </c>
      <c r="D8" s="99" t="s">
        <v>61</v>
      </c>
      <c r="E8" s="37"/>
      <c r="F8" s="89"/>
      <c r="G8" s="92"/>
      <c r="H8" s="33" t="s">
        <v>177</v>
      </c>
      <c r="I8" s="89"/>
    </row>
    <row r="9" spans="1:10" ht="216.75">
      <c r="A9" s="24" t="s">
        <v>30</v>
      </c>
      <c r="B9" s="99">
        <v>2</v>
      </c>
      <c r="C9" s="99" t="s">
        <v>61</v>
      </c>
      <c r="D9" s="99" t="s">
        <v>61</v>
      </c>
      <c r="E9" s="37"/>
      <c r="F9" s="89"/>
      <c r="G9" s="93"/>
      <c r="H9" s="42" t="s">
        <v>119</v>
      </c>
      <c r="I9" s="89"/>
      <c r="J9" s="94"/>
    </row>
    <row r="10" spans="1:10" ht="242.25">
      <c r="A10" s="24" t="s">
        <v>30</v>
      </c>
      <c r="B10" s="99">
        <v>2</v>
      </c>
      <c r="C10" s="99" t="s">
        <v>61</v>
      </c>
      <c r="D10" s="99" t="s">
        <v>61</v>
      </c>
      <c r="E10" s="37"/>
      <c r="F10" s="89"/>
      <c r="G10" s="93"/>
      <c r="H10" s="34" t="s">
        <v>120</v>
      </c>
      <c r="I10" s="89"/>
      <c r="J10" s="94"/>
    </row>
    <row r="11" spans="1:10" ht="76.5">
      <c r="A11" s="24" t="s">
        <v>30</v>
      </c>
      <c r="B11" s="99">
        <v>3</v>
      </c>
      <c r="C11" s="99" t="s">
        <v>175</v>
      </c>
      <c r="D11" s="99" t="s">
        <v>175</v>
      </c>
      <c r="E11" s="37"/>
      <c r="F11" s="89"/>
      <c r="G11" s="93"/>
      <c r="H11" s="35" t="s">
        <v>178</v>
      </c>
      <c r="I11" s="89"/>
      <c r="J11" s="94"/>
    </row>
    <row r="12" spans="1:10" ht="38.25">
      <c r="A12" s="24" t="s">
        <v>30</v>
      </c>
      <c r="B12" s="99">
        <v>4</v>
      </c>
      <c r="C12" s="99" t="s">
        <v>63</v>
      </c>
      <c r="D12" s="99" t="s">
        <v>64</v>
      </c>
      <c r="E12" s="37"/>
      <c r="F12" s="89"/>
      <c r="G12" s="92"/>
      <c r="H12" s="34" t="s">
        <v>121</v>
      </c>
      <c r="I12" s="89"/>
    </row>
    <row r="13" spans="1:10" ht="38.25">
      <c r="A13" s="24" t="s">
        <v>30</v>
      </c>
      <c r="B13" s="99">
        <v>4</v>
      </c>
      <c r="C13" s="99" t="s">
        <v>63</v>
      </c>
      <c r="D13" s="99" t="s">
        <v>65</v>
      </c>
      <c r="E13" s="37"/>
      <c r="F13" s="89"/>
      <c r="G13" s="92"/>
      <c r="H13" s="35" t="s">
        <v>122</v>
      </c>
      <c r="I13" s="89"/>
    </row>
    <row r="14" spans="1:10" ht="38.25">
      <c r="A14" s="24" t="s">
        <v>30</v>
      </c>
      <c r="B14" s="99">
        <v>4</v>
      </c>
      <c r="C14" s="99" t="s">
        <v>63</v>
      </c>
      <c r="D14" s="99" t="s">
        <v>66</v>
      </c>
      <c r="E14" s="37"/>
      <c r="F14" s="89"/>
      <c r="G14" s="92"/>
      <c r="H14" s="34" t="s">
        <v>123</v>
      </c>
      <c r="I14" s="89"/>
    </row>
    <row r="15" spans="1:10" ht="38.25">
      <c r="A15" s="24" t="s">
        <v>30</v>
      </c>
      <c r="B15" s="99">
        <v>4</v>
      </c>
      <c r="C15" s="99" t="s">
        <v>63</v>
      </c>
      <c r="D15" s="99" t="s">
        <v>67</v>
      </c>
      <c r="E15" s="37"/>
      <c r="F15" s="89"/>
      <c r="G15" s="92"/>
      <c r="H15" s="34" t="s">
        <v>124</v>
      </c>
      <c r="I15" s="89"/>
    </row>
    <row r="16" spans="1:10" ht="38.25">
      <c r="A16" s="24" t="s">
        <v>30</v>
      </c>
      <c r="B16" s="99">
        <v>4</v>
      </c>
      <c r="C16" s="99" t="s">
        <v>63</v>
      </c>
      <c r="D16" s="99" t="s">
        <v>68</v>
      </c>
      <c r="E16" s="37"/>
      <c r="F16" s="89"/>
      <c r="G16" s="92"/>
      <c r="H16" s="34" t="s">
        <v>125</v>
      </c>
      <c r="I16" s="89"/>
    </row>
    <row r="17" spans="1:10" ht="38.25">
      <c r="A17" s="24" t="s">
        <v>30</v>
      </c>
      <c r="B17" s="99">
        <v>4</v>
      </c>
      <c r="C17" s="99" t="s">
        <v>63</v>
      </c>
      <c r="D17" s="99" t="s">
        <v>69</v>
      </c>
      <c r="E17" s="37"/>
      <c r="F17" s="89"/>
      <c r="G17" s="92"/>
      <c r="H17" s="34" t="s">
        <v>126</v>
      </c>
      <c r="I17" s="89"/>
    </row>
    <row r="18" spans="1:10" ht="38.25">
      <c r="A18" s="24" t="s">
        <v>30</v>
      </c>
      <c r="B18" s="99">
        <v>4</v>
      </c>
      <c r="C18" s="99" t="s">
        <v>63</v>
      </c>
      <c r="D18" s="99" t="s">
        <v>70</v>
      </c>
      <c r="E18" s="37"/>
      <c r="F18" s="89"/>
      <c r="G18" s="92"/>
      <c r="H18" s="34" t="s">
        <v>127</v>
      </c>
      <c r="I18" s="89"/>
    </row>
    <row r="19" spans="1:10" ht="127.5">
      <c r="A19" s="24" t="s">
        <v>30</v>
      </c>
      <c r="B19" s="99">
        <v>4</v>
      </c>
      <c r="C19" s="99" t="s">
        <v>71</v>
      </c>
      <c r="D19" s="99" t="s">
        <v>72</v>
      </c>
      <c r="E19" s="37"/>
      <c r="F19" s="89"/>
      <c r="G19" s="92"/>
      <c r="H19" s="34" t="s">
        <v>128</v>
      </c>
      <c r="I19" s="89"/>
    </row>
    <row r="20" spans="1:10" ht="38.25">
      <c r="A20" s="24" t="s">
        <v>30</v>
      </c>
      <c r="B20" s="99">
        <v>5</v>
      </c>
      <c r="C20" s="99" t="s">
        <v>74</v>
      </c>
      <c r="D20" s="99" t="s">
        <v>75</v>
      </c>
      <c r="E20" s="37"/>
      <c r="F20" s="89"/>
      <c r="G20" s="92"/>
      <c r="H20" s="34" t="s">
        <v>129</v>
      </c>
      <c r="I20" s="89"/>
    </row>
    <row r="21" spans="1:10" ht="38.25">
      <c r="A21" s="24" t="s">
        <v>30</v>
      </c>
      <c r="B21" s="99">
        <v>5</v>
      </c>
      <c r="C21" s="99" t="s">
        <v>74</v>
      </c>
      <c r="D21" s="99" t="s">
        <v>76</v>
      </c>
      <c r="E21" s="37"/>
      <c r="F21" s="89"/>
      <c r="G21" s="92"/>
      <c r="H21" s="34" t="s">
        <v>130</v>
      </c>
      <c r="I21" s="89"/>
    </row>
    <row r="22" spans="1:10" ht="63.75">
      <c r="A22" s="24" t="s">
        <v>30</v>
      </c>
      <c r="B22" s="99">
        <v>5</v>
      </c>
      <c r="C22" s="99" t="s">
        <v>74</v>
      </c>
      <c r="D22" s="99" t="s">
        <v>73</v>
      </c>
      <c r="E22" s="37"/>
      <c r="F22" s="89"/>
      <c r="G22" s="92"/>
      <c r="H22" s="34" t="s">
        <v>131</v>
      </c>
      <c r="I22" s="89"/>
    </row>
    <row r="23" spans="1:10" ht="51">
      <c r="A23" s="24" t="s">
        <v>30</v>
      </c>
      <c r="B23" s="99">
        <v>6</v>
      </c>
      <c r="C23" s="99" t="s">
        <v>78</v>
      </c>
      <c r="D23" s="99" t="s">
        <v>78</v>
      </c>
      <c r="E23" s="37"/>
      <c r="F23" s="89"/>
      <c r="G23" s="92"/>
      <c r="H23" s="34" t="s">
        <v>132</v>
      </c>
      <c r="I23" s="89"/>
    </row>
    <row r="24" spans="1:10" ht="38.25">
      <c r="A24" s="24" t="s">
        <v>30</v>
      </c>
      <c r="B24" s="99">
        <v>6</v>
      </c>
      <c r="C24" s="99" t="s">
        <v>79</v>
      </c>
      <c r="D24" s="99" t="s">
        <v>80</v>
      </c>
      <c r="E24" s="37"/>
      <c r="F24" s="89"/>
      <c r="G24" s="95"/>
      <c r="H24" s="34" t="s">
        <v>133</v>
      </c>
      <c r="I24" s="89"/>
      <c r="J24" s="96"/>
    </row>
    <row r="25" spans="1:10" ht="25.5">
      <c r="A25" s="24" t="s">
        <v>30</v>
      </c>
      <c r="B25" s="99">
        <v>7</v>
      </c>
      <c r="C25" s="99" t="s">
        <v>81</v>
      </c>
      <c r="D25" s="99" t="s">
        <v>81</v>
      </c>
      <c r="E25" s="37"/>
      <c r="F25" s="89"/>
      <c r="G25" s="93"/>
      <c r="H25" s="34" t="s">
        <v>134</v>
      </c>
      <c r="I25" s="89"/>
      <c r="J25" s="94"/>
    </row>
    <row r="26" spans="1:10" ht="25.5">
      <c r="A26" s="24" t="s">
        <v>30</v>
      </c>
      <c r="B26" s="99">
        <v>8</v>
      </c>
      <c r="C26" s="99" t="s">
        <v>81</v>
      </c>
      <c r="D26" s="99" t="s">
        <v>81</v>
      </c>
      <c r="E26" s="37"/>
      <c r="F26" s="89"/>
      <c r="G26" s="93"/>
      <c r="H26" s="34" t="s">
        <v>135</v>
      </c>
      <c r="I26" s="89"/>
      <c r="J26" s="94"/>
    </row>
    <row r="27" spans="1:10" ht="25.5">
      <c r="A27" s="24" t="s">
        <v>30</v>
      </c>
      <c r="B27" s="99">
        <v>9</v>
      </c>
      <c r="C27" s="99" t="s">
        <v>82</v>
      </c>
      <c r="D27" s="99" t="s">
        <v>82</v>
      </c>
      <c r="E27" s="37"/>
      <c r="F27" s="89"/>
      <c r="G27" s="89"/>
      <c r="H27" s="34" t="s">
        <v>136</v>
      </c>
      <c r="I27" s="89"/>
      <c r="J27" s="68"/>
    </row>
    <row r="28" spans="1:10" ht="25.5">
      <c r="A28" s="24" t="s">
        <v>30</v>
      </c>
      <c r="B28" s="99">
        <v>10</v>
      </c>
      <c r="C28" s="99" t="s">
        <v>83</v>
      </c>
      <c r="D28" s="99" t="s">
        <v>83</v>
      </c>
      <c r="E28" s="37"/>
      <c r="F28" s="89"/>
      <c r="G28" s="92"/>
      <c r="H28" s="33" t="s">
        <v>137</v>
      </c>
      <c r="I28" s="89"/>
    </row>
    <row r="29" spans="1:10" ht="25.5">
      <c r="A29" s="24" t="s">
        <v>30</v>
      </c>
      <c r="B29" s="99">
        <v>11</v>
      </c>
      <c r="C29" s="99" t="s">
        <v>84</v>
      </c>
      <c r="D29" s="99" t="s">
        <v>84</v>
      </c>
      <c r="E29" s="37"/>
      <c r="F29" s="89"/>
      <c r="G29" s="92"/>
      <c r="H29" s="42" t="s">
        <v>138</v>
      </c>
      <c r="I29" s="89"/>
    </row>
    <row r="30" spans="1:10" ht="25.5">
      <c r="A30" s="24" t="s">
        <v>30</v>
      </c>
      <c r="B30" s="99">
        <v>12</v>
      </c>
      <c r="C30" s="99" t="s">
        <v>85</v>
      </c>
      <c r="D30" s="99" t="s">
        <v>85</v>
      </c>
      <c r="E30" s="37"/>
      <c r="F30" s="89"/>
      <c r="G30" s="92"/>
      <c r="H30" s="34" t="s">
        <v>139</v>
      </c>
      <c r="I30" s="89"/>
    </row>
    <row r="31" spans="1:10" ht="63.75">
      <c r="A31" s="24" t="s">
        <v>30</v>
      </c>
      <c r="B31" s="99">
        <v>13</v>
      </c>
      <c r="C31" s="99" t="s">
        <v>86</v>
      </c>
      <c r="D31" s="99" t="s">
        <v>86</v>
      </c>
      <c r="E31" s="37"/>
      <c r="F31" s="89"/>
      <c r="G31" s="92"/>
      <c r="H31" s="34" t="s">
        <v>140</v>
      </c>
      <c r="I31" s="89"/>
    </row>
    <row r="32" spans="1:10" ht="38.25">
      <c r="A32" s="24" t="s">
        <v>30</v>
      </c>
      <c r="B32" s="99">
        <v>14</v>
      </c>
      <c r="C32" s="99" t="s">
        <v>87</v>
      </c>
      <c r="D32" s="99" t="s">
        <v>87</v>
      </c>
      <c r="E32" s="37"/>
      <c r="F32" s="89"/>
      <c r="G32" s="92"/>
      <c r="H32" s="34" t="s">
        <v>141</v>
      </c>
      <c r="I32" s="89"/>
    </row>
    <row r="33" spans="1:9" ht="38.25">
      <c r="A33" s="24" t="s">
        <v>30</v>
      </c>
      <c r="B33" s="99">
        <v>15</v>
      </c>
      <c r="C33" s="99" t="s">
        <v>88</v>
      </c>
      <c r="D33" s="99" t="s">
        <v>88</v>
      </c>
      <c r="E33" s="37"/>
      <c r="F33" s="89"/>
      <c r="G33" s="92"/>
      <c r="H33" s="34" t="s">
        <v>142</v>
      </c>
      <c r="I33" s="89"/>
    </row>
    <row r="34" spans="1:9" ht="114.75">
      <c r="A34" s="24" t="s">
        <v>30</v>
      </c>
      <c r="B34" s="99">
        <v>16</v>
      </c>
      <c r="C34" s="99" t="s">
        <v>89</v>
      </c>
      <c r="D34" s="99" t="s">
        <v>89</v>
      </c>
      <c r="E34" s="37"/>
      <c r="F34" s="89"/>
      <c r="G34" s="92"/>
      <c r="H34" s="34" t="s">
        <v>143</v>
      </c>
      <c r="I34" s="89"/>
    </row>
    <row r="35" spans="1:9" ht="63.75">
      <c r="A35" s="24" t="s">
        <v>30</v>
      </c>
      <c r="B35" s="99">
        <v>17</v>
      </c>
      <c r="C35" s="99" t="s">
        <v>90</v>
      </c>
      <c r="D35" s="99" t="s">
        <v>90</v>
      </c>
      <c r="E35" s="37"/>
      <c r="F35" s="89"/>
      <c r="G35" s="92"/>
      <c r="H35" s="34" t="s">
        <v>144</v>
      </c>
      <c r="I35" s="89"/>
    </row>
    <row r="36" spans="1:9" ht="25.5">
      <c r="A36" s="24" t="s">
        <v>30</v>
      </c>
      <c r="B36" s="99">
        <v>18</v>
      </c>
      <c r="C36" s="99" t="s">
        <v>91</v>
      </c>
      <c r="D36" s="99" t="s">
        <v>91</v>
      </c>
      <c r="E36" s="37"/>
      <c r="F36" s="89"/>
      <c r="G36" s="92"/>
      <c r="H36" s="34" t="s">
        <v>145</v>
      </c>
      <c r="I36" s="89"/>
    </row>
    <row r="37" spans="1:9" ht="51">
      <c r="A37" s="24" t="s">
        <v>30</v>
      </c>
      <c r="B37" s="99">
        <v>19</v>
      </c>
      <c r="C37" s="99" t="s">
        <v>92</v>
      </c>
      <c r="D37" s="99" t="s">
        <v>92</v>
      </c>
      <c r="E37" s="37"/>
      <c r="F37" s="100"/>
      <c r="G37" s="92"/>
      <c r="H37" s="33" t="s">
        <v>146</v>
      </c>
      <c r="I37" s="92"/>
    </row>
    <row r="38" spans="1:9" ht="25.5">
      <c r="A38" s="24" t="s">
        <v>30</v>
      </c>
      <c r="B38" s="99">
        <v>20</v>
      </c>
      <c r="C38" s="99" t="s">
        <v>93</v>
      </c>
      <c r="D38" s="99" t="s">
        <v>93</v>
      </c>
      <c r="E38" s="37"/>
      <c r="F38" s="100"/>
      <c r="G38" s="92"/>
      <c r="H38" s="34" t="s">
        <v>93</v>
      </c>
      <c r="I38" s="92"/>
    </row>
    <row r="39" spans="1:9" ht="102">
      <c r="A39" s="24" t="s">
        <v>30</v>
      </c>
      <c r="B39" s="99">
        <v>21</v>
      </c>
      <c r="C39" s="99" t="s">
        <v>96</v>
      </c>
      <c r="D39" s="99" t="s">
        <v>97</v>
      </c>
      <c r="E39" s="37"/>
      <c r="F39" s="100"/>
      <c r="G39" s="92"/>
      <c r="H39" s="34" t="s">
        <v>147</v>
      </c>
      <c r="I39" s="92"/>
    </row>
    <row r="40" spans="1:9" ht="102">
      <c r="A40" s="24" t="s">
        <v>30</v>
      </c>
      <c r="B40" s="99">
        <v>22</v>
      </c>
      <c r="C40" s="99" t="s">
        <v>96</v>
      </c>
      <c r="D40" s="99" t="s">
        <v>98</v>
      </c>
      <c r="E40" s="37"/>
      <c r="F40" s="100"/>
      <c r="G40" s="92"/>
      <c r="H40" s="34" t="s">
        <v>148</v>
      </c>
      <c r="I40" s="92"/>
    </row>
    <row r="41" spans="1:9" ht="102">
      <c r="A41" s="24" t="s">
        <v>30</v>
      </c>
      <c r="B41" s="99">
        <v>22</v>
      </c>
      <c r="C41" s="99" t="s">
        <v>96</v>
      </c>
      <c r="D41" s="99" t="s">
        <v>99</v>
      </c>
      <c r="E41" s="37"/>
      <c r="F41" s="100"/>
      <c r="G41" s="92"/>
      <c r="H41" s="36" t="s">
        <v>149</v>
      </c>
      <c r="I41" s="92"/>
    </row>
    <row r="42" spans="1:9" ht="102">
      <c r="A42" s="24" t="s">
        <v>30</v>
      </c>
      <c r="B42" s="99">
        <v>22</v>
      </c>
      <c r="C42" s="99" t="s">
        <v>96</v>
      </c>
      <c r="D42" s="99" t="s">
        <v>100</v>
      </c>
      <c r="E42" s="37"/>
      <c r="F42" s="100"/>
      <c r="G42" s="92"/>
      <c r="H42" s="36" t="s">
        <v>150</v>
      </c>
      <c r="I42" s="92"/>
    </row>
    <row r="43" spans="1:9" ht="102">
      <c r="A43" s="24" t="s">
        <v>30</v>
      </c>
      <c r="B43" s="99">
        <v>22</v>
      </c>
      <c r="C43" s="99" t="s">
        <v>96</v>
      </c>
      <c r="D43" s="99" t="s">
        <v>101</v>
      </c>
      <c r="E43" s="37"/>
      <c r="F43" s="100"/>
      <c r="G43" s="92"/>
      <c r="H43" s="36" t="s">
        <v>151</v>
      </c>
      <c r="I43" s="92"/>
    </row>
    <row r="44" spans="1:9" ht="102">
      <c r="A44" s="24" t="s">
        <v>30</v>
      </c>
      <c r="B44" s="99">
        <v>22</v>
      </c>
      <c r="C44" s="99" t="s">
        <v>96</v>
      </c>
      <c r="D44" s="99" t="s">
        <v>102</v>
      </c>
      <c r="E44" s="37"/>
      <c r="F44" s="100"/>
      <c r="G44" s="92"/>
      <c r="H44" s="36" t="s">
        <v>152</v>
      </c>
      <c r="I44" s="92"/>
    </row>
    <row r="45" spans="1:9" ht="102">
      <c r="A45" s="24" t="s">
        <v>30</v>
      </c>
      <c r="B45" s="99">
        <v>22</v>
      </c>
      <c r="C45" s="99" t="s">
        <v>96</v>
      </c>
      <c r="D45" s="99" t="s">
        <v>103</v>
      </c>
      <c r="E45" s="37"/>
      <c r="F45" s="100"/>
      <c r="G45" s="92"/>
      <c r="H45" s="36" t="s">
        <v>153</v>
      </c>
      <c r="I45" s="92"/>
    </row>
    <row r="46" spans="1:9" ht="102">
      <c r="A46" s="24" t="s">
        <v>30</v>
      </c>
      <c r="B46" s="99">
        <v>22</v>
      </c>
      <c r="C46" s="99" t="s">
        <v>96</v>
      </c>
      <c r="D46" s="99" t="s">
        <v>104</v>
      </c>
      <c r="E46" s="37"/>
      <c r="F46" s="100"/>
      <c r="G46" s="92"/>
      <c r="H46" s="36" t="s">
        <v>154</v>
      </c>
      <c r="I46" s="92"/>
    </row>
    <row r="47" spans="1:9" ht="25.5">
      <c r="A47" s="24" t="s">
        <v>30</v>
      </c>
      <c r="B47" s="99" t="s">
        <v>176</v>
      </c>
      <c r="C47" s="99" t="s">
        <v>94</v>
      </c>
      <c r="D47" s="99" t="s">
        <v>95</v>
      </c>
      <c r="E47" s="37"/>
      <c r="F47" s="100"/>
      <c r="G47" s="92"/>
      <c r="H47" s="36" t="s">
        <v>155</v>
      </c>
      <c r="I47" s="92"/>
    </row>
    <row r="48" spans="1:9" ht="25.5">
      <c r="A48" s="24" t="s">
        <v>30</v>
      </c>
      <c r="B48" s="99" t="s">
        <v>176</v>
      </c>
      <c r="C48" s="99" t="s">
        <v>94</v>
      </c>
      <c r="D48" s="99" t="s">
        <v>95</v>
      </c>
      <c r="H48" s="36" t="s">
        <v>156</v>
      </c>
    </row>
    <row r="49" spans="1:17" ht="25.5">
      <c r="A49" s="24" t="s">
        <v>30</v>
      </c>
      <c r="B49" s="99" t="s">
        <v>176</v>
      </c>
      <c r="C49" s="99" t="s">
        <v>94</v>
      </c>
      <c r="D49" s="99" t="s">
        <v>95</v>
      </c>
      <c r="H49" s="36" t="s">
        <v>157</v>
      </c>
    </row>
    <row r="50" spans="1:17" ht="25.5">
      <c r="A50" s="24" t="s">
        <v>30</v>
      </c>
      <c r="B50" s="99" t="s">
        <v>176</v>
      </c>
      <c r="C50" s="99" t="s">
        <v>94</v>
      </c>
      <c r="D50" s="99" t="s">
        <v>95</v>
      </c>
      <c r="H50" s="36" t="s">
        <v>158</v>
      </c>
    </row>
    <row r="51" spans="1:17" ht="25.5">
      <c r="A51" s="24" t="s">
        <v>30</v>
      </c>
      <c r="B51" s="99" t="s">
        <v>176</v>
      </c>
      <c r="C51" s="99" t="s">
        <v>94</v>
      </c>
      <c r="D51" s="99" t="s">
        <v>95</v>
      </c>
      <c r="H51" s="36" t="s">
        <v>159</v>
      </c>
    </row>
    <row r="52" spans="1:17" ht="25.5">
      <c r="A52" s="24" t="s">
        <v>30</v>
      </c>
      <c r="B52" s="99" t="s">
        <v>176</v>
      </c>
      <c r="C52" s="99" t="s">
        <v>94</v>
      </c>
      <c r="D52" s="99" t="s">
        <v>95</v>
      </c>
      <c r="H52" s="36" t="s">
        <v>160</v>
      </c>
    </row>
    <row r="53" spans="1:17" ht="38.25">
      <c r="A53" s="24" t="s">
        <v>30</v>
      </c>
      <c r="B53" s="99" t="s">
        <v>176</v>
      </c>
      <c r="C53" s="99" t="s">
        <v>94</v>
      </c>
      <c r="D53" s="99" t="s">
        <v>105</v>
      </c>
      <c r="H53" s="36" t="s">
        <v>161</v>
      </c>
    </row>
    <row r="54" spans="1:17" ht="25.5">
      <c r="A54" s="24" t="s">
        <v>30</v>
      </c>
      <c r="B54" s="99">
        <v>24</v>
      </c>
      <c r="C54" s="99" t="s">
        <v>106</v>
      </c>
      <c r="D54" s="99" t="s">
        <v>106</v>
      </c>
      <c r="H54" s="36" t="s">
        <v>162</v>
      </c>
    </row>
    <row r="55" spans="1:17" ht="114.75">
      <c r="A55" s="24" t="s">
        <v>30</v>
      </c>
      <c r="B55" s="99">
        <v>25</v>
      </c>
      <c r="C55" s="99" t="s">
        <v>107</v>
      </c>
      <c r="D55" s="99" t="s">
        <v>108</v>
      </c>
      <c r="H55" s="36" t="s">
        <v>163</v>
      </c>
    </row>
    <row r="56" spans="1:17" ht="89.25">
      <c r="A56" s="24" t="s">
        <v>30</v>
      </c>
      <c r="B56" s="99">
        <v>25</v>
      </c>
      <c r="C56" s="99" t="s">
        <v>109</v>
      </c>
      <c r="D56" s="99" t="s">
        <v>110</v>
      </c>
      <c r="H56" s="36" t="s">
        <v>164</v>
      </c>
    </row>
    <row r="57" spans="1:17" ht="102">
      <c r="A57" s="24" t="s">
        <v>30</v>
      </c>
      <c r="B57" s="99">
        <v>25</v>
      </c>
      <c r="C57" s="99" t="s">
        <v>111</v>
      </c>
      <c r="D57" s="99" t="s">
        <v>112</v>
      </c>
      <c r="H57" s="36" t="s">
        <v>165</v>
      </c>
    </row>
    <row r="58" spans="1:17" ht="153">
      <c r="A58" s="24" t="s">
        <v>30</v>
      </c>
      <c r="B58" s="99">
        <v>25</v>
      </c>
      <c r="C58" s="99" t="s">
        <v>113</v>
      </c>
      <c r="D58" s="99" t="s">
        <v>114</v>
      </c>
      <c r="H58" s="36" t="s">
        <v>166</v>
      </c>
    </row>
    <row r="59" spans="1:17" ht="102">
      <c r="A59" s="24" t="s">
        <v>30</v>
      </c>
      <c r="B59" s="99">
        <v>26</v>
      </c>
      <c r="C59" s="99" t="s">
        <v>115</v>
      </c>
      <c r="D59" s="99" t="s">
        <v>115</v>
      </c>
      <c r="H59" s="36" t="s">
        <v>167</v>
      </c>
    </row>
    <row r="60" spans="1:17" ht="76.5">
      <c r="A60" s="24" t="s">
        <v>30</v>
      </c>
      <c r="B60" s="99">
        <v>26</v>
      </c>
      <c r="C60" s="99" t="s">
        <v>115</v>
      </c>
      <c r="D60" s="99" t="s">
        <v>77</v>
      </c>
      <c r="H60" s="36" t="s">
        <v>179</v>
      </c>
    </row>
    <row r="61" spans="1:17" ht="76.5">
      <c r="A61" s="24" t="s">
        <v>30</v>
      </c>
      <c r="B61" s="99">
        <v>26</v>
      </c>
      <c r="C61" s="99" t="s">
        <v>115</v>
      </c>
      <c r="D61" s="99" t="s">
        <v>62</v>
      </c>
      <c r="H61" s="36" t="s">
        <v>168</v>
      </c>
    </row>
    <row r="62" spans="1:17" ht="76.5">
      <c r="A62" s="24" t="s">
        <v>30</v>
      </c>
      <c r="B62" s="99">
        <v>27</v>
      </c>
      <c r="C62" s="99" t="s">
        <v>116</v>
      </c>
      <c r="D62" s="99" t="s">
        <v>116</v>
      </c>
      <c r="H62" s="36" t="s">
        <v>169</v>
      </c>
    </row>
    <row r="63" spans="1:17" ht="20.25">
      <c r="A63" s="97"/>
      <c r="B63" s="97" t="s">
        <v>15</v>
      </c>
      <c r="C63" s="97"/>
      <c r="D63" s="97"/>
      <c r="E63" s="97"/>
      <c r="F63" s="97"/>
      <c r="G63" s="97"/>
      <c r="H63" s="97"/>
      <c r="I63" s="97"/>
      <c r="J63" s="72"/>
      <c r="K63" s="72"/>
      <c r="L63" s="72"/>
      <c r="M63" s="72"/>
      <c r="N63" s="72"/>
      <c r="O63" s="72"/>
      <c r="P63" s="72"/>
      <c r="Q63" s="72"/>
    </row>
    <row r="64" spans="1:17" ht="20.25">
      <c r="A64" s="72"/>
      <c r="B64" s="72"/>
      <c r="C64" s="72"/>
      <c r="D64" s="72"/>
      <c r="E64" s="72"/>
      <c r="F64" s="72"/>
      <c r="G64" s="72"/>
      <c r="H64" s="72"/>
      <c r="I64" s="72"/>
      <c r="J64" s="72"/>
      <c r="K64" s="72"/>
      <c r="L64" s="72"/>
      <c r="M64" s="72"/>
      <c r="N64" s="72"/>
      <c r="O64" s="72"/>
      <c r="P64" s="72"/>
      <c r="Q64" s="72"/>
    </row>
    <row r="65" spans="1:17" ht="20.25">
      <c r="A65" s="72"/>
      <c r="B65" s="72" t="s">
        <v>16</v>
      </c>
      <c r="C65" s="72"/>
      <c r="D65" s="72"/>
      <c r="E65" s="72"/>
      <c r="F65" s="72"/>
      <c r="G65" s="72"/>
      <c r="H65" s="72"/>
      <c r="I65" s="72"/>
      <c r="J65" s="72"/>
      <c r="K65" s="72"/>
      <c r="L65" s="72"/>
      <c r="M65" s="72"/>
      <c r="N65" s="72"/>
      <c r="O65" s="72"/>
      <c r="P65" s="72"/>
      <c r="Q65" s="72"/>
    </row>
    <row r="66" spans="1:17">
      <c r="A66" s="98"/>
      <c r="B66" s="98"/>
      <c r="C66" s="98"/>
      <c r="D66" s="98"/>
      <c r="E66" s="98"/>
      <c r="F66" s="98"/>
      <c r="G66" s="98"/>
      <c r="H66" s="98"/>
      <c r="I66" s="98"/>
      <c r="J66" s="98"/>
      <c r="K66" s="98"/>
      <c r="L66" s="98"/>
      <c r="M66" s="98"/>
      <c r="N66" s="98"/>
      <c r="O66" s="98"/>
      <c r="P66" s="98"/>
      <c r="Q66" s="98"/>
    </row>
  </sheetData>
  <autoFilter ref="A6:J63"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9"/>
  <sheetViews>
    <sheetView tabSelected="1" workbookViewId="0">
      <selection activeCell="L8" sqref="L8"/>
    </sheetView>
  </sheetViews>
  <sheetFormatPr defaultColWidth="9.140625" defaultRowHeight="15.75"/>
  <cols>
    <col min="1" max="1" width="3.42578125" style="1" customWidth="1"/>
    <col min="2" max="2" width="5.7109375" style="1" customWidth="1"/>
    <col min="3" max="3" width="4.42578125" style="71" customWidth="1"/>
    <col min="4" max="4" width="40.7109375" style="1" customWidth="1"/>
    <col min="5" max="5" width="23" style="13" customWidth="1"/>
    <col min="6" max="6" width="15.28515625" style="71" customWidth="1"/>
    <col min="7" max="7" width="14.7109375" style="28"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9" customWidth="1"/>
    <col min="14" max="16384" width="9.140625" style="1"/>
  </cols>
  <sheetData>
    <row r="1" spans="1:20">
      <c r="D1" s="48" t="s">
        <v>26</v>
      </c>
      <c r="E1" s="48"/>
      <c r="F1" s="48"/>
      <c r="G1" s="48"/>
      <c r="H1" s="48"/>
      <c r="I1" s="48"/>
      <c r="J1" s="48"/>
      <c r="K1" s="48"/>
      <c r="L1" s="48"/>
      <c r="M1" s="31"/>
    </row>
    <row r="2" spans="1:20">
      <c r="D2" s="49" t="s">
        <v>17</v>
      </c>
      <c r="E2" s="49"/>
      <c r="F2" s="49"/>
      <c r="G2" s="49"/>
      <c r="H2" s="49"/>
      <c r="I2" s="49"/>
      <c r="J2" s="49"/>
      <c r="K2" s="12"/>
    </row>
    <row r="3" spans="1:20">
      <c r="B3" s="50" t="s">
        <v>9</v>
      </c>
      <c r="C3" s="50"/>
      <c r="D3" s="50"/>
      <c r="E3" s="51" t="s">
        <v>29</v>
      </c>
      <c r="F3" s="51"/>
      <c r="G3" s="51"/>
      <c r="H3" s="51"/>
      <c r="I3" s="51"/>
      <c r="K3" s="1" t="s">
        <v>10</v>
      </c>
      <c r="L3" s="1" t="s">
        <v>12</v>
      </c>
    </row>
    <row r="4" spans="1:20" s="3" customFormat="1" ht="31.5">
      <c r="A4" s="2"/>
      <c r="B4" s="52" t="s">
        <v>8</v>
      </c>
      <c r="C4" s="52"/>
      <c r="D4" s="52"/>
      <c r="E4" s="53" t="s">
        <v>212</v>
      </c>
      <c r="F4" s="53"/>
      <c r="G4" s="53"/>
      <c r="H4" s="53"/>
      <c r="I4" s="53"/>
      <c r="J4" s="53"/>
      <c r="K4" s="14" t="s">
        <v>11</v>
      </c>
      <c r="L4" s="14" t="s">
        <v>13</v>
      </c>
      <c r="M4" s="32"/>
    </row>
    <row r="5" spans="1:20" s="4" customFormat="1">
      <c r="A5" s="2"/>
      <c r="C5" s="75"/>
      <c r="E5" s="47"/>
      <c r="F5" s="47"/>
      <c r="G5" s="47"/>
      <c r="H5" s="47"/>
      <c r="I5" s="47"/>
      <c r="J5" s="19"/>
      <c r="K5" s="19"/>
      <c r="L5" s="19"/>
      <c r="M5" s="30"/>
    </row>
    <row r="6" spans="1:20" ht="47.25">
      <c r="A6" s="5"/>
      <c r="B6" s="54" t="s">
        <v>2</v>
      </c>
      <c r="C6" s="55" t="s">
        <v>0</v>
      </c>
      <c r="D6" s="54" t="s">
        <v>1</v>
      </c>
      <c r="E6" s="55" t="s">
        <v>3</v>
      </c>
      <c r="F6" s="55" t="s">
        <v>18</v>
      </c>
      <c r="G6" s="56" t="s">
        <v>19</v>
      </c>
      <c r="H6" s="55" t="s">
        <v>20</v>
      </c>
      <c r="I6" s="55" t="s">
        <v>21</v>
      </c>
      <c r="J6" s="57" t="s">
        <v>22</v>
      </c>
      <c r="K6" s="55" t="s">
        <v>23</v>
      </c>
      <c r="L6" s="55" t="s">
        <v>24</v>
      </c>
      <c r="M6" s="58" t="s">
        <v>31</v>
      </c>
    </row>
    <row r="7" spans="1:20" ht="76.5">
      <c r="B7" s="37" t="s">
        <v>30</v>
      </c>
      <c r="C7" s="76">
        <v>1</v>
      </c>
      <c r="D7" s="59" t="s">
        <v>60</v>
      </c>
      <c r="E7" s="59" t="s">
        <v>60</v>
      </c>
      <c r="F7" s="73" t="s">
        <v>52</v>
      </c>
      <c r="G7" s="73">
        <v>15</v>
      </c>
      <c r="H7" s="37"/>
      <c r="I7" s="37"/>
      <c r="J7" s="37"/>
      <c r="K7" s="37"/>
      <c r="L7" s="37" t="s">
        <v>59</v>
      </c>
      <c r="M7" s="38">
        <v>90000</v>
      </c>
      <c r="N7" s="16"/>
      <c r="O7" s="15"/>
      <c r="P7" s="15"/>
      <c r="Q7" s="15"/>
      <c r="R7" s="15"/>
      <c r="S7" s="15"/>
      <c r="T7" s="15"/>
    </row>
    <row r="8" spans="1:20" ht="76.5">
      <c r="B8" s="37" t="s">
        <v>30</v>
      </c>
      <c r="C8" s="77" t="s">
        <v>180</v>
      </c>
      <c r="D8" s="59" t="s">
        <v>61</v>
      </c>
      <c r="E8" s="59" t="s">
        <v>61</v>
      </c>
      <c r="F8" s="73" t="s">
        <v>52</v>
      </c>
      <c r="G8" s="73">
        <v>100</v>
      </c>
      <c r="H8" s="37"/>
      <c r="I8" s="37"/>
      <c r="J8" s="37"/>
      <c r="K8" s="37"/>
      <c r="L8" s="37" t="s">
        <v>59</v>
      </c>
      <c r="M8" s="38">
        <v>480000</v>
      </c>
    </row>
    <row r="9" spans="1:20" ht="76.5">
      <c r="B9" s="37" t="s">
        <v>30</v>
      </c>
      <c r="C9" s="77" t="s">
        <v>181</v>
      </c>
      <c r="D9" s="59" t="s">
        <v>61</v>
      </c>
      <c r="E9" s="59" t="s">
        <v>61</v>
      </c>
      <c r="F9" s="73" t="s">
        <v>52</v>
      </c>
      <c r="G9" s="73">
        <v>1</v>
      </c>
      <c r="H9" s="37"/>
      <c r="I9" s="37"/>
      <c r="J9" s="37"/>
      <c r="K9" s="37"/>
      <c r="L9" s="37" t="s">
        <v>59</v>
      </c>
      <c r="M9" s="38"/>
    </row>
    <row r="10" spans="1:20" ht="76.5">
      <c r="B10" s="37" t="s">
        <v>30</v>
      </c>
      <c r="C10" s="77" t="s">
        <v>182</v>
      </c>
      <c r="D10" s="59" t="s">
        <v>61</v>
      </c>
      <c r="E10" s="59" t="s">
        <v>61</v>
      </c>
      <c r="F10" s="73" t="s">
        <v>52</v>
      </c>
      <c r="G10" s="73">
        <v>1</v>
      </c>
      <c r="H10" s="37"/>
      <c r="I10" s="37"/>
      <c r="J10" s="37"/>
      <c r="K10" s="37"/>
      <c r="L10" s="37" t="s">
        <v>59</v>
      </c>
      <c r="M10" s="38"/>
    </row>
    <row r="11" spans="1:20" ht="76.5">
      <c r="B11" s="37" t="s">
        <v>30</v>
      </c>
      <c r="C11" s="76">
        <v>3</v>
      </c>
      <c r="D11" s="59" t="s">
        <v>175</v>
      </c>
      <c r="E11" s="59" t="s">
        <v>175</v>
      </c>
      <c r="F11" s="73" t="s">
        <v>52</v>
      </c>
      <c r="G11" s="73">
        <v>90</v>
      </c>
      <c r="H11" s="37"/>
      <c r="I11" s="37"/>
      <c r="J11" s="37"/>
      <c r="K11" s="37"/>
      <c r="L11" s="37" t="s">
        <v>59</v>
      </c>
      <c r="M11" s="38">
        <v>175500</v>
      </c>
      <c r="N11" s="15"/>
      <c r="O11" s="15"/>
      <c r="P11" s="15"/>
      <c r="Q11" s="15"/>
      <c r="R11" s="15"/>
    </row>
    <row r="12" spans="1:20" ht="76.5">
      <c r="B12" s="37" t="s">
        <v>30</v>
      </c>
      <c r="C12" s="77" t="s">
        <v>183</v>
      </c>
      <c r="D12" s="59" t="s">
        <v>63</v>
      </c>
      <c r="E12" s="59" t="s">
        <v>64</v>
      </c>
      <c r="F12" s="73" t="s">
        <v>52</v>
      </c>
      <c r="G12" s="73">
        <v>60</v>
      </c>
      <c r="H12" s="37"/>
      <c r="I12" s="37"/>
      <c r="J12" s="37"/>
      <c r="K12" s="37"/>
      <c r="L12" s="37" t="s">
        <v>59</v>
      </c>
      <c r="M12" s="38">
        <v>232000</v>
      </c>
      <c r="N12" s="16"/>
      <c r="O12" s="16"/>
      <c r="P12" s="16"/>
      <c r="Q12" s="16"/>
      <c r="R12" s="16"/>
    </row>
    <row r="13" spans="1:20" ht="76.5">
      <c r="B13" s="37" t="s">
        <v>30</v>
      </c>
      <c r="C13" s="77" t="s">
        <v>184</v>
      </c>
      <c r="D13" s="59" t="s">
        <v>63</v>
      </c>
      <c r="E13" s="59" t="s">
        <v>65</v>
      </c>
      <c r="F13" s="73" t="s">
        <v>52</v>
      </c>
      <c r="G13" s="73">
        <v>12</v>
      </c>
      <c r="H13" s="37"/>
      <c r="I13" s="37"/>
      <c r="J13" s="37"/>
      <c r="K13" s="37"/>
      <c r="L13" s="37" t="s">
        <v>59</v>
      </c>
      <c r="M13" s="38"/>
    </row>
    <row r="14" spans="1:20" ht="76.5">
      <c r="B14" s="37" t="s">
        <v>30</v>
      </c>
      <c r="C14" s="77" t="s">
        <v>185</v>
      </c>
      <c r="D14" s="59" t="s">
        <v>63</v>
      </c>
      <c r="E14" s="59" t="s">
        <v>66</v>
      </c>
      <c r="F14" s="73" t="s">
        <v>52</v>
      </c>
      <c r="G14" s="73">
        <v>8</v>
      </c>
      <c r="H14" s="37"/>
      <c r="I14" s="37"/>
      <c r="J14" s="37"/>
      <c r="K14" s="37"/>
      <c r="L14" s="37" t="s">
        <v>59</v>
      </c>
      <c r="M14" s="38"/>
    </row>
    <row r="15" spans="1:20" ht="76.5">
      <c r="B15" s="37" t="s">
        <v>30</v>
      </c>
      <c r="C15" s="77" t="s">
        <v>186</v>
      </c>
      <c r="D15" s="59" t="s">
        <v>63</v>
      </c>
      <c r="E15" s="59" t="s">
        <v>67</v>
      </c>
      <c r="F15" s="73" t="s">
        <v>52</v>
      </c>
      <c r="G15" s="73">
        <v>14</v>
      </c>
      <c r="H15" s="37"/>
      <c r="I15" s="37"/>
      <c r="J15" s="37"/>
      <c r="K15" s="37"/>
      <c r="L15" s="37" t="s">
        <v>59</v>
      </c>
      <c r="M15" s="38"/>
    </row>
    <row r="16" spans="1:20" ht="76.5">
      <c r="B16" s="37" t="s">
        <v>30</v>
      </c>
      <c r="C16" s="77" t="s">
        <v>187</v>
      </c>
      <c r="D16" s="59" t="s">
        <v>63</v>
      </c>
      <c r="E16" s="59" t="s">
        <v>68</v>
      </c>
      <c r="F16" s="73" t="s">
        <v>52</v>
      </c>
      <c r="G16" s="73">
        <v>8</v>
      </c>
      <c r="H16" s="37"/>
      <c r="I16" s="37"/>
      <c r="J16" s="37"/>
      <c r="K16" s="37"/>
      <c r="L16" s="37" t="s">
        <v>59</v>
      </c>
      <c r="M16" s="38"/>
    </row>
    <row r="17" spans="2:17" ht="76.5">
      <c r="B17" s="37" t="s">
        <v>30</v>
      </c>
      <c r="C17" s="77" t="s">
        <v>188</v>
      </c>
      <c r="D17" s="59" t="s">
        <v>63</v>
      </c>
      <c r="E17" s="59" t="s">
        <v>69</v>
      </c>
      <c r="F17" s="73" t="s">
        <v>52</v>
      </c>
      <c r="G17" s="73">
        <v>4</v>
      </c>
      <c r="H17" s="37"/>
      <c r="I17" s="37"/>
      <c r="J17" s="37"/>
      <c r="K17" s="37"/>
      <c r="L17" s="37" t="s">
        <v>59</v>
      </c>
      <c r="M17" s="38"/>
    </row>
    <row r="18" spans="2:17" ht="76.5">
      <c r="B18" s="37" t="s">
        <v>30</v>
      </c>
      <c r="C18" s="77" t="s">
        <v>189</v>
      </c>
      <c r="D18" s="59" t="s">
        <v>63</v>
      </c>
      <c r="E18" s="59" t="s">
        <v>70</v>
      </c>
      <c r="F18" s="73" t="s">
        <v>52</v>
      </c>
      <c r="G18" s="73">
        <v>4</v>
      </c>
      <c r="H18" s="37"/>
      <c r="I18" s="37"/>
      <c r="J18" s="37"/>
      <c r="K18" s="37"/>
      <c r="L18" s="37" t="s">
        <v>59</v>
      </c>
      <c r="M18" s="38"/>
    </row>
    <row r="19" spans="2:17" ht="115.5">
      <c r="B19" s="37" t="s">
        <v>30</v>
      </c>
      <c r="C19" s="77" t="s">
        <v>190</v>
      </c>
      <c r="D19" s="59" t="s">
        <v>71</v>
      </c>
      <c r="E19" s="59" t="s">
        <v>72</v>
      </c>
      <c r="F19" s="73" t="s">
        <v>117</v>
      </c>
      <c r="G19" s="73">
        <v>2</v>
      </c>
      <c r="H19" s="37"/>
      <c r="I19" s="37"/>
      <c r="J19" s="37"/>
      <c r="K19" s="37"/>
      <c r="L19" s="37" t="s">
        <v>59</v>
      </c>
      <c r="M19" s="38"/>
    </row>
    <row r="20" spans="2:17" ht="76.5">
      <c r="B20" s="37" t="s">
        <v>30</v>
      </c>
      <c r="C20" s="77" t="s">
        <v>170</v>
      </c>
      <c r="D20" s="59" t="s">
        <v>74</v>
      </c>
      <c r="E20" s="59" t="s">
        <v>75</v>
      </c>
      <c r="F20" s="73" t="s">
        <v>52</v>
      </c>
      <c r="G20" s="73">
        <v>83</v>
      </c>
      <c r="H20" s="37"/>
      <c r="I20" s="37"/>
      <c r="J20" s="37"/>
      <c r="K20" s="37"/>
      <c r="L20" s="37" t="s">
        <v>59</v>
      </c>
      <c r="M20" s="38">
        <v>192910</v>
      </c>
    </row>
    <row r="21" spans="2:17" ht="76.5">
      <c r="B21" s="37" t="s">
        <v>30</v>
      </c>
      <c r="C21" s="77" t="s">
        <v>171</v>
      </c>
      <c r="D21" s="59" t="s">
        <v>74</v>
      </c>
      <c r="E21" s="59" t="s">
        <v>76</v>
      </c>
      <c r="F21" s="73" t="s">
        <v>52</v>
      </c>
      <c r="G21" s="73">
        <v>422</v>
      </c>
      <c r="H21" s="37"/>
      <c r="I21" s="37"/>
      <c r="J21" s="37"/>
      <c r="K21" s="37"/>
      <c r="L21" s="37" t="s">
        <v>59</v>
      </c>
      <c r="M21" s="38"/>
    </row>
    <row r="22" spans="2:17" ht="76.5">
      <c r="B22" s="37" t="s">
        <v>30</v>
      </c>
      <c r="C22" s="77" t="s">
        <v>172</v>
      </c>
      <c r="D22" s="59" t="s">
        <v>74</v>
      </c>
      <c r="E22" s="59" t="s">
        <v>73</v>
      </c>
      <c r="F22" s="73" t="s">
        <v>117</v>
      </c>
      <c r="G22" s="73">
        <v>4</v>
      </c>
      <c r="H22" s="37"/>
      <c r="I22" s="37"/>
      <c r="J22" s="37"/>
      <c r="K22" s="37"/>
      <c r="L22" s="37" t="s">
        <v>59</v>
      </c>
      <c r="M22" s="38"/>
    </row>
    <row r="23" spans="2:17" ht="76.5">
      <c r="B23" s="37" t="s">
        <v>30</v>
      </c>
      <c r="C23" s="77" t="s">
        <v>173</v>
      </c>
      <c r="D23" s="59" t="s">
        <v>78</v>
      </c>
      <c r="E23" s="59" t="s">
        <v>78</v>
      </c>
      <c r="F23" s="73" t="s">
        <v>52</v>
      </c>
      <c r="G23" s="73">
        <v>15</v>
      </c>
      <c r="H23" s="37"/>
      <c r="I23" s="37"/>
      <c r="J23" s="37"/>
      <c r="K23" s="37"/>
      <c r="L23" s="37" t="s">
        <v>59</v>
      </c>
      <c r="M23" s="38">
        <v>405000</v>
      </c>
    </row>
    <row r="24" spans="2:17" ht="76.5">
      <c r="B24" s="37" t="s">
        <v>30</v>
      </c>
      <c r="C24" s="77" t="s">
        <v>174</v>
      </c>
      <c r="D24" s="59" t="s">
        <v>79</v>
      </c>
      <c r="E24" s="59" t="s">
        <v>80</v>
      </c>
      <c r="F24" s="73" t="s">
        <v>117</v>
      </c>
      <c r="G24" s="73">
        <v>1</v>
      </c>
      <c r="H24" s="26"/>
      <c r="I24" s="26"/>
      <c r="J24" s="26"/>
      <c r="K24" s="26"/>
      <c r="L24" s="37" t="s">
        <v>59</v>
      </c>
      <c r="M24" s="38">
        <v>0</v>
      </c>
    </row>
    <row r="25" spans="2:17" ht="76.5">
      <c r="B25" s="37" t="s">
        <v>30</v>
      </c>
      <c r="C25" s="76">
        <v>7</v>
      </c>
      <c r="D25" s="59" t="s">
        <v>81</v>
      </c>
      <c r="E25" s="59" t="s">
        <v>81</v>
      </c>
      <c r="F25" s="73" t="s">
        <v>52</v>
      </c>
      <c r="G25" s="73">
        <v>15</v>
      </c>
      <c r="H25" s="26"/>
      <c r="I25" s="26"/>
      <c r="J25" s="26"/>
      <c r="K25" s="26"/>
      <c r="L25" s="37" t="s">
        <v>59</v>
      </c>
      <c r="M25" s="38">
        <v>84000</v>
      </c>
    </row>
    <row r="26" spans="2:17" ht="76.5">
      <c r="B26" s="37" t="s">
        <v>30</v>
      </c>
      <c r="C26" s="76">
        <v>8</v>
      </c>
      <c r="D26" s="59" t="s">
        <v>81</v>
      </c>
      <c r="E26" s="59" t="s">
        <v>81</v>
      </c>
      <c r="F26" s="73" t="s">
        <v>52</v>
      </c>
      <c r="G26" s="73">
        <v>10</v>
      </c>
      <c r="H26" s="26"/>
      <c r="I26" s="26"/>
      <c r="J26" s="26"/>
      <c r="K26" s="26"/>
      <c r="L26" s="37" t="s">
        <v>59</v>
      </c>
      <c r="M26" s="38">
        <v>56000</v>
      </c>
    </row>
    <row r="27" spans="2:17" ht="76.5">
      <c r="B27" s="37" t="s">
        <v>30</v>
      </c>
      <c r="C27" s="76">
        <v>9</v>
      </c>
      <c r="D27" s="59" t="s">
        <v>82</v>
      </c>
      <c r="E27" s="59" t="s">
        <v>82</v>
      </c>
      <c r="F27" s="73" t="s">
        <v>52</v>
      </c>
      <c r="G27" s="73">
        <v>5</v>
      </c>
      <c r="H27" s="60"/>
      <c r="I27" s="60"/>
      <c r="J27" s="60"/>
      <c r="K27" s="26"/>
      <c r="L27" s="37" t="s">
        <v>59</v>
      </c>
      <c r="M27" s="38">
        <v>24500</v>
      </c>
      <c r="N27" s="16"/>
      <c r="O27" s="16"/>
      <c r="P27" s="16"/>
      <c r="Q27" s="16"/>
    </row>
    <row r="28" spans="2:17" ht="76.5">
      <c r="B28" s="37" t="s">
        <v>30</v>
      </c>
      <c r="C28" s="76">
        <v>10</v>
      </c>
      <c r="D28" s="59" t="s">
        <v>83</v>
      </c>
      <c r="E28" s="59" t="s">
        <v>83</v>
      </c>
      <c r="F28" s="73" t="s">
        <v>52</v>
      </c>
      <c r="G28" s="73">
        <v>5</v>
      </c>
      <c r="H28" s="61"/>
      <c r="I28" s="61"/>
      <c r="J28" s="60"/>
      <c r="K28" s="26"/>
      <c r="L28" s="37" t="s">
        <v>59</v>
      </c>
      <c r="M28" s="38">
        <v>24500</v>
      </c>
      <c r="N28" s="16"/>
      <c r="O28" s="16"/>
      <c r="P28" s="16"/>
      <c r="Q28" s="16"/>
    </row>
    <row r="29" spans="2:17" ht="76.5">
      <c r="B29" s="37" t="s">
        <v>30</v>
      </c>
      <c r="C29" s="76">
        <v>11</v>
      </c>
      <c r="D29" s="59" t="s">
        <v>84</v>
      </c>
      <c r="E29" s="59" t="s">
        <v>84</v>
      </c>
      <c r="F29" s="73" t="s">
        <v>52</v>
      </c>
      <c r="G29" s="73">
        <v>25</v>
      </c>
      <c r="H29" s="26"/>
      <c r="I29" s="26"/>
      <c r="J29" s="26"/>
      <c r="K29" s="26"/>
      <c r="L29" s="37" t="s">
        <v>59</v>
      </c>
      <c r="M29" s="38">
        <v>122500</v>
      </c>
      <c r="N29" s="16"/>
      <c r="O29" s="16"/>
      <c r="P29" s="16"/>
      <c r="Q29" s="16"/>
    </row>
    <row r="30" spans="2:17" ht="76.5">
      <c r="B30" s="37" t="s">
        <v>30</v>
      </c>
      <c r="C30" s="76">
        <v>12</v>
      </c>
      <c r="D30" s="59" t="s">
        <v>85</v>
      </c>
      <c r="E30" s="59" t="s">
        <v>85</v>
      </c>
      <c r="F30" s="73" t="s">
        <v>52</v>
      </c>
      <c r="G30" s="73">
        <v>25</v>
      </c>
      <c r="H30" s="25"/>
      <c r="I30" s="25"/>
      <c r="J30" s="25"/>
      <c r="K30" s="25"/>
      <c r="L30" s="37" t="s">
        <v>59</v>
      </c>
      <c r="M30" s="38">
        <v>122500</v>
      </c>
      <c r="N30" s="17"/>
      <c r="O30" s="17"/>
      <c r="P30" s="17"/>
      <c r="Q30" s="17"/>
    </row>
    <row r="31" spans="2:17" ht="76.5">
      <c r="B31" s="37" t="s">
        <v>30</v>
      </c>
      <c r="C31" s="76">
        <v>13</v>
      </c>
      <c r="D31" s="59" t="s">
        <v>86</v>
      </c>
      <c r="E31" s="59" t="s">
        <v>86</v>
      </c>
      <c r="F31" s="73" t="s">
        <v>52</v>
      </c>
      <c r="G31" s="73">
        <v>4</v>
      </c>
      <c r="H31" s="27"/>
      <c r="I31" s="27"/>
      <c r="J31" s="27"/>
      <c r="K31" s="27"/>
      <c r="L31" s="37" t="s">
        <v>59</v>
      </c>
      <c r="M31" s="38">
        <v>60000</v>
      </c>
      <c r="N31" s="15"/>
      <c r="O31" s="15"/>
      <c r="P31" s="15"/>
      <c r="Q31" s="15"/>
    </row>
    <row r="32" spans="2:17" ht="76.5">
      <c r="B32" s="37" t="s">
        <v>30</v>
      </c>
      <c r="C32" s="76">
        <v>14</v>
      </c>
      <c r="D32" s="59" t="s">
        <v>87</v>
      </c>
      <c r="E32" s="59" t="s">
        <v>87</v>
      </c>
      <c r="F32" s="73" t="s">
        <v>52</v>
      </c>
      <c r="G32" s="73">
        <v>1</v>
      </c>
      <c r="H32" s="27"/>
      <c r="I32" s="27"/>
      <c r="J32" s="27"/>
      <c r="K32" s="27"/>
      <c r="L32" s="37" t="s">
        <v>59</v>
      </c>
      <c r="M32" s="38">
        <v>7000</v>
      </c>
      <c r="N32" s="15"/>
      <c r="O32" s="15"/>
      <c r="P32" s="15"/>
      <c r="Q32" s="15"/>
    </row>
    <row r="33" spans="2:13" ht="76.5">
      <c r="B33" s="37" t="s">
        <v>30</v>
      </c>
      <c r="C33" s="76">
        <v>15</v>
      </c>
      <c r="D33" s="59" t="s">
        <v>88</v>
      </c>
      <c r="E33" s="59" t="s">
        <v>88</v>
      </c>
      <c r="F33" s="73" t="s">
        <v>52</v>
      </c>
      <c r="G33" s="73">
        <v>100</v>
      </c>
      <c r="H33" s="26"/>
      <c r="I33" s="26"/>
      <c r="J33" s="26"/>
      <c r="K33" s="26"/>
      <c r="L33" s="37" t="s">
        <v>59</v>
      </c>
      <c r="M33" s="38">
        <v>95000</v>
      </c>
    </row>
    <row r="34" spans="2:13" ht="102.75">
      <c r="B34" s="37" t="s">
        <v>30</v>
      </c>
      <c r="C34" s="76">
        <v>16</v>
      </c>
      <c r="D34" s="59" t="s">
        <v>89</v>
      </c>
      <c r="E34" s="59" t="s">
        <v>89</v>
      </c>
      <c r="F34" s="73" t="s">
        <v>52</v>
      </c>
      <c r="G34" s="73">
        <v>44</v>
      </c>
      <c r="H34" s="26"/>
      <c r="I34" s="26"/>
      <c r="J34" s="26"/>
      <c r="K34" s="26"/>
      <c r="L34" s="37" t="s">
        <v>59</v>
      </c>
      <c r="M34" s="38">
        <v>432960</v>
      </c>
    </row>
    <row r="35" spans="2:13" ht="76.5">
      <c r="B35" s="37" t="s">
        <v>30</v>
      </c>
      <c r="C35" s="76">
        <v>17</v>
      </c>
      <c r="D35" s="59" t="s">
        <v>90</v>
      </c>
      <c r="E35" s="59" t="s">
        <v>90</v>
      </c>
      <c r="F35" s="73" t="s">
        <v>52</v>
      </c>
      <c r="G35" s="73">
        <v>20</v>
      </c>
      <c r="H35" s="26"/>
      <c r="I35" s="26"/>
      <c r="J35" s="26"/>
      <c r="K35" s="26"/>
      <c r="L35" s="37" t="s">
        <v>59</v>
      </c>
      <c r="M35" s="38">
        <v>39639.599999999999</v>
      </c>
    </row>
    <row r="36" spans="2:13" ht="76.5">
      <c r="B36" s="37" t="s">
        <v>30</v>
      </c>
      <c r="C36" s="76">
        <v>18</v>
      </c>
      <c r="D36" s="59" t="s">
        <v>91</v>
      </c>
      <c r="E36" s="59" t="s">
        <v>91</v>
      </c>
      <c r="F36" s="73" t="s">
        <v>52</v>
      </c>
      <c r="G36" s="73">
        <v>2</v>
      </c>
      <c r="H36" s="26"/>
      <c r="I36" s="26"/>
      <c r="J36" s="26"/>
      <c r="K36" s="26"/>
      <c r="L36" s="37" t="s">
        <v>59</v>
      </c>
      <c r="M36" s="38">
        <v>44000</v>
      </c>
    </row>
    <row r="37" spans="2:13" ht="76.5">
      <c r="B37" s="37" t="s">
        <v>30</v>
      </c>
      <c r="C37" s="76">
        <v>19</v>
      </c>
      <c r="D37" s="59" t="s">
        <v>92</v>
      </c>
      <c r="E37" s="59" t="s">
        <v>92</v>
      </c>
      <c r="F37" s="73" t="s">
        <v>52</v>
      </c>
      <c r="G37" s="73">
        <v>2</v>
      </c>
      <c r="H37" s="26"/>
      <c r="I37" s="26"/>
      <c r="J37" s="26"/>
      <c r="K37" s="26"/>
      <c r="L37" s="37" t="s">
        <v>59</v>
      </c>
      <c r="M37" s="38">
        <v>4000</v>
      </c>
    </row>
    <row r="38" spans="2:13" ht="76.5">
      <c r="B38" s="37" t="s">
        <v>30</v>
      </c>
      <c r="C38" s="76">
        <v>20</v>
      </c>
      <c r="D38" s="59" t="s">
        <v>93</v>
      </c>
      <c r="E38" s="59" t="s">
        <v>93</v>
      </c>
      <c r="F38" s="73" t="s">
        <v>52</v>
      </c>
      <c r="G38" s="73">
        <v>4</v>
      </c>
      <c r="H38" s="26"/>
      <c r="I38" s="26"/>
      <c r="J38" s="26"/>
      <c r="K38" s="26"/>
      <c r="L38" s="37" t="s">
        <v>59</v>
      </c>
      <c r="M38" s="38">
        <v>240000</v>
      </c>
    </row>
    <row r="39" spans="2:13" ht="76.5">
      <c r="B39" s="37" t="s">
        <v>30</v>
      </c>
      <c r="C39" s="76">
        <v>21</v>
      </c>
      <c r="D39" s="59" t="s">
        <v>96</v>
      </c>
      <c r="E39" s="59" t="s">
        <v>97</v>
      </c>
      <c r="F39" s="73" t="s">
        <v>52</v>
      </c>
      <c r="G39" s="73">
        <v>1</v>
      </c>
      <c r="H39" s="26"/>
      <c r="I39" s="26"/>
      <c r="J39" s="26"/>
      <c r="K39" s="26"/>
      <c r="L39" s="37" t="s">
        <v>59</v>
      </c>
      <c r="M39" s="38">
        <v>300000</v>
      </c>
    </row>
    <row r="40" spans="2:13" ht="76.5">
      <c r="B40" s="37" t="s">
        <v>30</v>
      </c>
      <c r="C40" s="77" t="s">
        <v>202</v>
      </c>
      <c r="D40" s="59" t="s">
        <v>96</v>
      </c>
      <c r="E40" s="59" t="s">
        <v>98</v>
      </c>
      <c r="F40" s="73" t="s">
        <v>52</v>
      </c>
      <c r="G40" s="73">
        <v>2</v>
      </c>
      <c r="H40" s="26"/>
      <c r="I40" s="26"/>
      <c r="J40" s="26"/>
      <c r="K40" s="26"/>
      <c r="L40" s="37" t="s">
        <v>59</v>
      </c>
      <c r="M40" s="38">
        <v>462400</v>
      </c>
    </row>
    <row r="41" spans="2:13" ht="76.5">
      <c r="B41" s="37" t="s">
        <v>30</v>
      </c>
      <c r="C41" s="77" t="s">
        <v>203</v>
      </c>
      <c r="D41" s="59" t="s">
        <v>96</v>
      </c>
      <c r="E41" s="59" t="s">
        <v>99</v>
      </c>
      <c r="F41" s="73" t="s">
        <v>52</v>
      </c>
      <c r="G41" s="73">
        <v>2</v>
      </c>
      <c r="H41" s="26"/>
      <c r="I41" s="26"/>
      <c r="J41" s="26"/>
      <c r="K41" s="26"/>
      <c r="L41" s="37" t="s">
        <v>59</v>
      </c>
      <c r="M41" s="38"/>
    </row>
    <row r="42" spans="2:13" ht="76.5">
      <c r="B42" s="37" t="s">
        <v>30</v>
      </c>
      <c r="C42" s="77" t="s">
        <v>204</v>
      </c>
      <c r="D42" s="59" t="s">
        <v>96</v>
      </c>
      <c r="E42" s="59" t="s">
        <v>100</v>
      </c>
      <c r="F42" s="73" t="s">
        <v>52</v>
      </c>
      <c r="G42" s="73">
        <v>50</v>
      </c>
      <c r="H42" s="26"/>
      <c r="I42" s="26"/>
      <c r="J42" s="26"/>
      <c r="K42" s="26"/>
      <c r="L42" s="37" t="s">
        <v>59</v>
      </c>
      <c r="M42" s="38"/>
    </row>
    <row r="43" spans="2:13" ht="76.5">
      <c r="B43" s="37" t="s">
        <v>30</v>
      </c>
      <c r="C43" s="77" t="s">
        <v>205</v>
      </c>
      <c r="D43" s="59" t="s">
        <v>96</v>
      </c>
      <c r="E43" s="59" t="s">
        <v>101</v>
      </c>
      <c r="F43" s="73" t="s">
        <v>52</v>
      </c>
      <c r="G43" s="73">
        <v>50</v>
      </c>
      <c r="H43" s="26"/>
      <c r="I43" s="26"/>
      <c r="J43" s="26"/>
      <c r="K43" s="26"/>
      <c r="L43" s="37" t="s">
        <v>59</v>
      </c>
      <c r="M43" s="38"/>
    </row>
    <row r="44" spans="2:13" ht="76.5">
      <c r="B44" s="37" t="s">
        <v>30</v>
      </c>
      <c r="C44" s="77" t="s">
        <v>206</v>
      </c>
      <c r="D44" s="59" t="s">
        <v>96</v>
      </c>
      <c r="E44" s="59" t="s">
        <v>102</v>
      </c>
      <c r="F44" s="73" t="s">
        <v>52</v>
      </c>
      <c r="G44" s="73">
        <v>20</v>
      </c>
      <c r="H44" s="26"/>
      <c r="I44" s="26"/>
      <c r="J44" s="26"/>
      <c r="K44" s="26"/>
      <c r="L44" s="37" t="s">
        <v>59</v>
      </c>
      <c r="M44" s="38"/>
    </row>
    <row r="45" spans="2:13" ht="76.5">
      <c r="B45" s="37" t="s">
        <v>30</v>
      </c>
      <c r="C45" s="77" t="s">
        <v>207</v>
      </c>
      <c r="D45" s="59" t="s">
        <v>96</v>
      </c>
      <c r="E45" s="59" t="s">
        <v>103</v>
      </c>
      <c r="F45" s="73" t="s">
        <v>52</v>
      </c>
      <c r="G45" s="73">
        <v>40</v>
      </c>
      <c r="H45" s="26"/>
      <c r="I45" s="26"/>
      <c r="J45" s="26"/>
      <c r="K45" s="26"/>
      <c r="L45" s="37" t="s">
        <v>59</v>
      </c>
      <c r="M45" s="38"/>
    </row>
    <row r="46" spans="2:13" ht="76.5">
      <c r="B46" s="37" t="s">
        <v>30</v>
      </c>
      <c r="C46" s="77" t="s">
        <v>208</v>
      </c>
      <c r="D46" s="59" t="s">
        <v>96</v>
      </c>
      <c r="E46" s="59" t="s">
        <v>104</v>
      </c>
      <c r="F46" s="73" t="s">
        <v>52</v>
      </c>
      <c r="G46" s="73">
        <v>40</v>
      </c>
      <c r="H46" s="26"/>
      <c r="I46" s="26"/>
      <c r="J46" s="26"/>
      <c r="K46" s="26"/>
      <c r="L46" s="37" t="s">
        <v>59</v>
      </c>
      <c r="M46" s="38"/>
    </row>
    <row r="47" spans="2:13" ht="76.5">
      <c r="B47" s="37" t="s">
        <v>30</v>
      </c>
      <c r="C47" s="77" t="s">
        <v>191</v>
      </c>
      <c r="D47" s="59" t="s">
        <v>94</v>
      </c>
      <c r="E47" s="59" t="s">
        <v>95</v>
      </c>
      <c r="F47" s="73" t="s">
        <v>52</v>
      </c>
      <c r="G47" s="73">
        <v>1</v>
      </c>
      <c r="H47" s="26"/>
      <c r="I47" s="26"/>
      <c r="J47" s="26"/>
      <c r="K47" s="26"/>
      <c r="L47" s="37" t="s">
        <v>59</v>
      </c>
      <c r="M47" s="38">
        <v>21720</v>
      </c>
    </row>
    <row r="48" spans="2:13" ht="76.5">
      <c r="B48" s="37" t="s">
        <v>30</v>
      </c>
      <c r="C48" s="77" t="s">
        <v>192</v>
      </c>
      <c r="D48" s="59" t="s">
        <v>94</v>
      </c>
      <c r="E48" s="59" t="s">
        <v>95</v>
      </c>
      <c r="F48" s="73" t="s">
        <v>52</v>
      </c>
      <c r="G48" s="73">
        <v>1</v>
      </c>
      <c r="H48" s="26"/>
      <c r="I48" s="26"/>
      <c r="J48" s="26"/>
      <c r="K48" s="26"/>
      <c r="L48" s="37" t="s">
        <v>59</v>
      </c>
      <c r="M48" s="38"/>
    </row>
    <row r="49" spans="2:19" ht="76.5">
      <c r="B49" s="37" t="s">
        <v>30</v>
      </c>
      <c r="C49" s="77" t="s">
        <v>193</v>
      </c>
      <c r="D49" s="59" t="s">
        <v>94</v>
      </c>
      <c r="E49" s="59" t="s">
        <v>95</v>
      </c>
      <c r="F49" s="73" t="s">
        <v>52</v>
      </c>
      <c r="G49" s="73">
        <v>1</v>
      </c>
      <c r="H49" s="26"/>
      <c r="I49" s="26"/>
      <c r="J49" s="26"/>
      <c r="K49" s="26"/>
      <c r="L49" s="37" t="s">
        <v>59</v>
      </c>
      <c r="M49" s="38"/>
    </row>
    <row r="50" spans="2:19" ht="76.5">
      <c r="B50" s="37" t="s">
        <v>30</v>
      </c>
      <c r="C50" s="77" t="s">
        <v>194</v>
      </c>
      <c r="D50" s="59" t="s">
        <v>94</v>
      </c>
      <c r="E50" s="59" t="s">
        <v>95</v>
      </c>
      <c r="F50" s="73" t="s">
        <v>52</v>
      </c>
      <c r="G50" s="73">
        <v>1</v>
      </c>
      <c r="H50" s="26"/>
      <c r="I50" s="26"/>
      <c r="J50" s="26"/>
      <c r="K50" s="26"/>
      <c r="L50" s="37" t="s">
        <v>59</v>
      </c>
      <c r="M50" s="38"/>
    </row>
    <row r="51" spans="2:19" ht="76.5">
      <c r="B51" s="37" t="s">
        <v>30</v>
      </c>
      <c r="C51" s="77" t="s">
        <v>195</v>
      </c>
      <c r="D51" s="59" t="s">
        <v>94</v>
      </c>
      <c r="E51" s="59" t="s">
        <v>95</v>
      </c>
      <c r="F51" s="73" t="s">
        <v>52</v>
      </c>
      <c r="G51" s="73">
        <v>1</v>
      </c>
      <c r="H51" s="26"/>
      <c r="I51" s="26"/>
      <c r="J51" s="26"/>
      <c r="K51" s="26"/>
      <c r="L51" s="37" t="s">
        <v>59</v>
      </c>
      <c r="M51" s="38"/>
    </row>
    <row r="52" spans="2:19" ht="76.5">
      <c r="B52" s="37" t="s">
        <v>30</v>
      </c>
      <c r="C52" s="77" t="s">
        <v>196</v>
      </c>
      <c r="D52" s="59" t="s">
        <v>94</v>
      </c>
      <c r="E52" s="59" t="s">
        <v>95</v>
      </c>
      <c r="F52" s="73" t="s">
        <v>52</v>
      </c>
      <c r="G52" s="73">
        <v>1</v>
      </c>
      <c r="H52" s="26"/>
      <c r="I52" s="26"/>
      <c r="J52" s="26"/>
      <c r="K52" s="26"/>
      <c r="L52" s="37" t="s">
        <v>59</v>
      </c>
      <c r="M52" s="38"/>
    </row>
    <row r="53" spans="2:19" ht="76.5">
      <c r="B53" s="37" t="s">
        <v>30</v>
      </c>
      <c r="C53" s="77" t="s">
        <v>197</v>
      </c>
      <c r="D53" s="59" t="s">
        <v>94</v>
      </c>
      <c r="E53" s="59" t="s">
        <v>105</v>
      </c>
      <c r="F53" s="73" t="s">
        <v>52</v>
      </c>
      <c r="G53" s="73">
        <v>1</v>
      </c>
      <c r="H53" s="26"/>
      <c r="I53" s="26"/>
      <c r="J53" s="26"/>
      <c r="K53" s="26"/>
      <c r="L53" s="37" t="s">
        <v>59</v>
      </c>
      <c r="M53" s="38"/>
    </row>
    <row r="54" spans="2:19" ht="76.5">
      <c r="B54" s="37" t="s">
        <v>30</v>
      </c>
      <c r="C54" s="76">
        <v>24</v>
      </c>
      <c r="D54" s="59" t="s">
        <v>106</v>
      </c>
      <c r="E54" s="59" t="s">
        <v>106</v>
      </c>
      <c r="F54" s="73" t="s">
        <v>52</v>
      </c>
      <c r="G54" s="73">
        <v>5</v>
      </c>
      <c r="H54" s="26"/>
      <c r="I54" s="26"/>
      <c r="J54" s="26"/>
      <c r="K54" s="26"/>
      <c r="L54" s="37" t="s">
        <v>59</v>
      </c>
      <c r="M54" s="38">
        <v>112500</v>
      </c>
    </row>
    <row r="55" spans="2:19" ht="76.5">
      <c r="B55" s="37" t="s">
        <v>30</v>
      </c>
      <c r="C55" s="77" t="s">
        <v>198</v>
      </c>
      <c r="D55" s="59" t="s">
        <v>107</v>
      </c>
      <c r="E55" s="59" t="s">
        <v>108</v>
      </c>
      <c r="F55" s="73" t="s">
        <v>52</v>
      </c>
      <c r="G55" s="73">
        <v>25</v>
      </c>
      <c r="H55" s="26"/>
      <c r="I55" s="26"/>
      <c r="J55" s="26"/>
      <c r="K55" s="26"/>
      <c r="L55" s="37" t="s">
        <v>59</v>
      </c>
      <c r="M55" s="38">
        <v>77282.5</v>
      </c>
    </row>
    <row r="56" spans="2:19" ht="76.5">
      <c r="B56" s="37" t="s">
        <v>30</v>
      </c>
      <c r="C56" s="77" t="s">
        <v>199</v>
      </c>
      <c r="D56" s="59" t="s">
        <v>109</v>
      </c>
      <c r="E56" s="59" t="s">
        <v>110</v>
      </c>
      <c r="F56" s="73" t="s">
        <v>52</v>
      </c>
      <c r="G56" s="73">
        <v>25</v>
      </c>
      <c r="H56" s="26"/>
      <c r="I56" s="26"/>
      <c r="J56" s="26"/>
      <c r="K56" s="26"/>
      <c r="L56" s="37" t="s">
        <v>59</v>
      </c>
      <c r="M56" s="38"/>
    </row>
    <row r="57" spans="2:19" ht="76.5">
      <c r="B57" s="37" t="s">
        <v>30</v>
      </c>
      <c r="C57" s="77" t="s">
        <v>200</v>
      </c>
      <c r="D57" s="59" t="s">
        <v>111</v>
      </c>
      <c r="E57" s="59" t="s">
        <v>112</v>
      </c>
      <c r="F57" s="73" t="s">
        <v>52</v>
      </c>
      <c r="G57" s="73">
        <v>200</v>
      </c>
      <c r="H57" s="26"/>
      <c r="I57" s="26"/>
      <c r="J57" s="26"/>
      <c r="K57" s="26"/>
      <c r="L57" s="37" t="s">
        <v>59</v>
      </c>
      <c r="M57" s="38"/>
    </row>
    <row r="58" spans="2:19" ht="76.5">
      <c r="B58" s="37" t="s">
        <v>30</v>
      </c>
      <c r="C58" s="77" t="s">
        <v>201</v>
      </c>
      <c r="D58" s="59" t="s">
        <v>113</v>
      </c>
      <c r="E58" s="59" t="s">
        <v>114</v>
      </c>
      <c r="F58" s="73" t="s">
        <v>117</v>
      </c>
      <c r="G58" s="73">
        <v>1</v>
      </c>
      <c r="H58" s="26"/>
      <c r="I58" s="26"/>
      <c r="J58" s="26"/>
      <c r="K58" s="26"/>
      <c r="L58" s="37" t="s">
        <v>59</v>
      </c>
      <c r="M58" s="38"/>
    </row>
    <row r="59" spans="2:19" ht="76.5">
      <c r="B59" s="37" t="s">
        <v>30</v>
      </c>
      <c r="C59" s="77" t="s">
        <v>209</v>
      </c>
      <c r="D59" s="59" t="s">
        <v>115</v>
      </c>
      <c r="E59" s="59" t="s">
        <v>115</v>
      </c>
      <c r="F59" s="73" t="s">
        <v>52</v>
      </c>
      <c r="G59" s="73">
        <v>10</v>
      </c>
      <c r="H59" s="26"/>
      <c r="I59" s="26"/>
      <c r="J59" s="26"/>
      <c r="K59" s="26"/>
      <c r="L59" s="37" t="s">
        <v>59</v>
      </c>
      <c r="M59" s="38">
        <v>128000</v>
      </c>
    </row>
    <row r="60" spans="2:19" ht="76.5">
      <c r="B60" s="37" t="s">
        <v>30</v>
      </c>
      <c r="C60" s="77" t="s">
        <v>210</v>
      </c>
      <c r="D60" s="59" t="s">
        <v>115</v>
      </c>
      <c r="E60" s="59" t="s">
        <v>77</v>
      </c>
      <c r="F60" s="73" t="s">
        <v>117</v>
      </c>
      <c r="G60" s="73">
        <v>1</v>
      </c>
      <c r="H60" s="26"/>
      <c r="I60" s="26"/>
      <c r="J60" s="26"/>
      <c r="K60" s="26"/>
      <c r="L60" s="37" t="s">
        <v>59</v>
      </c>
      <c r="M60" s="38">
        <v>0</v>
      </c>
    </row>
    <row r="61" spans="2:19" ht="76.5">
      <c r="B61" s="37" t="s">
        <v>30</v>
      </c>
      <c r="C61" s="77" t="s">
        <v>211</v>
      </c>
      <c r="D61" s="59" t="s">
        <v>115</v>
      </c>
      <c r="E61" s="59" t="s">
        <v>62</v>
      </c>
      <c r="F61" s="73" t="s">
        <v>117</v>
      </c>
      <c r="G61" s="73">
        <v>1</v>
      </c>
      <c r="H61" s="26"/>
      <c r="I61" s="26"/>
      <c r="J61" s="26"/>
      <c r="K61" s="26"/>
      <c r="L61" s="37" t="s">
        <v>59</v>
      </c>
      <c r="M61" s="38">
        <v>0</v>
      </c>
    </row>
    <row r="62" spans="2:19" ht="76.5">
      <c r="B62" s="37" t="s">
        <v>30</v>
      </c>
      <c r="C62" s="76">
        <v>27</v>
      </c>
      <c r="D62" s="59" t="s">
        <v>116</v>
      </c>
      <c r="E62" s="59" t="s">
        <v>116</v>
      </c>
      <c r="F62" s="73" t="s">
        <v>52</v>
      </c>
      <c r="G62" s="73">
        <v>40</v>
      </c>
      <c r="H62" s="26"/>
      <c r="I62" s="26"/>
      <c r="J62" s="26"/>
      <c r="K62" s="26"/>
      <c r="L62" s="37" t="s">
        <v>59</v>
      </c>
      <c r="M62" s="38">
        <v>126000</v>
      </c>
    </row>
    <row r="63" spans="2:19">
      <c r="B63" s="62"/>
      <c r="C63" s="69"/>
      <c r="D63" s="62"/>
      <c r="E63" s="63"/>
      <c r="F63" s="69"/>
      <c r="G63" s="64"/>
      <c r="H63" s="65" t="s">
        <v>25</v>
      </c>
      <c r="I63" s="65"/>
      <c r="J63" s="66" t="e">
        <f>SUM(#REF!)</f>
        <v>#REF!</v>
      </c>
      <c r="K63" s="66" t="e">
        <f>SUM(#REF!)</f>
        <v>#REF!</v>
      </c>
      <c r="L63" s="62"/>
      <c r="M63" s="67">
        <f>SUM(M7:M62)</f>
        <v>4159912.1</v>
      </c>
    </row>
    <row r="64" spans="2:19">
      <c r="D64" s="9"/>
      <c r="E64" s="9"/>
      <c r="F64" s="70"/>
      <c r="G64" s="70"/>
      <c r="H64" s="9"/>
      <c r="I64" s="11"/>
      <c r="J64" s="11"/>
      <c r="K64" s="9"/>
      <c r="L64" s="9"/>
      <c r="M64" s="39"/>
      <c r="N64" s="16"/>
      <c r="O64" s="16"/>
      <c r="P64" s="16"/>
      <c r="Q64" s="16"/>
      <c r="R64" s="16"/>
      <c r="S64" s="16"/>
    </row>
    <row r="65" spans="4:19">
      <c r="D65" s="16"/>
      <c r="E65" s="16"/>
      <c r="G65" s="71"/>
      <c r="H65" s="16"/>
      <c r="I65" s="16"/>
      <c r="J65" s="16"/>
      <c r="K65" s="16"/>
      <c r="L65" s="16"/>
      <c r="N65" s="16"/>
      <c r="O65" s="16"/>
      <c r="P65" s="16"/>
      <c r="Q65" s="16"/>
      <c r="R65" s="16"/>
      <c r="S65" s="16"/>
    </row>
    <row r="66" spans="4:19">
      <c r="D66" s="16"/>
      <c r="E66" s="16"/>
      <c r="G66" s="71"/>
      <c r="H66" s="16"/>
      <c r="I66" s="16"/>
      <c r="J66" s="16"/>
      <c r="K66" s="16"/>
      <c r="L66" s="16"/>
      <c r="N66" s="16"/>
      <c r="O66" s="16"/>
      <c r="P66" s="16"/>
      <c r="Q66" s="16"/>
      <c r="R66" s="16"/>
      <c r="S66" s="16"/>
    </row>
    <row r="67" spans="4:19" ht="20.25">
      <c r="D67" s="17"/>
      <c r="E67" s="17" t="s">
        <v>15</v>
      </c>
      <c r="F67" s="74"/>
      <c r="G67" s="74"/>
      <c r="H67" s="17"/>
      <c r="I67" s="17"/>
      <c r="J67" s="17"/>
      <c r="K67" s="17"/>
      <c r="L67" s="17"/>
      <c r="M67" s="40"/>
      <c r="N67" s="17"/>
      <c r="O67" s="17"/>
      <c r="P67" s="17"/>
      <c r="Q67" s="17"/>
      <c r="R67" s="17"/>
      <c r="S67" s="17"/>
    </row>
    <row r="68" spans="4:19" ht="20.25">
      <c r="D68" s="17"/>
      <c r="E68" s="17"/>
      <c r="F68" s="74"/>
      <c r="G68" s="74"/>
      <c r="H68" s="17"/>
      <c r="I68" s="17"/>
      <c r="J68" s="17"/>
      <c r="K68" s="17"/>
      <c r="L68" s="17"/>
      <c r="M68" s="40"/>
      <c r="N68" s="17"/>
      <c r="O68" s="17"/>
      <c r="P68" s="17"/>
      <c r="Q68" s="17"/>
      <c r="R68" s="17"/>
      <c r="S68" s="17"/>
    </row>
    <row r="69" spans="4:19" ht="20.25">
      <c r="D69" s="17"/>
      <c r="E69" s="17" t="s">
        <v>16</v>
      </c>
      <c r="F69" s="74"/>
      <c r="G69" s="74"/>
      <c r="H69" s="17"/>
      <c r="I69" s="17"/>
      <c r="J69" s="17"/>
      <c r="K69" s="17"/>
      <c r="L69" s="17"/>
      <c r="M69" s="40"/>
      <c r="N69" s="17"/>
      <c r="O69" s="17"/>
      <c r="P69" s="17"/>
      <c r="Q69" s="17"/>
      <c r="R69" s="17"/>
      <c r="S69" s="17"/>
    </row>
  </sheetData>
  <autoFilter ref="A6:T63" xr:uid="{00000000-0009-0000-0000-000001000000}"/>
  <mergeCells count="8">
    <mergeCell ref="H63:I63"/>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46" t="s">
        <v>25</v>
      </c>
      <c r="I12" s="4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2025-01-03T13:11:50Z</dcterms:modified>
</cp:coreProperties>
</file>