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Facoemulsificator\INIȚIERE\DOC\"/>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0" hidden="1">'Specificaţii tehnice         '!$A$7:$R$8</definedName>
  </definedNames>
  <calcPr calcId="162913" refMode="R1C1"/>
</workbook>
</file>

<file path=xl/calcChain.xml><?xml version="1.0" encoding="utf-8"?>
<calcChain xmlns="http://schemas.openxmlformats.org/spreadsheetml/2006/main">
  <c r="M12" i="5" l="1"/>
  <c r="K12" i="7" l="1"/>
  <c r="J12" i="7"/>
</calcChain>
</file>

<file path=xl/sharedStrings.xml><?xml version="1.0" encoding="utf-8"?>
<sst xmlns="http://schemas.openxmlformats.org/spreadsheetml/2006/main" count="81" uniqueCount="42">
  <si>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</si>
  <si>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</si>
  <si>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</si>
  <si>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</si>
  <si>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</si>
  <si>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</si>
  <si>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</si>
  <si>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</si>
  <si>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</si>
  <si>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</si>
  <si>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</si>
  <si>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</si>
  <si>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</si>
  <si>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</si>
  <si>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</si>
  <si>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</si>
  <si>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</si>
  <si>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</si>
  <si>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</si>
  <si>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</si>
  <si>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</si>
  <si>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</si>
  <si>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</si>
  <si>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</si>
  <si>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</si>
  <si>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</si>
  <si>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</si>
  <si>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</si>
  <si>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</si>
  <si>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</si>
  <si>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</si>
  <si>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</si>
  <si>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 xml:space="preserve">Achiziționarea dispozitivelor medicale (Dispozitiv pentru FACOEMULSIFICAREA 
cataractei cu set de consumabile) conform necesității instituției  medico-sanitare publice Spitalul 
Raional Ungheni </t>
  </si>
  <si>
    <t>Dispozitiv pentru FACOEMULSIFICAREA 
cataractei cu set de consumabile)</t>
  </si>
  <si>
    <t xml:space="preserve">Casete de unică 
folosință </t>
  </si>
  <si>
    <t xml:space="preserve">Soluție de 
irigare-aspirare 
500ml </t>
  </si>
  <si>
    <t xml:space="preserve">Vitreotom 
pentru 
vitrectomie 
anterioară </t>
  </si>
  <si>
    <t>Achiziționarea dispozitivelor medicale (Dispozitiv pentru FACOEMULSIFICAREA cataractei cu set de consumabile) conform necesității instituției  medico-sanitare publice Spitalul Raional Ungheni</t>
  </si>
  <si>
    <t>Casete de unică folosință</t>
  </si>
  <si>
    <t>Soluție de irigare-aspirare 500ml</t>
  </si>
  <si>
    <t>Vitreotom pentru vitrectomie anterioară</t>
  </si>
  <si>
    <t xml:space="preserve">Descriere Dispozitiv pentru facoemulsificarea cataractei, complet echipat, destinat utilizării în cadrul intervențiilor de facoemulsificare oculară, împreună cu setul de consumabile necesar funcționării pentru perioada inițială de utilizare.
Parametru Specificaţia
Sistem de control programabil Obligatoriu
Ecran LCD color, touch-screen, cu diagonala minim 16 inci, care permite modificarea parametrilor în timpul operației Obligatoriu
Meniu programabil cu minim 8 pași operaționali (ex.: prephaco, sculpt, chop, quadrant remove, epinucleus, IR/ASP, polish, viscoremove, vitrectomie anterioară, diatermocoagulare), cu posibilitatea modificării parametrilor fără ieșirea din meniul de operație și fără deconectarea casetei. Obligatoriu
Afișarea în timp real a parametrilor funcționali: putere US, vacuum, flowrate, mod pedala, nivel încărcare pedala, nivel umplere casetă fluid, nivel fluid rămas în recipient, timp phaco efectiv și cronometrare phaco. Obligatoriu
Comutarea între etape chirurgicale prin ecran tactil, pedala de comandă sau telecomandă Obligatoriu
Sistem de avertizare audio cu tonuri multiple pentru confirmarea stării de funcționare Obligatoriu
Memorarea parametrilor utilizatorilor în memoria internă și posibilitatea salvării pe suport extern Obligatoriu
Echipare cu 2 piese Phaco cu posibilitate de măsurare a presiunii intraoculare (PIO). Obligatoriu
Telecomandă cu infraroșu Obligatoriu
Frecvență ultrasunete mod longitudinal și mod torsional 28-43 ±2 kHz
Descriere Dispozitiv pentru facoemulsificarea cataractei, complet echipat, destinat utilizării în cadrul intervențiilor de facoemulsificare oculară, împreună cu setul de consumabile necesar funcționării pentru perioada inițială de utilizare.
Parametru Specificaţia
Sistem de control programabil Obligatoriu
Ecran LCD color, touch-screen, cu diagonala minim 16 inci, care permite modificarea parametrilor în timpul operației Obligatoriu
Meniu programabil cu minim 8 pași operaționali (ex.: prephaco, sculpt, chop, quadrant remove, epinucleus, IR/ASP, polish, viscoremove, vitrectomie anterioară, diatermocoagulare), cu posibilitatea modificării parametrilor fără ieșirea din meniul de operație și fără deconectarea casetei. Obligatoriu
Afișarea în timp real a parametrilor funcționali: putere US, vacuum, flowrate, mod pedala, nivel încărcare pedala, nivel umplere casetă fluid, nivel fluid rămas în recipient, timp phaco efectiv și cronometrare phaco. Obligatoriu
Comutarea între etape chirurgicale prin ecran tactil, pedala de comandă sau telecomandă Obligatoriu
Sistem de avertizare audio cu tonuri multiple pentru confirmarea stării de funcționare Obligatoriu
Memorarea parametrilor utilizatorilor în memoria internă și posibilitatea salvării pe suport extern Obligatoriu
Echipare cu 2 piese Phaco cu posibilitate de măsurare a presiunii intraoculare (PIO). Obligatoriu
Telecomandă cu infraroșu Obligatoriu
Frecvență ultrasunete mod longitudinal și mod torsional 28-43 ±2 kHz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</si>
</sst>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3"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
      <sz val="10"/>
      <name val="Times New Roman"/>
      <family val="1"/>
    </font>
    <font>
      <sz val="10"/>
      <name val="Times New Roman"/>
      <family val="1"/>
      <charset val="204"/>
    </font>
    <font>
      <sz val="10"/>
      <color indexed="8"/>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82">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6" fillId="2" borderId="1" xfId="0"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5" fillId="3" borderId="1" xfId="0" applyFont="1" applyFill="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5" fillId="0" borderId="1" xfId="0" applyFont="1" applyBorder="1" applyAlignment="1" applyProtection="1">
      <alignment horizontal="left" vertical="top" wrapText="1"/>
      <protection locked="0"/>
    </xf>
    <xf numFmtId="1" fontId="6" fillId="2" borderId="1" xfId="1" applyNumberFormat="1" applyFont="1" applyFill="1" applyBorder="1" applyAlignment="1" applyProtection="1">
      <alignment horizontal="center" vertical="center" wrapText="1"/>
    </xf>
    <xf numFmtId="1" fontId="5" fillId="0" borderId="1" xfId="0" applyNumberFormat="1" applyFont="1" applyBorder="1" applyAlignment="1" applyProtection="1">
      <alignment horizontal="center" vertical="center"/>
      <protection locked="0"/>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1" xfId="0" applyFont="1" applyFill="1" applyBorder="1" applyAlignment="1" applyProtection="1">
      <alignment horizontal="left" vertical="center"/>
    </xf>
    <xf numFmtId="0" fontId="9" fillId="3" borderId="1" xfId="0" applyFont="1" applyFill="1" applyBorder="1" applyAlignment="1" applyProtection="1">
      <alignment horizontal="center" vertical="center" wrapText="1"/>
    </xf>
    <xf numFmtId="0" fontId="6" fillId="2" borderId="5" xfId="0" applyFont="1" applyFill="1" applyBorder="1" applyAlignment="1" applyProtection="1">
      <alignment horizontal="left" vertical="top" wrapText="1"/>
    </xf>
    <xf numFmtId="0" fontId="6" fillId="2" borderId="5" xfId="0" applyFont="1" applyFill="1" applyBorder="1" applyAlignment="1" applyProtection="1">
      <alignment horizontal="center" vertical="center" wrapText="1"/>
    </xf>
    <xf numFmtId="0" fontId="7" fillId="2" borderId="5" xfId="1" applyFont="1" applyFill="1" applyBorder="1" applyAlignment="1" applyProtection="1">
      <alignment horizontal="left" vertical="top" wrapText="1"/>
    </xf>
    <xf numFmtId="0" fontId="19" fillId="0" borderId="1" xfId="0" applyFont="1" applyBorder="1" applyAlignment="1">
      <alignment vertical="center"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9" fillId="0" borderId="1" xfId="0" applyFont="1" applyBorder="1" applyAlignment="1" applyProtection="1">
      <alignment horizontal="center" vertical="center" wrapText="1"/>
    </xf>
    <xf numFmtId="0" fontId="0" fillId="0" borderId="1" xfId="0" applyBorder="1" applyAlignment="1">
      <alignment vertical="center"/>
    </xf>
    <xf numFmtId="3" fontId="5" fillId="0" borderId="0" xfId="1" applyNumberFormat="1" applyFont="1" applyProtection="1">
      <protection locked="0"/>
    </xf>
    <xf numFmtId="0" fontId="5" fillId="0" borderId="6" xfId="0" applyFont="1" applyBorder="1" applyAlignment="1" applyProtection="1">
      <alignment vertical="top"/>
      <protection locked="0"/>
    </xf>
    <xf numFmtId="0" fontId="5" fillId="0" borderId="0" xfId="0" applyFont="1" applyBorder="1" applyAlignment="1" applyProtection="1">
      <alignment vertical="top"/>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5" fillId="0" borderId="0" xfId="1" applyFont="1" applyBorder="1" applyAlignment="1" applyProtection="1">
      <alignment horizontal="center"/>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5" fillId="0" borderId="0" xfId="1" applyFont="1" applyBorder="1" applyProtection="1">
      <protection locked="0"/>
    </xf>
    <xf numFmtId="0" fontId="19" fillId="0" borderId="1" xfId="0" applyFont="1" applyBorder="1" applyAlignment="1">
      <alignment horizontal="center" vertical="center" wrapText="1"/>
    </xf>
    <xf numFmtId="0" fontId="0" fillId="0" borderId="1" xfId="0" applyBorder="1" applyAlignment="1">
      <alignment horizontal="center" vertical="center"/>
    </xf>
    <xf numFmtId="0" fontId="20" fillId="0" borderId="1" xfId="0" applyFont="1" applyBorder="1" applyAlignment="1" applyProtection="1">
      <alignment vertical="top" wrapText="1"/>
      <protection locked="0"/>
    </xf>
    <xf numFmtId="0" fontId="22" fillId="3" borderId="1" xfId="0" applyFont="1" applyFill="1" applyBorder="1" applyAlignment="1" applyProtection="1">
      <alignment horizontal="center" vertical="center" wrapText="1"/>
    </xf>
    <xf numFmtId="1" fontId="21" fillId="0" borderId="1" xfId="0" applyNumberFormat="1" applyFont="1" applyBorder="1" applyAlignment="1" applyProtection="1">
      <alignment horizontal="center" vertical="center"/>
      <protection locked="0"/>
    </xf>
    <xf numFmtId="0" fontId="21" fillId="0" borderId="1" xfId="0" applyFont="1" applyBorder="1" applyAlignment="1">
      <alignment horizontal="center" vertical="center" wrapText="1"/>
    </xf>
    <xf numFmtId="0" fontId="21" fillId="3" borderId="1" xfId="1" applyFont="1" applyFill="1" applyBorder="1" applyAlignment="1" applyProtection="1">
      <alignment horizontal="center"/>
      <protection locked="0"/>
    </xf>
    <xf numFmtId="0" fontId="21" fillId="0" borderId="1" xfId="1" applyFont="1" applyBorder="1" applyAlignment="1" applyProtection="1">
      <alignment horizontal="center"/>
      <protection locked="0"/>
    </xf>
    <xf numFmtId="0" fontId="22" fillId="3" borderId="1" xfId="0" applyFont="1" applyFill="1" applyBorder="1" applyAlignment="1" applyProtection="1">
      <alignment horizontal="center" vertical="top" wrapText="1"/>
    </xf>
    <xf numFmtId="0" fontId="6" fillId="4" borderId="1" xfId="1" applyFont="1" applyFill="1" applyBorder="1" applyAlignment="1" applyProtection="1">
      <alignment horizontal="right" vertical="center" wrapText="1"/>
      <protection locked="0"/>
    </xf>
    <xf numFmtId="0" fontId="7" fillId="4" borderId="1" xfId="1" applyFont="1" applyFill="1" applyBorder="1" applyAlignment="1" applyProtection="1">
      <alignment horizontal="center" vertical="top" wrapText="1"/>
      <protection locked="0"/>
    </xf>
    <xf numFmtId="0" fontId="7" fillId="4" borderId="1" xfId="1" applyFont="1" applyFill="1" applyBorder="1" applyAlignment="1" applyProtection="1">
      <alignment vertical="top" wrapText="1"/>
      <protection locked="0"/>
    </xf>
  </cellXfs>
  <cellStyles count="11">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6"/>
  <sheetViews>
    <sheetView zoomScale="60" zoomScaleNormal="60" workbookViewId="0">
      <selection activeCell="C27" sqref="C27"/>
    </sheetView>
  </sheetViews>
  <sheetFormatPr defaultColWidth="9.140625" defaultRowHeight="15.75" x14ac:dyDescent="0.2"/>
  <cols>
    <col min="1" max="1" width="5.7109375" style="27" customWidth="1"/>
    <col min="2" max="2" width="4.42578125" style="27" customWidth="1"/>
    <col min="3" max="3" width="49.28515625" style="38" customWidth="1"/>
    <col min="4" max="4" width="20.7109375" style="38" customWidth="1"/>
    <col min="5" max="5" width="10.5703125" style="32" customWidth="1"/>
    <col min="6" max="6" width="11.28515625" style="27" customWidth="1"/>
    <col min="7" max="7" width="10.7109375" style="27" customWidth="1"/>
    <col min="8" max="8" width="123" style="27" customWidth="1"/>
    <col min="9" max="9" width="30.42578125" style="27" customWidth="1"/>
    <col min="10" max="10" width="30" style="26" customWidth="1"/>
    <col min="11" max="11" width="14" style="27" customWidth="1"/>
    <col min="12" max="16384" width="9.140625" style="27"/>
  </cols>
  <sheetData>
    <row r="1" spans="1:18" x14ac:dyDescent="0.2">
      <c r="C1" s="54" t="s">
        <v>26</v>
      </c>
      <c r="D1" s="54"/>
      <c r="E1" s="54"/>
      <c r="F1" s="54"/>
      <c r="G1" s="54"/>
      <c r="H1" s="54"/>
      <c r="I1" s="54"/>
      <c r="J1" s="54"/>
      <c r="K1" s="54"/>
    </row>
    <row r="2" spans="1:18" x14ac:dyDescent="0.2">
      <c r="D2" s="57" t="s">
        <v>13</v>
      </c>
      <c r="E2" s="57"/>
      <c r="F2" s="57"/>
      <c r="G2" s="57"/>
      <c r="H2" s="57"/>
    </row>
    <row r="3" spans="1:18" x14ac:dyDescent="0.2">
      <c r="A3" s="58" t="s">
        <v>9</v>
      </c>
      <c r="B3" s="58"/>
      <c r="C3" s="58"/>
      <c r="D3" s="59" t="s">
        <v>29</v>
      </c>
      <c r="E3" s="59"/>
      <c r="F3" s="59"/>
      <c r="G3" s="59"/>
      <c r="H3" s="59"/>
      <c r="I3" s="27" t="s">
        <v>10</v>
      </c>
      <c r="J3" s="26" t="s">
        <v>11</v>
      </c>
    </row>
    <row r="4" spans="1:18" s="18" customFormat="1" ht="55.5" customHeight="1" x14ac:dyDescent="0.2">
      <c r="A4" s="60" t="s">
        <v>8</v>
      </c>
      <c r="B4" s="60"/>
      <c r="C4" s="60"/>
      <c r="D4" s="61" t="s">
        <v>32</v>
      </c>
      <c r="E4" s="61"/>
      <c r="F4" s="61"/>
      <c r="G4" s="61"/>
      <c r="H4" s="61"/>
      <c r="I4" s="61"/>
      <c r="J4" s="22" t="s">
        <v>12</v>
      </c>
      <c r="K4" s="23"/>
    </row>
    <row r="5" spans="1:18" s="19" customFormat="1" x14ac:dyDescent="0.2">
      <c r="C5" s="39"/>
      <c r="D5" s="55"/>
      <c r="E5" s="55"/>
      <c r="F5" s="55"/>
      <c r="G5" s="55"/>
      <c r="H5" s="55"/>
      <c r="I5" s="55"/>
      <c r="J5" s="55"/>
      <c r="K5" s="23"/>
    </row>
    <row r="6" spans="1:18" ht="31.5" x14ac:dyDescent="0.2">
      <c r="A6" s="24" t="s">
        <v>2</v>
      </c>
      <c r="B6" s="24" t="s">
        <v>0</v>
      </c>
      <c r="C6" s="40" t="s">
        <v>1</v>
      </c>
      <c r="D6" s="40" t="s">
        <v>3</v>
      </c>
      <c r="E6" s="33" t="s">
        <v>4</v>
      </c>
      <c r="F6" s="25" t="s">
        <v>5</v>
      </c>
      <c r="G6" s="25" t="s">
        <v>6</v>
      </c>
      <c r="H6" s="25" t="s">
        <v>7</v>
      </c>
      <c r="I6" s="25" t="s">
        <v>27</v>
      </c>
      <c r="J6" s="24"/>
      <c r="K6" s="21"/>
    </row>
    <row r="7" spans="1:18" x14ac:dyDescent="0.2">
      <c r="A7" s="42">
        <v>1</v>
      </c>
      <c r="B7" s="56">
        <v>2</v>
      </c>
      <c r="C7" s="56"/>
      <c r="D7" s="56"/>
      <c r="E7" s="43">
        <v>3</v>
      </c>
      <c r="F7" s="42">
        <v>4</v>
      </c>
      <c r="G7" s="42">
        <v>5</v>
      </c>
      <c r="H7" s="42">
        <v>6</v>
      </c>
      <c r="I7" s="44"/>
      <c r="J7" s="42">
        <v>8</v>
      </c>
      <c r="K7" s="21"/>
    </row>
    <row r="8" spans="1:18" ht="395.25" x14ac:dyDescent="0.2">
      <c r="A8" s="20" t="s">
        <v>30</v>
      </c>
      <c r="B8" s="48">
        <v>1</v>
      </c>
      <c r="C8" s="45" t="s">
        <v>33</v>
      </c>
      <c r="D8" s="45" t="s">
        <v>33</v>
      </c>
      <c r="E8" s="41"/>
      <c r="F8" s="36"/>
      <c r="G8" s="49"/>
      <c r="H8" s="72" t="s">
        <v>41</v>
      </c>
      <c r="I8" s="29"/>
      <c r="J8" s="31"/>
      <c r="K8" s="28"/>
    </row>
    <row r="9" spans="1:18" ht="31.5" x14ac:dyDescent="0.2">
      <c r="A9" s="20" t="s">
        <v>30</v>
      </c>
      <c r="B9" s="48">
        <v>2</v>
      </c>
      <c r="C9" s="70" t="s">
        <v>34</v>
      </c>
      <c r="D9" s="70" t="s">
        <v>34</v>
      </c>
      <c r="E9" s="41"/>
      <c r="F9" s="36"/>
      <c r="G9" s="71"/>
      <c r="H9" s="70" t="s">
        <v>34</v>
      </c>
      <c r="I9" s="29"/>
      <c r="J9" s="31"/>
      <c r="K9" s="52"/>
      <c r="L9" s="52"/>
      <c r="M9" s="52"/>
      <c r="N9" s="52"/>
      <c r="O9" s="52"/>
      <c r="P9" s="52"/>
      <c r="Q9" s="52"/>
      <c r="R9" s="52"/>
    </row>
    <row r="10" spans="1:18" ht="47.25" x14ac:dyDescent="0.2">
      <c r="A10" s="20" t="s">
        <v>30</v>
      </c>
      <c r="B10" s="48">
        <v>3</v>
      </c>
      <c r="C10" s="70" t="s">
        <v>35</v>
      </c>
      <c r="D10" s="70" t="s">
        <v>35</v>
      </c>
      <c r="E10" s="41"/>
      <c r="F10" s="36"/>
      <c r="G10" s="71"/>
      <c r="H10" s="70" t="s">
        <v>35</v>
      </c>
      <c r="I10" s="29"/>
      <c r="J10" s="31"/>
      <c r="K10" s="52"/>
      <c r="L10" s="52"/>
      <c r="M10" s="52"/>
      <c r="N10" s="52"/>
      <c r="O10" s="52"/>
      <c r="P10" s="52"/>
      <c r="Q10" s="52"/>
      <c r="R10" s="52"/>
    </row>
    <row r="11" spans="1:18" ht="63" x14ac:dyDescent="0.2">
      <c r="A11" s="20" t="s">
        <v>30</v>
      </c>
      <c r="B11" s="48">
        <v>4</v>
      </c>
      <c r="C11" s="70" t="s">
        <v>36</v>
      </c>
      <c r="D11" s="70" t="s">
        <v>36</v>
      </c>
      <c r="E11" s="41"/>
      <c r="F11" s="36"/>
      <c r="G11" s="71"/>
      <c r="H11" s="70" t="s">
        <v>36</v>
      </c>
      <c r="I11" s="29"/>
      <c r="J11" s="31"/>
      <c r="K11" s="52"/>
      <c r="L11" s="52"/>
      <c r="M11" s="52"/>
      <c r="N11" s="52"/>
      <c r="O11" s="52"/>
      <c r="P11" s="52"/>
      <c r="Q11" s="52"/>
      <c r="R11" s="52"/>
    </row>
    <row r="12" spans="1:18" x14ac:dyDescent="0.2">
      <c r="A12" s="20"/>
      <c r="B12" s="48"/>
      <c r="C12" s="45"/>
      <c r="D12" s="45"/>
      <c r="E12" s="41"/>
      <c r="F12" s="36"/>
      <c r="G12" s="49"/>
      <c r="H12" s="34"/>
      <c r="I12" s="29"/>
      <c r="J12" s="31"/>
      <c r="K12" s="52"/>
      <c r="L12" s="52"/>
      <c r="M12" s="52"/>
      <c r="N12" s="52"/>
      <c r="O12" s="52"/>
      <c r="P12" s="52"/>
      <c r="Q12" s="52"/>
      <c r="R12" s="52"/>
    </row>
    <row r="13" spans="1:18" x14ac:dyDescent="0.2">
      <c r="A13" s="20"/>
      <c r="B13" s="48"/>
      <c r="C13" s="45"/>
      <c r="D13" s="45"/>
      <c r="E13" s="41"/>
      <c r="F13" s="36"/>
      <c r="G13" s="49"/>
      <c r="H13" s="34"/>
      <c r="I13" s="29"/>
      <c r="J13" s="31"/>
      <c r="K13" s="52"/>
      <c r="L13" s="52"/>
      <c r="M13" s="52"/>
      <c r="N13" s="52"/>
      <c r="O13" s="52"/>
      <c r="P13" s="52"/>
      <c r="Q13" s="52"/>
      <c r="R13" s="52"/>
    </row>
    <row r="14" spans="1:18" ht="20.25" x14ac:dyDescent="0.3">
      <c r="A14" s="51"/>
      <c r="B14" s="51"/>
      <c r="C14" s="9" t="s">
        <v>14</v>
      </c>
      <c r="D14" s="9"/>
      <c r="E14" s="9"/>
      <c r="F14" s="9"/>
      <c r="G14" s="9"/>
      <c r="H14" s="9"/>
      <c r="I14" s="9"/>
      <c r="J14" s="9"/>
      <c r="K14" s="9"/>
      <c r="L14" s="9"/>
      <c r="M14" s="9"/>
      <c r="N14" s="9"/>
      <c r="O14" s="9"/>
      <c r="P14" s="9"/>
      <c r="Q14" s="9"/>
      <c r="R14" s="9"/>
    </row>
    <row r="15" spans="1:18" ht="20.25" x14ac:dyDescent="0.3">
      <c r="C15" s="9"/>
      <c r="D15" s="9"/>
      <c r="E15" s="9"/>
      <c r="F15" s="9"/>
      <c r="G15" s="9"/>
      <c r="H15" s="9"/>
      <c r="I15" s="9"/>
      <c r="J15" s="9"/>
      <c r="K15" s="9"/>
      <c r="L15" s="9"/>
      <c r="M15" s="9"/>
      <c r="N15" s="9"/>
      <c r="O15" s="9"/>
      <c r="P15" s="9"/>
      <c r="Q15" s="9"/>
      <c r="R15" s="9"/>
    </row>
    <row r="16" spans="1:18" ht="20.25" x14ac:dyDescent="0.3">
      <c r="C16" s="9" t="s">
        <v>15</v>
      </c>
      <c r="D16" s="9"/>
      <c r="E16" s="9"/>
      <c r="F16" s="9"/>
      <c r="G16" s="9"/>
      <c r="H16" s="9"/>
      <c r="I16" s="9"/>
      <c r="J16" s="9"/>
      <c r="K16" s="9"/>
      <c r="L16" s="9"/>
      <c r="M16" s="9"/>
      <c r="N16" s="9"/>
      <c r="O16" s="9"/>
      <c r="P16" s="9"/>
      <c r="Q16" s="9"/>
      <c r="R16" s="9"/>
    </row>
  </sheetData>
  <autoFilter ref="A7:R8">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9"/>
  <sheetViews>
    <sheetView tabSelected="1" zoomScale="90" zoomScaleNormal="90" workbookViewId="0">
      <selection activeCell="M6" sqref="M6"/>
    </sheetView>
  </sheetViews>
  <sheetFormatPr defaultColWidth="9.140625" defaultRowHeight="15.75" x14ac:dyDescent="0.25"/>
  <cols>
    <col min="1" max="1" width="3.42578125" style="2" customWidth="1"/>
    <col min="2" max="2" width="5.7109375" style="2" customWidth="1"/>
    <col min="3" max="3" width="4.42578125" style="46" customWidth="1"/>
    <col min="4" max="4" width="23.28515625" style="2" customWidth="1"/>
    <col min="5" max="5" width="23" style="14" customWidth="1"/>
    <col min="6" max="6" width="15.28515625" style="7" customWidth="1"/>
    <col min="7" max="7" width="14.7109375" style="37" customWidth="1"/>
    <col min="8" max="8" width="18.28515625" style="2" customWidth="1"/>
    <col min="9" max="9" width="12.140625" style="2" customWidth="1"/>
    <col min="10" max="10" width="13.140625" style="2" customWidth="1"/>
    <col min="11" max="11" width="17" style="2" customWidth="1"/>
    <col min="12" max="12" width="34.85546875" style="2" customWidth="1"/>
    <col min="13" max="16384" width="9.140625" style="2"/>
  </cols>
  <sheetData>
    <row r="1" spans="1:13" x14ac:dyDescent="0.25">
      <c r="D1" s="65" t="s">
        <v>25</v>
      </c>
      <c r="E1" s="65"/>
      <c r="F1" s="65"/>
      <c r="G1" s="65"/>
      <c r="H1" s="65"/>
      <c r="I1" s="65"/>
      <c r="J1" s="65"/>
      <c r="K1" s="65"/>
      <c r="L1" s="65"/>
    </row>
    <row r="2" spans="1:13" x14ac:dyDescent="0.25">
      <c r="D2" s="66" t="s">
        <v>16</v>
      </c>
      <c r="E2" s="66"/>
      <c r="F2" s="66"/>
      <c r="G2" s="66"/>
      <c r="H2" s="66"/>
      <c r="I2" s="66"/>
      <c r="J2" s="66"/>
      <c r="K2" s="13"/>
    </row>
    <row r="3" spans="1:13" x14ac:dyDescent="0.25">
      <c r="B3" s="67" t="s">
        <v>9</v>
      </c>
      <c r="C3" s="67"/>
      <c r="D3" s="67"/>
      <c r="E3" s="68" t="s">
        <v>29</v>
      </c>
      <c r="F3" s="68"/>
      <c r="G3" s="68"/>
      <c r="H3" s="68"/>
      <c r="I3" s="68"/>
      <c r="K3" s="2" t="s">
        <v>10</v>
      </c>
      <c r="L3" s="2" t="s">
        <v>11</v>
      </c>
    </row>
    <row r="4" spans="1:13" s="4" customFormat="1" ht="32.25" customHeight="1" x14ac:dyDescent="0.25">
      <c r="A4" s="3"/>
      <c r="B4" s="79" t="s">
        <v>8</v>
      </c>
      <c r="C4" s="79"/>
      <c r="D4" s="79"/>
      <c r="E4" s="80" t="s">
        <v>37</v>
      </c>
      <c r="F4" s="80"/>
      <c r="G4" s="80"/>
      <c r="H4" s="80"/>
      <c r="I4" s="80"/>
      <c r="J4" s="80"/>
      <c r="K4" s="80"/>
      <c r="L4" s="81" t="s">
        <v>12</v>
      </c>
    </row>
    <row r="5" spans="1:13" s="5" customFormat="1" ht="20.100000000000001" customHeight="1" x14ac:dyDescent="0.25">
      <c r="A5" s="3"/>
      <c r="C5" s="47"/>
      <c r="E5" s="63"/>
      <c r="F5" s="63"/>
      <c r="G5" s="63"/>
      <c r="H5" s="63"/>
      <c r="I5" s="63"/>
      <c r="J5" s="30"/>
      <c r="K5" s="30"/>
      <c r="L5" s="30"/>
    </row>
    <row r="6" spans="1:13" ht="47.25" x14ac:dyDescent="0.25">
      <c r="A6" s="6"/>
      <c r="B6" s="1" t="s">
        <v>2</v>
      </c>
      <c r="C6" s="53" t="s">
        <v>0</v>
      </c>
      <c r="D6" s="1" t="s">
        <v>1</v>
      </c>
      <c r="E6" s="53" t="s">
        <v>3</v>
      </c>
      <c r="F6" s="53" t="s">
        <v>17</v>
      </c>
      <c r="G6" s="35" t="s">
        <v>18</v>
      </c>
      <c r="H6" s="53" t="s">
        <v>19</v>
      </c>
      <c r="I6" s="53" t="s">
        <v>20</v>
      </c>
      <c r="J6" s="17" t="s">
        <v>21</v>
      </c>
      <c r="K6" s="53" t="s">
        <v>22</v>
      </c>
      <c r="L6" s="53" t="s">
        <v>23</v>
      </c>
    </row>
    <row r="7" spans="1:13" x14ac:dyDescent="0.25">
      <c r="A7" s="6"/>
      <c r="B7" s="53">
        <v>1</v>
      </c>
      <c r="C7" s="64">
        <v>2</v>
      </c>
      <c r="D7" s="64"/>
      <c r="E7" s="64"/>
      <c r="F7" s="53">
        <v>3</v>
      </c>
      <c r="G7" s="35">
        <v>4</v>
      </c>
      <c r="H7" s="53">
        <v>5</v>
      </c>
      <c r="I7" s="53">
        <v>6</v>
      </c>
      <c r="J7" s="53">
        <v>7</v>
      </c>
      <c r="K7" s="53">
        <v>8</v>
      </c>
      <c r="L7" s="15">
        <v>9</v>
      </c>
    </row>
    <row r="8" spans="1:13" ht="114.75" x14ac:dyDescent="0.25">
      <c r="A8" s="16"/>
      <c r="B8" s="20" t="s">
        <v>30</v>
      </c>
      <c r="C8" s="48">
        <v>1</v>
      </c>
      <c r="D8" s="75" t="s">
        <v>37</v>
      </c>
      <c r="E8" s="75" t="s">
        <v>37</v>
      </c>
      <c r="F8" s="73" t="s">
        <v>28</v>
      </c>
      <c r="G8" s="74">
        <v>1</v>
      </c>
      <c r="H8" s="76"/>
      <c r="I8" s="77"/>
      <c r="J8" s="77"/>
      <c r="K8" s="77"/>
      <c r="L8" s="78" t="s">
        <v>31</v>
      </c>
      <c r="M8" s="50"/>
    </row>
    <row r="9" spans="1:13" ht="76.5" x14ac:dyDescent="0.25">
      <c r="A9" s="69"/>
      <c r="B9" s="20" t="s">
        <v>30</v>
      </c>
      <c r="C9" s="48">
        <v>2</v>
      </c>
      <c r="D9" s="75" t="s">
        <v>38</v>
      </c>
      <c r="E9" s="75" t="s">
        <v>38</v>
      </c>
      <c r="F9" s="73" t="s">
        <v>28</v>
      </c>
      <c r="G9" s="74">
        <v>50</v>
      </c>
      <c r="H9" s="76"/>
      <c r="I9" s="77"/>
      <c r="J9" s="77"/>
      <c r="K9" s="77"/>
      <c r="L9" s="78" t="s">
        <v>31</v>
      </c>
      <c r="M9" s="50"/>
    </row>
    <row r="10" spans="1:13" ht="76.5" x14ac:dyDescent="0.25">
      <c r="A10" s="69"/>
      <c r="B10" s="20" t="s">
        <v>30</v>
      </c>
      <c r="C10" s="48">
        <v>3</v>
      </c>
      <c r="D10" s="75" t="s">
        <v>39</v>
      </c>
      <c r="E10" s="75" t="s">
        <v>39</v>
      </c>
      <c r="F10" s="73" t="s">
        <v>28</v>
      </c>
      <c r="G10" s="74">
        <v>200</v>
      </c>
      <c r="H10" s="76"/>
      <c r="I10" s="77"/>
      <c r="J10" s="77"/>
      <c r="K10" s="77"/>
      <c r="L10" s="78" t="s">
        <v>31</v>
      </c>
      <c r="M10" s="50"/>
    </row>
    <row r="11" spans="1:13" ht="76.5" x14ac:dyDescent="0.25">
      <c r="A11" s="69"/>
      <c r="B11" s="20" t="s">
        <v>30</v>
      </c>
      <c r="C11" s="48">
        <v>4</v>
      </c>
      <c r="D11" s="75" t="s">
        <v>40</v>
      </c>
      <c r="E11" s="75" t="s">
        <v>40</v>
      </c>
      <c r="F11" s="73" t="s">
        <v>28</v>
      </c>
      <c r="G11" s="74">
        <v>4</v>
      </c>
      <c r="H11" s="76"/>
      <c r="I11" s="77"/>
      <c r="J11" s="77"/>
      <c r="K11" s="77"/>
      <c r="L11" s="78" t="s">
        <v>31</v>
      </c>
      <c r="M11" s="50"/>
    </row>
    <row r="12" spans="1:13" x14ac:dyDescent="0.25">
      <c r="M12" s="50">
        <f>SUM(M8:M8)</f>
        <v>0</v>
      </c>
    </row>
    <row r="13" spans="1:13" x14ac:dyDescent="0.25">
      <c r="B13" s="10"/>
      <c r="C13" s="10"/>
      <c r="D13" s="11"/>
      <c r="E13" s="10"/>
      <c r="F13" s="12"/>
      <c r="G13" s="12"/>
      <c r="H13" s="10"/>
      <c r="I13" s="10"/>
      <c r="J13" s="10"/>
    </row>
    <row r="14" spans="1:13" x14ac:dyDescent="0.25">
      <c r="B14" s="10"/>
      <c r="C14" s="10"/>
      <c r="D14" s="11"/>
      <c r="E14" s="10"/>
      <c r="F14" s="62"/>
      <c r="G14" s="62"/>
      <c r="H14" s="8"/>
      <c r="I14" s="8"/>
      <c r="J14" s="10"/>
    </row>
    <row r="15" spans="1:13" x14ac:dyDescent="0.25">
      <c r="C15" s="2"/>
      <c r="D15" s="7"/>
      <c r="E15" s="2"/>
      <c r="F15" s="2"/>
      <c r="G15" s="2"/>
    </row>
    <row r="16" spans="1:13" x14ac:dyDescent="0.25">
      <c r="C16" s="2"/>
      <c r="D16" s="7"/>
      <c r="E16" s="2"/>
      <c r="F16" s="2"/>
      <c r="G16" s="2"/>
    </row>
    <row r="17" spans="2:15" ht="20.25" x14ac:dyDescent="0.3">
      <c r="B17" s="9" t="s">
        <v>14</v>
      </c>
      <c r="C17" s="9"/>
      <c r="D17" s="9"/>
      <c r="E17" s="9"/>
      <c r="F17" s="9"/>
      <c r="G17" s="9"/>
      <c r="H17" s="9"/>
      <c r="I17" s="9"/>
      <c r="J17" s="9"/>
      <c r="K17" s="9"/>
      <c r="L17" s="9"/>
      <c r="M17" s="9"/>
      <c r="N17" s="9"/>
      <c r="O17" s="9"/>
    </row>
    <row r="18" spans="2:15" ht="20.25" x14ac:dyDescent="0.3">
      <c r="B18" s="9"/>
      <c r="C18" s="9"/>
      <c r="D18" s="9"/>
      <c r="E18" s="9"/>
      <c r="F18" s="9"/>
      <c r="G18" s="9"/>
      <c r="H18" s="9"/>
      <c r="I18" s="9"/>
      <c r="J18" s="9"/>
      <c r="K18" s="9"/>
      <c r="L18" s="9"/>
      <c r="M18" s="9"/>
      <c r="N18" s="9"/>
      <c r="O18" s="9"/>
    </row>
    <row r="19" spans="2:15" ht="20.25" x14ac:dyDescent="0.3">
      <c r="B19" s="9" t="s">
        <v>15</v>
      </c>
      <c r="C19" s="9"/>
      <c r="D19" s="9"/>
      <c r="E19" s="9"/>
      <c r="F19" s="9"/>
      <c r="G19" s="9"/>
      <c r="H19" s="9"/>
      <c r="I19" s="9"/>
      <c r="J19" s="9"/>
      <c r="K19" s="9"/>
      <c r="L19" s="9"/>
      <c r="M19" s="9"/>
      <c r="N19" s="9"/>
      <c r="O19" s="9"/>
    </row>
  </sheetData>
  <mergeCells count="9">
    <mergeCell ref="F14:G14"/>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62" t="s">
        <v>24</v>
      </c>
      <c r="I12" s="62"/>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14</v>
      </c>
    </row>
    <row r="16" spans="2:12" s="9" customFormat="1" ht="20.25" x14ac:dyDescent="0.3"/>
    <row r="17" spans="4:4" s="9" customFormat="1" ht="20.25" x14ac:dyDescent="0.3">
      <c r="D17" s="9"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2026-01-30T12:06:54Z</dcterms:modified>
</cp:coreProperties>
</file>