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180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xlnm._FilterDatabase" localSheetId="0" hidden="1">'Specificaţii tehnice         '!$A$6:$P$9</definedName>
    <definedName name="_Hlk125125747" localSheetId="1">'Specificaţii de preț        '!$D$8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<sst xmlns="http://schemas.openxmlformats.org/spreadsheetml/2006/main" count="282" uniqueCount="96">
  <si>
    <t>Specificaţii tehnice</t>
  </si>
  <si>
    <t>[Acest tabel va fi completat de către ofertant în coloanele 3, 4, 5, 7, iar de către autoritatea contractantă – în coloanele 1, 2, 6,]</t>
  </si>
  <si>
    <t>Numărul procedurii:</t>
  </si>
  <si>
    <t xml:space="preserve">nr.     </t>
  </si>
  <si>
    <t>Data: „___” _________________ 20__</t>
  </si>
  <si>
    <t>Alternativa nr.: ___________</t>
  </si>
  <si>
    <t>Denumirea procedurii:</t>
  </si>
  <si>
    <t>Achiziționarea  materialelor, articolelor, ambalajului primar și  secundar utilizate la prepararea formelor  farmaceutice magistrale (extemporale )pentru anul 2026  - REPETAT</t>
  </si>
  <si>
    <t>Pagina: __din __</t>
  </si>
  <si>
    <t>Cod CPV</t>
  </si>
  <si>
    <t>Nr. Lot</t>
  </si>
  <si>
    <t>Denumire Lot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</si>
  <si>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</si>
  <si>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</si>
  <si>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</si>
  <si>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</si>
  <si>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</si>
  <si>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Specificația tehnică propusă de operatorul economic</t>
  </si>
  <si>
    <t>Standarde de referință/ Număr de înregistrare AMDM</t>
  </si>
  <si>
    <t>33100000-1</t>
  </si>
  <si>
    <t xml:space="preserve">Cutii din carton pentru ambalarea medicamentelor </t>
  </si>
  <si>
    <t xml:space="preserve">Etichete din hîrtie, autoadezive </t>
  </si>
  <si>
    <t>32x25mm 1000 buc.</t>
  </si>
  <si>
    <t xml:space="preserve"> Flacon 400-450 ml</t>
  </si>
  <si>
    <t>Flacon 400-450 ml</t>
  </si>
  <si>
    <t>Flacon 400-450,00 ml, Destinaţie: pentru ambalarea preparatelor biomedicale
şi/sau a preparatelor diagnostice.
Proprietăţi:
Volum 450 ml ± 5%.
Diametrul gâtului flaconului:
Exterior 34 ± 1mm;
Interior 25 ± 0,2/0,5 mm;
Diametrul flaconului: 79 ± 1,2 mm
Înălţimea flaconului: 165 ± 1,6 mm;
Materialul de bază:
a)sticlă transparentă, neutră;
b)clasa I;
c)gradaţie pronunţată de nivel a volumului.
Rezistent la temperatura plus 180°C;</t>
  </si>
  <si>
    <t xml:space="preserve"> Flacone din sticlă 10 ml cu dop intern si extern</t>
  </si>
  <si>
    <t>4.1</t>
  </si>
  <si>
    <t>Flacone din sticlă 10 ml cu dop intern si extern</t>
  </si>
  <si>
    <t>Flacon 10 ml (sticlă/ cafenii)</t>
  </si>
  <si>
    <t>4.2</t>
  </si>
  <si>
    <t>Dopuri interne  D-10, (masă plastică)</t>
  </si>
  <si>
    <t xml:space="preserve">Dopuri interne  D-10, (masă plastică)  flacoane 10 ml </t>
  </si>
  <si>
    <t>4.3</t>
  </si>
  <si>
    <t>Dopuri externe D-10 (masă plastică)</t>
  </si>
  <si>
    <t xml:space="preserve">Dopuri externe D-10 (masă plastică) flacoane 10 ml </t>
  </si>
  <si>
    <t>Flacone din sticlă 30 ml cu dop intern si extern</t>
  </si>
  <si>
    <t>5.1</t>
  </si>
  <si>
    <t>Flacon 30 ml (sticlă/cafenii)</t>
  </si>
  <si>
    <t>5.2</t>
  </si>
  <si>
    <t xml:space="preserve"> Flacone din sticlă 30 ml cu dop intern si extern</t>
  </si>
  <si>
    <t>Dopuri interne  D-30  (masă plastică)</t>
  </si>
  <si>
    <t xml:space="preserve"> Dopuri interne  D-30  (masă plastică) pentru flacoane 30 ml </t>
  </si>
  <si>
    <t>5.3</t>
  </si>
  <si>
    <t>Dopuri externe D-30 (masă plastică)</t>
  </si>
  <si>
    <t xml:space="preserve"> Dopuri externe D-30 (masă plastică) pentru flacoane 30 ml </t>
  </si>
  <si>
    <t xml:space="preserve"> Flacone din sticlă 50 ml cu dop intern si extern</t>
  </si>
  <si>
    <t>6.1</t>
  </si>
  <si>
    <t>Flacone din sticlă 50 ml cu dop intern si extern</t>
  </si>
  <si>
    <t>Flacon 50 ml (sticlă/cafenii)</t>
  </si>
  <si>
    <t>6.2</t>
  </si>
  <si>
    <t>Dopuri interne  D- 50  (masă plastică)</t>
  </si>
  <si>
    <t xml:space="preserve"> Dopuri interne  D- 50  (masă plastică) pentru flacoane 50 ml </t>
  </si>
  <si>
    <t>6.3</t>
  </si>
  <si>
    <t>Dopuri externe D-50 (masă plastică)</t>
  </si>
  <si>
    <t xml:space="preserve"> Dopuri externe D-50 (masă plastică) pentru flacoane 50 ml </t>
  </si>
  <si>
    <t xml:space="preserve"> Flacone din sticlă 100 ml cu dop intern si extern</t>
  </si>
  <si>
    <t>7.1</t>
  </si>
  <si>
    <t>Flacon 100 ml (sticlă/cafenii)</t>
  </si>
  <si>
    <t>7.2</t>
  </si>
  <si>
    <t>Flacone din sticlă 100 ml cu dop intern si extern</t>
  </si>
  <si>
    <t>Dopuri interne  D-100 (masă plastică)</t>
  </si>
  <si>
    <t xml:space="preserve"> Dopuri interne  D-100 (masă plastică) pentru flacoane 100 ml </t>
  </si>
  <si>
    <t>7.3</t>
  </si>
  <si>
    <t>Dopuri externe D-100 (masă plastică)</t>
  </si>
  <si>
    <t xml:space="preserve"> Dopuri externe D-100 (masă plastică) pentru flacoane 100 ml </t>
  </si>
  <si>
    <t>Dop și capac pentru flacon steril tip VI</t>
  </si>
  <si>
    <t>8.1</t>
  </si>
  <si>
    <t xml:space="preserve"> Dop și capac pentru flacon steril tip VI</t>
  </si>
  <si>
    <t>Dopuri 4T (p/u flacoane sterile TIP VI)</t>
  </si>
  <si>
    <t>8.2</t>
  </si>
  <si>
    <t>Capacele Al (p/u flacoane sterile TIP VI)</t>
  </si>
  <si>
    <t xml:space="preserve"> Borcan 20 gr cu dop</t>
  </si>
  <si>
    <t>Borcan 20 gr cu dop</t>
  </si>
  <si>
    <t>9.1</t>
  </si>
  <si>
    <t>Borcan 20 gr (sticlă/ cafenii)</t>
  </si>
  <si>
    <t>9.2</t>
  </si>
  <si>
    <t>Dopur  28-D</t>
  </si>
  <si>
    <t xml:space="preserve"> Dopuri  28-D pentru borcan 20 gr</t>
  </si>
  <si>
    <t>Semnat:_______________ Numele, Prenumele:_____________________________ În calitate de: ________________</t>
  </si>
  <si>
    <t>Ofertantul: _______________________ Adresa: ______________________________</t>
  </si>
  <si>
    <t>Specificaţii de preț</t>
  </si>
  <si>
    <t>[Acest tabel va fi completat de către ofertant în coloanele 5,6,7,8, iar de către autoritatea contractantă – în coloanele 1,2,3,4,9]</t>
  </si>
  <si>
    <t>Lot: ___________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</si>
  <si>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</si>
  <si>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</si>
  <si>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</si>
  <si>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</si>
  <si>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</si>
  <si>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</si>
  <si>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</si>
  <si>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 xml:space="preserve">valoarea estimativă </t>
  </si>
  <si>
    <t>Bucată</t>
  </si>
  <si>
    <t xml:space="preserve">În conformitate cu cerințele/ condițiile de livrare stipulate la pct.11 din anunțul de participare
</t>
  </si>
  <si>
    <t>rola</t>
  </si>
  <si>
    <t>Suma total: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</si>
</sst>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_-* #,##0.00_-;\-* #,##0.00_-;_-* &quot;-&quot;??_-;_-@_-"/>
    <numFmt numFmtId="179" formatCode="#,##0.0000"/>
  </numFmts>
  <fonts count="50">
    <font>
      <sz val="10"/>
      <name val="Arial"/>
      <charset val="134"/>
    </font>
    <font>
      <sz val="12"/>
      <name val="Times New Roman"/>
      <charset val="134"/>
    </font>
    <font>
      <sz val="16"/>
      <name val="Times New Roman"/>
      <charset val="134"/>
    </font>
    <font>
      <sz val="12"/>
      <color theme="4" tint="-0.249977111117893"/>
      <name val="Times New Roman"/>
      <charset val="134"/>
    </font>
    <font>
      <i/>
      <sz val="12"/>
      <name val="Times New Roman"/>
      <charset val="134"/>
    </font>
    <font>
      <b/>
      <sz val="12"/>
      <name val="Times New Roman"/>
      <charset val="134"/>
    </font>
    <font>
      <sz val="12"/>
      <color indexed="8"/>
      <name val="Times New Roman"/>
      <charset val="134"/>
    </font>
    <font>
      <b/>
      <sz val="12"/>
      <color indexed="8"/>
      <name val="Times New Roman"/>
      <charset val="134"/>
    </font>
    <font>
      <sz val="10"/>
      <color indexed="8"/>
      <name val="Times New Roman"/>
      <charset val="134"/>
    </font>
    <font>
      <b/>
      <sz val="12"/>
      <color theme="1"/>
      <name val="Times New Roman"/>
      <charset val="134"/>
    </font>
    <font>
      <b/>
      <sz val="11"/>
      <color theme="1"/>
      <name val="Times New Roman"/>
      <charset val="204"/>
    </font>
    <font>
      <sz val="12"/>
      <color theme="1"/>
      <name val="Times New Roman"/>
      <charset val="134"/>
    </font>
    <font>
      <sz val="11"/>
      <color theme="1"/>
      <name val="Times New Roman"/>
      <charset val="204"/>
    </font>
    <font>
      <b/>
      <sz val="12"/>
      <color theme="4" tint="-0.249977111117893"/>
      <name val="Times New Roman"/>
      <charset val="134"/>
    </font>
    <font>
      <sz val="10"/>
      <color theme="1"/>
      <name val="Times New Roman"/>
      <charset val="134"/>
    </font>
    <font>
      <sz val="10"/>
      <color indexed="8"/>
      <name val="Times New Roman"/>
      <charset val="204"/>
    </font>
    <font>
      <sz val="12"/>
      <name val="Times New Roman"/>
      <charset val="20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2"/>
      <color theme="0"/>
      <name val="Calibri"/>
      <charset val="134"/>
      <scheme val="minor"/>
    </font>
    <font>
      <b/>
      <sz val="12"/>
      <color rgb="FFFFFFFF"/>
      <name val="Calibri"/>
      <charset val="1"/>
    </font>
    <font>
      <sz val="10"/>
      <color indexed="8"/>
      <name val="Arial1"/>
      <charset val="134"/>
    </font>
    <font>
      <sz val="10"/>
      <color rgb="FF000000"/>
      <name val="Arial1"/>
      <charset val="1"/>
    </font>
    <font>
      <sz val="11"/>
      <color rgb="FF000000"/>
      <name val="Calibri"/>
      <charset val="1"/>
    </font>
    <font>
      <sz val="10"/>
      <color rgb="FF000000"/>
      <name val="Calibri"/>
      <charset val="204"/>
      <scheme val="minor"/>
    </font>
    <font>
      <sz val="10"/>
      <name val="Arial"/>
      <charset val="1"/>
    </font>
    <font>
      <sz val="10"/>
      <name val="Arial"/>
      <charset val="204"/>
    </font>
    <font>
      <sz val="11"/>
      <color theme="1"/>
      <name val="Calibri"/>
      <charset val="204"/>
      <scheme val="minor"/>
    </font>
    <font>
      <sz val="11"/>
      <color rgb="FF000000"/>
      <name val="Calibri"/>
      <charset val="204"/>
    </font>
    <font>
      <sz val="11"/>
      <color theme="1"/>
      <name val="Calibri"/>
      <charset val="238"/>
      <scheme val="minor"/>
    </font>
    <font>
      <sz val="11"/>
      <color rgb="FF9C6500"/>
      <name val="Calibri"/>
      <charset val="134"/>
      <scheme val="minor"/>
    </font>
    <font>
      <sz val="10"/>
      <name val="Arial Cyr"/>
      <charset val="204"/>
    </font>
  </fonts>
  <fills count="3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049989318521683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rgb="FF9999FF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18">
    <xf numFmtId="0" fontId="0" fillId="0" borderId="0"/>
    <xf numFmtId="176" fontId="17" fillId="0" borderId="0" applyFont="0" applyFill="0" applyBorder="0" applyAlignment="0" applyProtection="0">
      <alignment vertical="center"/>
    </xf>
    <xf numFmtId="44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42" fontId="17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5" borderId="4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6" borderId="7" applyNumberFormat="0" applyAlignment="0" applyProtection="0">
      <alignment vertical="center"/>
    </xf>
    <xf numFmtId="0" fontId="27" fillId="7" borderId="8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9" fillId="8" borderId="9" applyNumberFormat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36" fillId="34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7" fillId="8" borderId="9" applyNumberFormat="0" applyAlignment="0" applyProtection="0"/>
    <xf numFmtId="0" fontId="38" fillId="36" borderId="9" applyProtection="0"/>
    <xf numFmtId="178" fontId="17" fillId="0" borderId="0" applyFont="0" applyFill="0" applyBorder="0" applyAlignment="0" applyProtection="0"/>
    <xf numFmtId="0" fontId="39" fillId="0" borderId="0" applyBorder="0" applyProtection="0"/>
    <xf numFmtId="0" fontId="40" fillId="0" borderId="0" applyBorder="0" applyProtection="0"/>
    <xf numFmtId="0" fontId="41" fillId="0" borderId="0"/>
    <xf numFmtId="0" fontId="42" fillId="0" borderId="0"/>
    <xf numFmtId="0" fontId="0" fillId="0" borderId="0"/>
    <xf numFmtId="0" fontId="17" fillId="0" borderId="0"/>
    <xf numFmtId="0" fontId="0" fillId="0" borderId="0"/>
    <xf numFmtId="0" fontId="43" fillId="0" borderId="0"/>
    <xf numFmtId="0" fontId="44" fillId="0" borderId="0"/>
    <xf numFmtId="0" fontId="17" fillId="0" borderId="0"/>
    <xf numFmtId="0" fontId="44" fillId="0" borderId="0"/>
    <xf numFmtId="0" fontId="44" fillId="0" borderId="0"/>
    <xf numFmtId="0" fontId="43" fillId="0" borderId="0"/>
    <xf numFmtId="0" fontId="44" fillId="0" borderId="0"/>
    <xf numFmtId="0" fontId="44" fillId="0" borderId="0"/>
    <xf numFmtId="0" fontId="41" fillId="0" borderId="0"/>
    <xf numFmtId="0" fontId="17" fillId="0" borderId="0"/>
    <xf numFmtId="0" fontId="17" fillId="0" borderId="0"/>
    <xf numFmtId="0" fontId="44" fillId="0" borderId="0"/>
    <xf numFmtId="0" fontId="45" fillId="0" borderId="0"/>
    <xf numFmtId="0" fontId="44" fillId="0" borderId="0"/>
    <xf numFmtId="0" fontId="45" fillId="0" borderId="0"/>
    <xf numFmtId="0" fontId="45" fillId="0" borderId="0"/>
    <xf numFmtId="0" fontId="46" fillId="0" borderId="0"/>
    <xf numFmtId="0" fontId="45" fillId="0" borderId="0"/>
    <xf numFmtId="0" fontId="17" fillId="0" borderId="0"/>
    <xf numFmtId="0" fontId="45" fillId="0" borderId="0"/>
    <xf numFmtId="0" fontId="47" fillId="0" borderId="0"/>
    <xf numFmtId="0" fontId="44" fillId="0" borderId="0"/>
    <xf numFmtId="0" fontId="44" fillId="0" borderId="0"/>
    <xf numFmtId="0" fontId="45" fillId="0" borderId="0"/>
    <xf numFmtId="0" fontId="45" fillId="0" borderId="0"/>
    <xf numFmtId="0" fontId="45" fillId="0" borderId="0"/>
    <xf numFmtId="0" fontId="46" fillId="0" borderId="0"/>
    <xf numFmtId="0" fontId="45" fillId="0" borderId="0"/>
    <xf numFmtId="0" fontId="44" fillId="0" borderId="0"/>
    <xf numFmtId="0" fontId="45" fillId="0" borderId="0"/>
    <xf numFmtId="0" fontId="44" fillId="0" borderId="0"/>
    <xf numFmtId="0" fontId="44" fillId="0" borderId="0"/>
    <xf numFmtId="9" fontId="44" fillId="0" borderId="0" applyFont="0" applyFill="0" applyBorder="0" applyAlignment="0" applyProtection="0"/>
    <xf numFmtId="9" fontId="41" fillId="0" borderId="0" applyBorder="0" applyProtection="0"/>
    <xf numFmtId="0" fontId="48" fillId="11" borderId="0" applyNumberFormat="0" applyBorder="0" applyAlignment="0" applyProtection="0"/>
    <xf numFmtId="0" fontId="49" fillId="0" borderId="0"/>
    <xf numFmtId="0" fontId="44" fillId="0" borderId="0"/>
    <xf numFmtId="0" fontId="44" fillId="0" borderId="0"/>
    <xf numFmtId="0" fontId="44" fillId="0" borderId="0"/>
    <xf numFmtId="0" fontId="17" fillId="0" borderId="0"/>
    <xf numFmtId="0" fontId="41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6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6" fillId="0" borderId="0"/>
    <xf numFmtId="0" fontId="45" fillId="0" borderId="0"/>
    <xf numFmtId="0" fontId="45" fillId="0" borderId="0"/>
    <xf numFmtId="0" fontId="45" fillId="0" borderId="0"/>
    <xf numFmtId="0" fontId="46" fillId="0" borderId="0"/>
    <xf numFmtId="0" fontId="17" fillId="0" borderId="0"/>
    <xf numFmtId="0" fontId="45" fillId="0" borderId="0"/>
    <xf numFmtId="0" fontId="17" fillId="0" borderId="0"/>
    <xf numFmtId="178" fontId="17" fillId="0" borderId="0" applyFont="0" applyFill="0" applyBorder="0" applyAlignment="0" applyProtection="0"/>
  </cellStyleXfs>
  <cellXfs count="80">
    <xf numFmtId="0" fontId="0" fillId="0" borderId="0" xfId="0"/>
    <xf numFmtId="0" fontId="1" fillId="0" borderId="0" xfId="56" applyFont="1" applyProtection="1">
      <protection locked="0"/>
    </xf>
    <xf numFmtId="0" fontId="2" fillId="0" borderId="0" xfId="56" applyFont="1" applyProtection="1">
      <protection locked="0"/>
    </xf>
    <xf numFmtId="0" fontId="1" fillId="0" borderId="0" xfId="56" applyFont="1"/>
    <xf numFmtId="0" fontId="1" fillId="0" borderId="0" xfId="56" applyFont="1" applyAlignment="1">
      <alignment horizontal="center"/>
    </xf>
    <xf numFmtId="179" fontId="1" fillId="0" borderId="0" xfId="56" applyNumberFormat="1" applyFont="1"/>
    <xf numFmtId="0" fontId="1" fillId="0" borderId="0" xfId="56" applyFont="1" applyAlignment="1" applyProtection="1">
      <alignment horizontal="center"/>
      <protection locked="0"/>
    </xf>
    <xf numFmtId="0" fontId="1" fillId="0" borderId="0" xfId="56" applyFont="1" applyFill="1" applyAlignment="1" applyProtection="1">
      <alignment wrapText="1"/>
      <protection locked="0"/>
    </xf>
    <xf numFmtId="0" fontId="1" fillId="0" borderId="0" xfId="56" applyFont="1" applyFill="1" applyProtection="1">
      <protection locked="0"/>
    </xf>
    <xf numFmtId="0" fontId="1" fillId="0" borderId="0" xfId="56" applyFont="1" applyFill="1" applyAlignment="1" applyProtection="1">
      <alignment horizontal="center"/>
      <protection locked="0"/>
    </xf>
    <xf numFmtId="2" fontId="1" fillId="0" borderId="0" xfId="56" applyNumberFormat="1" applyFont="1" applyFill="1" applyAlignment="1" applyProtection="1">
      <alignment horizontal="center" vertical="center"/>
      <protection locked="0"/>
    </xf>
    <xf numFmtId="0" fontId="3" fillId="0" borderId="0" xfId="56" applyFont="1" applyFill="1" applyAlignment="1" applyProtection="1">
      <alignment horizontal="center"/>
      <protection locked="0"/>
    </xf>
    <xf numFmtId="0" fontId="4" fillId="0" borderId="0" xfId="56" applyFont="1" applyFill="1" applyAlignment="1" applyProtection="1">
      <alignment horizontal="center" wrapText="1"/>
      <protection locked="0"/>
    </xf>
    <xf numFmtId="0" fontId="4" fillId="0" borderId="0" xfId="56" applyFont="1" applyFill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right" vertical="center"/>
      <protection locked="0"/>
    </xf>
    <xf numFmtId="0" fontId="1" fillId="0" borderId="0" xfId="56" applyFont="1" applyFill="1" applyAlignment="1" applyProtection="1">
      <alignment horizontal="left" vertical="center"/>
      <protection locked="0"/>
    </xf>
    <xf numFmtId="0" fontId="6" fillId="0" borderId="0" xfId="56" applyFont="1" applyFill="1" applyAlignment="1" applyProtection="1">
      <alignment horizontal="left" vertical="top" wrapText="1"/>
      <protection locked="0"/>
    </xf>
    <xf numFmtId="0" fontId="7" fillId="0" borderId="1" xfId="0" applyFont="1" applyBorder="1" applyAlignment="1" applyProtection="1">
      <alignment horizontal="right" vertical="center" wrapText="1"/>
      <protection locked="0"/>
    </xf>
    <xf numFmtId="0" fontId="6" fillId="0" borderId="1" xfId="56" applyFont="1" applyFill="1" applyBorder="1" applyAlignment="1" applyProtection="1">
      <alignment horizontal="left" vertical="top" wrapText="1"/>
      <protection locked="0"/>
    </xf>
    <xf numFmtId="0" fontId="6" fillId="0" borderId="1" xfId="56" applyFont="1" applyFill="1" applyBorder="1" applyAlignment="1" applyProtection="1">
      <alignment vertical="top" wrapText="1"/>
      <protection locked="0"/>
    </xf>
    <xf numFmtId="0" fontId="6" fillId="0" borderId="0" xfId="56" applyFont="1" applyFill="1" applyAlignment="1" applyProtection="1">
      <alignment horizontal="center" vertical="top" wrapText="1"/>
      <protection locked="0"/>
    </xf>
    <xf numFmtId="0" fontId="6" fillId="0" borderId="2" xfId="56" applyFont="1" applyFill="1" applyBorder="1" applyAlignment="1">
      <alignment horizontal="center" vertical="center" wrapText="1"/>
    </xf>
    <xf numFmtId="0" fontId="6" fillId="0" borderId="0" xfId="56" applyFont="1" applyFill="1" applyAlignment="1">
      <alignment horizontal="center" vertical="center" wrapText="1"/>
    </xf>
    <xf numFmtId="0" fontId="6" fillId="0" borderId="1" xfId="56" applyFont="1" applyFill="1" applyBorder="1" applyAlignment="1">
      <alignment horizontal="center" vertical="center" wrapText="1"/>
    </xf>
    <xf numFmtId="2" fontId="6" fillId="0" borderId="1" xfId="56" applyNumberFormat="1" applyFont="1" applyFill="1" applyBorder="1" applyAlignment="1">
      <alignment horizontal="center" vertical="center" wrapText="1"/>
    </xf>
    <xf numFmtId="0" fontId="1" fillId="0" borderId="3" xfId="56" applyFont="1" applyFill="1" applyBorder="1" applyProtection="1">
      <protection locked="0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5" fillId="0" borderId="1" xfId="56" applyFont="1" applyFill="1" applyBorder="1" applyAlignment="1" applyProtection="1">
      <alignment horizontal="center" vertical="center"/>
      <protection locked="0"/>
    </xf>
    <xf numFmtId="0" fontId="1" fillId="0" borderId="1" xfId="56" applyFont="1" applyFill="1" applyBorder="1" applyAlignment="1" applyProtection="1">
      <alignment horizontal="center" vertical="center"/>
      <protection locked="0"/>
    </xf>
    <xf numFmtId="4" fontId="9" fillId="0" borderId="1" xfId="0" applyNumberFormat="1" applyFont="1" applyFill="1" applyBorder="1" applyAlignment="1">
      <alignment horizontal="right" vertical="top"/>
    </xf>
    <xf numFmtId="0" fontId="5" fillId="0" borderId="1" xfId="56" applyFont="1" applyFill="1" applyBorder="1" applyProtection="1">
      <protection locked="0"/>
    </xf>
    <xf numFmtId="0" fontId="9" fillId="0" borderId="1" xfId="0" applyFont="1" applyFill="1" applyBorder="1" applyAlignment="1">
      <alignment horizontal="right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/>
    </xf>
    <xf numFmtId="0" fontId="1" fillId="0" borderId="1" xfId="56" applyFont="1" applyFill="1" applyBorder="1" applyProtection="1">
      <protection locked="0"/>
    </xf>
    <xf numFmtId="4" fontId="11" fillId="0" borderId="1" xfId="0" applyNumberFormat="1" applyFont="1" applyFill="1" applyBorder="1" applyAlignment="1">
      <alignment horizontal="right" vertical="top"/>
    </xf>
    <xf numFmtId="4" fontId="9" fillId="0" borderId="1" xfId="0" applyNumberFormat="1" applyFont="1" applyFill="1" applyBorder="1" applyAlignment="1">
      <alignment horizontal="right"/>
    </xf>
    <xf numFmtId="0" fontId="2" fillId="0" borderId="0" xfId="56" applyFont="1" applyFill="1" applyProtection="1">
      <protection locked="0"/>
    </xf>
    <xf numFmtId="0" fontId="0" fillId="0" borderId="0" xfId="0" applyFill="1"/>
    <xf numFmtId="0" fontId="1" fillId="0" borderId="0" xfId="0" applyFont="1" applyBorder="1" applyAlignment="1" applyProtection="1">
      <alignment wrapText="1"/>
      <protection locked="0"/>
    </xf>
    <xf numFmtId="0" fontId="1" fillId="0" borderId="0" xfId="0" applyFont="1" applyBorder="1" applyProtection="1">
      <protection locked="0"/>
    </xf>
    <xf numFmtId="0" fontId="11" fillId="0" borderId="0" xfId="0" applyFont="1" applyBorder="1" applyProtection="1">
      <protection locked="0"/>
    </xf>
    <xf numFmtId="0" fontId="1" fillId="0" borderId="0" xfId="0" applyFont="1" applyBorder="1" applyAlignment="1" applyProtection="1">
      <alignment horizontal="left"/>
      <protection locked="0"/>
    </xf>
    <xf numFmtId="0" fontId="11" fillId="0" borderId="1" xfId="0" applyFont="1" applyBorder="1" applyProtection="1">
      <protection locked="0"/>
    </xf>
    <xf numFmtId="0" fontId="1" fillId="0" borderId="1" xfId="0" applyFont="1" applyBorder="1" applyProtection="1">
      <protection locked="0"/>
    </xf>
    <xf numFmtId="0" fontId="13" fillId="0" borderId="1" xfId="56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wrapText="1"/>
      <protection locked="0"/>
    </xf>
    <xf numFmtId="0" fontId="4" fillId="0" borderId="1" xfId="0" applyFont="1" applyBorder="1" applyAlignment="1" applyProtection="1">
      <alignment horizontal="center" wrapText="1"/>
      <protection locked="0"/>
    </xf>
    <xf numFmtId="0" fontId="1" fillId="0" borderId="1" xfId="0" applyFont="1" applyBorder="1" applyAlignment="1" applyProtection="1">
      <alignment horizontal="left" vertical="center"/>
      <protection locked="0"/>
    </xf>
    <xf numFmtId="0" fontId="6" fillId="0" borderId="1" xfId="0" applyFont="1" applyBorder="1" applyAlignment="1" applyProtection="1">
      <alignment vertical="top" wrapText="1"/>
      <protection locked="0"/>
    </xf>
    <xf numFmtId="0" fontId="6" fillId="0" borderId="1" xfId="0" applyFont="1" applyBorder="1" applyAlignment="1" applyProtection="1">
      <alignment horizontal="left" vertical="top" wrapText="1"/>
      <protection locked="0"/>
    </xf>
    <xf numFmtId="0" fontId="7" fillId="0" borderId="1" xfId="0" applyFont="1" applyBorder="1" applyAlignment="1" applyProtection="1">
      <alignment horizontal="center" vertical="top" wrapText="1"/>
      <protection locked="0"/>
    </xf>
    <xf numFmtId="0" fontId="9" fillId="2" borderId="1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6" fillId="2" borderId="1" xfId="56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 applyProtection="1">
      <alignment horizontal="left" vertical="top"/>
      <protection locked="0"/>
    </xf>
    <xf numFmtId="4" fontId="1" fillId="0" borderId="1" xfId="56" applyNumberFormat="1" applyFont="1" applyBorder="1" applyAlignment="1" applyProtection="1">
      <alignment horizontal="left" vertical="top"/>
      <protection locked="0"/>
    </xf>
    <xf numFmtId="0" fontId="1" fillId="0" borderId="1" xfId="0" applyFont="1" applyBorder="1" applyAlignment="1" applyProtection="1">
      <alignment horizontal="left" vertical="top" wrapText="1"/>
      <protection locked="0"/>
    </xf>
    <xf numFmtId="0" fontId="11" fillId="3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16" fillId="0" borderId="1" xfId="0" applyFont="1" applyBorder="1" applyProtection="1">
      <protection locked="0"/>
    </xf>
    <xf numFmtId="0" fontId="11" fillId="3" borderId="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3" borderId="1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left"/>
      <protection locked="0"/>
    </xf>
  </cellXfs>
  <cellStyles count="118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  <cellStyle name="Check Cell 2" xfId="49"/>
    <cellStyle name="Check Cell 2 2" xfId="50"/>
    <cellStyle name="Comma 2" xfId="51"/>
    <cellStyle name="Excel Built-in Normal" xfId="52"/>
    <cellStyle name="Excel Built-in Normal 2" xfId="53"/>
    <cellStyle name="Normal 10" xfId="54"/>
    <cellStyle name="Normal 11" xfId="55"/>
    <cellStyle name="Normal 2" xfId="56"/>
    <cellStyle name="Normal 2 2" xfId="57"/>
    <cellStyle name="Normal 2 2 2" xfId="58"/>
    <cellStyle name="Normal 2 2 2 2" xfId="59"/>
    <cellStyle name="Normal 2 2 3" xfId="60"/>
    <cellStyle name="Normal 2 2 4" xfId="61"/>
    <cellStyle name="Normal 2 3" xfId="62"/>
    <cellStyle name="Normal 2 3 2" xfId="63"/>
    <cellStyle name="Normal 2 4" xfId="64"/>
    <cellStyle name="Normal 3" xfId="65"/>
    <cellStyle name="Normal 3 2" xfId="66"/>
    <cellStyle name="Normal 3 3" xfId="67"/>
    <cellStyle name="Normal 3 4" xfId="68"/>
    <cellStyle name="Normal 4" xfId="69"/>
    <cellStyle name="Normal 4 2" xfId="70"/>
    <cellStyle name="Normal 5" xfId="71"/>
    <cellStyle name="Normal 5 2" xfId="72"/>
    <cellStyle name="Normal 5 3" xfId="73"/>
    <cellStyle name="Normal 5 3 2" xfId="74"/>
    <cellStyle name="Normal 5 4" xfId="75"/>
    <cellStyle name="Normal 5 5" xfId="76"/>
    <cellStyle name="Normal 5 6" xfId="77"/>
    <cellStyle name="Normal 5 7" xfId="78"/>
    <cellStyle name="Normal 6" xfId="79"/>
    <cellStyle name="Normal 6 2" xfId="80"/>
    <cellStyle name="Normal 6 3" xfId="81"/>
    <cellStyle name="Normal 7" xfId="82"/>
    <cellStyle name="Normal 7 2" xfId="83"/>
    <cellStyle name="Normal 7 2 2" xfId="84"/>
    <cellStyle name="Normal 7 3" xfId="85"/>
    <cellStyle name="Normal 7 4" xfId="86"/>
    <cellStyle name="Normal 7 5" xfId="87"/>
    <cellStyle name="Normal 7 6" xfId="88"/>
    <cellStyle name="Normal 8" xfId="89"/>
    <cellStyle name="Normal 9" xfId="90"/>
    <cellStyle name="Percent 2" xfId="91"/>
    <cellStyle name="Percent 2 2" xfId="92"/>
    <cellStyle name="Нейтральный 2" xfId="93"/>
    <cellStyle name="Обычный 2" xfId="94"/>
    <cellStyle name="Обычный 2 2" xfId="95"/>
    <cellStyle name="Обычный 2 2 2" xfId="96"/>
    <cellStyle name="Обычный 2 3" xfId="97"/>
    <cellStyle name="Обычный 2 4" xfId="98"/>
    <cellStyle name="Обычный 2 4 2" xfId="99"/>
    <cellStyle name="Обычный 3" xfId="100"/>
    <cellStyle name="Обычный 3 2" xfId="101"/>
    <cellStyle name="Обычный 3 2 2" xfId="102"/>
    <cellStyle name="Обычный 3 2 2 2" xfId="103"/>
    <cellStyle name="Обычный 3 2 3" xfId="104"/>
    <cellStyle name="Обычный 3 2 4" xfId="105"/>
    <cellStyle name="Обычный 3 3" xfId="106"/>
    <cellStyle name="Обычный 3 3 2" xfId="107"/>
    <cellStyle name="Обычный 3 3 2 2" xfId="108"/>
    <cellStyle name="Обычный 3 3 3" xfId="109"/>
    <cellStyle name="Обычный 3 3 4" xfId="110"/>
    <cellStyle name="Обычный 3 4" xfId="111"/>
    <cellStyle name="Обычный 3 4 2" xfId="112"/>
    <cellStyle name="Обычный 3 5" xfId="113"/>
    <cellStyle name="Обычный 3 6" xfId="114"/>
    <cellStyle name="Обычный 3 7" xfId="115"/>
    <cellStyle name="Обычный 4" xfId="116"/>
    <cellStyle name="Финансовый 3" xfId="11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</sheetPr>
  <dimension ref="A1:T53"/>
  <sheetViews>
    <sheetView tabSelected="1" zoomScale="85" zoomScaleNormal="85" workbookViewId="0">
      <selection activeCell="P10" sqref="P10"/>
    </sheetView>
  </sheetViews>
  <sheetFormatPr defaultColWidth="9" defaultRowHeight="15.75"/>
  <cols>
    <col min="1" max="1" width="5.71428571428571" style="46" customWidth="1"/>
    <col min="2" max="2" width="8.28571428571429" style="45" customWidth="1"/>
    <col min="3" max="4" width="25.8571428571429" style="44" customWidth="1"/>
    <col min="5" max="5" width="10.5714285714286" style="45" customWidth="1"/>
    <col min="6" max="6" width="11.2857142857143" style="45" customWidth="1"/>
    <col min="7" max="7" width="10.7142857142857" style="45" customWidth="1"/>
    <col min="8" max="8" width="49.1428571428571" style="47" customWidth="1"/>
    <col min="9" max="9" width="30.4285714285714" style="45" customWidth="1"/>
    <col min="10" max="10" width="30" style="44" customWidth="1"/>
    <col min="11" max="11" width="1.71428571428571" style="45" customWidth="1"/>
    <col min="12" max="16384" width="9.14285714285714" style="45"/>
  </cols>
  <sheetData>
    <row r="1" spans="1:11">
      <c r="A1" s="48"/>
      <c r="B1" s="49"/>
      <c r="C1" s="50" t="s">
        <v>0</v>
      </c>
      <c r="D1" s="50"/>
      <c r="E1" s="50"/>
      <c r="F1" s="50"/>
      <c r="G1" s="50"/>
      <c r="H1" s="50"/>
      <c r="I1" s="50"/>
      <c r="J1" s="50"/>
      <c r="K1" s="50"/>
    </row>
    <row r="2" spans="1:11">
      <c r="A2" s="48"/>
      <c r="B2" s="49"/>
      <c r="C2" s="51"/>
      <c r="D2" s="52" t="s">
        <v>1</v>
      </c>
      <c r="E2" s="52"/>
      <c r="F2" s="52"/>
      <c r="G2" s="52"/>
      <c r="H2" s="52"/>
      <c r="I2" s="49"/>
      <c r="J2" s="51"/>
      <c r="K2" s="49"/>
    </row>
    <row r="3" spans="1:11">
      <c r="A3" s="14" t="s">
        <v>2</v>
      </c>
      <c r="B3" s="14"/>
      <c r="C3" s="14"/>
      <c r="D3" s="53" t="s">
        <v>3</v>
      </c>
      <c r="E3" s="53"/>
      <c r="F3" s="53"/>
      <c r="G3" s="53"/>
      <c r="H3" s="53"/>
      <c r="I3" s="49" t="s">
        <v>4</v>
      </c>
      <c r="J3" s="51" t="s">
        <v>5</v>
      </c>
      <c r="K3" s="49"/>
    </row>
    <row r="4" s="44" customFormat="1" spans="1:11">
      <c r="A4" s="17" t="s">
        <v>6</v>
      </c>
      <c r="B4" s="17"/>
      <c r="C4" s="17"/>
      <c r="D4" s="18" t="s">
        <v>7</v>
      </c>
      <c r="E4" s="18"/>
      <c r="F4" s="18"/>
      <c r="G4" s="18"/>
      <c r="H4" s="18"/>
      <c r="I4" s="18"/>
      <c r="J4" s="54" t="s">
        <v>8</v>
      </c>
      <c r="K4" s="55"/>
    </row>
    <row r="5" spans="1:11">
      <c r="A5" s="48"/>
      <c r="B5" s="49"/>
      <c r="C5" s="51"/>
      <c r="D5" s="56"/>
      <c r="E5" s="56"/>
      <c r="F5" s="56"/>
      <c r="G5" s="56"/>
      <c r="H5" s="56"/>
      <c r="I5" s="56"/>
      <c r="J5" s="56"/>
      <c r="K5" s="55"/>
    </row>
    <row r="6" ht="31.5" spans="1:11">
      <c r="A6" s="57" t="s">
        <v>9</v>
      </c>
      <c r="B6" s="58" t="s">
        <v>10</v>
      </c>
      <c r="C6" s="58" t="s">
        <v>11</v>
      </c>
      <c r="D6" s="58" t="s">
        <v>12</v>
      </c>
      <c r="E6" s="59" t="s">
        <v>13</v>
      </c>
      <c r="F6" s="59" t="s">
        <v>14</v>
      </c>
      <c r="G6" s="59" t="s">
        <v>15</v>
      </c>
      <c r="H6" s="60" t="s">
        <v>16</v>
      </c>
      <c r="I6" s="61" t="s">
        <v>17</v>
      </c>
      <c r="J6" s="61" t="s">
        <v>18</v>
      </c>
      <c r="K6" s="55"/>
    </row>
    <row r="7" spans="1:11">
      <c r="A7" s="62">
        <v>1</v>
      </c>
      <c r="B7" s="59">
        <v>2</v>
      </c>
      <c r="C7" s="59"/>
      <c r="D7" s="59"/>
      <c r="E7" s="61">
        <v>3</v>
      </c>
      <c r="F7" s="61">
        <v>4</v>
      </c>
      <c r="G7" s="61">
        <v>5</v>
      </c>
      <c r="H7" s="61">
        <v>6</v>
      </c>
      <c r="I7" s="63">
        <v>7</v>
      </c>
      <c r="J7" s="61"/>
      <c r="K7" s="55"/>
    </row>
    <row r="8" ht="47.25" spans="1:11">
      <c r="A8" s="64" t="s">
        <v>19</v>
      </c>
      <c r="B8" s="65">
        <v>1</v>
      </c>
      <c r="C8" s="66" t="s">
        <v>20</v>
      </c>
      <c r="D8" s="67" t="s">
        <v>20</v>
      </c>
      <c r="E8" s="68"/>
      <c r="F8" s="68"/>
      <c r="G8" s="69"/>
      <c r="H8" s="36" t="s">
        <v>20</v>
      </c>
      <c r="I8" s="70"/>
      <c r="J8" s="71"/>
      <c r="K8" s="49"/>
    </row>
    <row r="9" ht="31.5" spans="1:11">
      <c r="A9" s="64" t="s">
        <v>19</v>
      </c>
      <c r="B9" s="65">
        <v>2</v>
      </c>
      <c r="C9" s="66" t="s">
        <v>21</v>
      </c>
      <c r="D9" s="67" t="s">
        <v>21</v>
      </c>
      <c r="E9" s="68"/>
      <c r="F9" s="68"/>
      <c r="G9" s="69"/>
      <c r="H9" s="72" t="s">
        <v>22</v>
      </c>
      <c r="I9" s="70"/>
      <c r="J9" s="71"/>
      <c r="K9" s="49"/>
    </row>
    <row r="10" ht="236.25" spans="1:11">
      <c r="A10" s="64" t="s">
        <v>19</v>
      </c>
      <c r="B10" s="73">
        <v>3</v>
      </c>
      <c r="C10" s="74" t="s">
        <v>23</v>
      </c>
      <c r="D10" s="74" t="s">
        <v>24</v>
      </c>
      <c r="E10" s="75"/>
      <c r="F10" s="75"/>
      <c r="G10" s="75"/>
      <c r="H10" s="74" t="s">
        <v>25</v>
      </c>
      <c r="I10" s="49"/>
      <c r="J10" s="51"/>
      <c r="K10" s="49"/>
    </row>
    <row r="11" ht="31.5" spans="1:11">
      <c r="A11" s="64" t="s">
        <v>19</v>
      </c>
      <c r="B11" s="65">
        <v>4</v>
      </c>
      <c r="C11" s="72" t="s">
        <v>26</v>
      </c>
      <c r="D11" s="67"/>
      <c r="E11" s="75"/>
      <c r="F11" s="75"/>
      <c r="G11" s="75"/>
      <c r="H11" s="74"/>
      <c r="I11" s="49"/>
      <c r="J11" s="51"/>
      <c r="K11" s="49"/>
    </row>
    <row r="12" ht="31.5" spans="1:11">
      <c r="A12" s="64" t="s">
        <v>19</v>
      </c>
      <c r="B12" s="65" t="s">
        <v>27</v>
      </c>
      <c r="C12" s="72" t="s">
        <v>28</v>
      </c>
      <c r="D12" s="67" t="s">
        <v>29</v>
      </c>
      <c r="E12" s="75"/>
      <c r="F12" s="75"/>
      <c r="G12" s="75"/>
      <c r="H12" s="72" t="s">
        <v>29</v>
      </c>
      <c r="I12" s="49"/>
      <c r="J12" s="51"/>
      <c r="K12" s="49"/>
    </row>
    <row r="13" ht="31.5" spans="1:11">
      <c r="A13" s="64" t="s">
        <v>19</v>
      </c>
      <c r="B13" s="65" t="s">
        <v>30</v>
      </c>
      <c r="C13" s="72" t="s">
        <v>26</v>
      </c>
      <c r="D13" s="67" t="s">
        <v>31</v>
      </c>
      <c r="E13" s="75"/>
      <c r="F13" s="75"/>
      <c r="G13" s="75"/>
      <c r="H13" s="72" t="s">
        <v>32</v>
      </c>
      <c r="I13" s="49"/>
      <c r="J13" s="51"/>
      <c r="K13" s="49"/>
    </row>
    <row r="14" ht="31.5" spans="1:11">
      <c r="A14" s="64" t="s">
        <v>19</v>
      </c>
      <c r="B14" s="73" t="s">
        <v>33</v>
      </c>
      <c r="C14" s="74" t="s">
        <v>26</v>
      </c>
      <c r="D14" s="74" t="s">
        <v>34</v>
      </c>
      <c r="E14" s="75"/>
      <c r="F14" s="75"/>
      <c r="G14" s="75"/>
      <c r="H14" s="76" t="s">
        <v>35</v>
      </c>
      <c r="I14" s="49"/>
      <c r="J14" s="51"/>
      <c r="K14" s="49"/>
    </row>
    <row r="15" ht="31.5" spans="1:11">
      <c r="A15" s="64" t="s">
        <v>19</v>
      </c>
      <c r="B15" s="65">
        <v>5</v>
      </c>
      <c r="C15" s="72" t="s">
        <v>36</v>
      </c>
      <c r="D15" s="67"/>
      <c r="E15" s="75"/>
      <c r="F15" s="75"/>
      <c r="G15" s="75"/>
      <c r="H15" s="74"/>
      <c r="I15" s="49"/>
      <c r="J15" s="51"/>
      <c r="K15" s="49"/>
    </row>
    <row r="16" ht="31.5" spans="1:11">
      <c r="A16" s="64" t="s">
        <v>19</v>
      </c>
      <c r="B16" s="65" t="s">
        <v>37</v>
      </c>
      <c r="C16" s="72" t="s">
        <v>36</v>
      </c>
      <c r="D16" s="67" t="s">
        <v>38</v>
      </c>
      <c r="E16" s="75"/>
      <c r="F16" s="75"/>
      <c r="G16" s="75"/>
      <c r="H16" s="72" t="s">
        <v>38</v>
      </c>
      <c r="I16" s="49"/>
      <c r="J16" s="51"/>
      <c r="K16" s="49"/>
    </row>
    <row r="17" ht="31.5" spans="1:11">
      <c r="A17" s="64" t="s">
        <v>19</v>
      </c>
      <c r="B17" s="73" t="s">
        <v>39</v>
      </c>
      <c r="C17" s="74" t="s">
        <v>40</v>
      </c>
      <c r="D17" s="74" t="s">
        <v>41</v>
      </c>
      <c r="E17" s="75"/>
      <c r="F17" s="75"/>
      <c r="G17" s="75"/>
      <c r="H17" s="72" t="s">
        <v>42</v>
      </c>
      <c r="I17" s="49"/>
      <c r="J17" s="51"/>
      <c r="K17" s="49"/>
    </row>
    <row r="18" ht="31.5" spans="1:11">
      <c r="A18" s="64" t="s">
        <v>19</v>
      </c>
      <c r="B18" s="73" t="s">
        <v>43</v>
      </c>
      <c r="C18" s="74" t="s">
        <v>36</v>
      </c>
      <c r="D18" s="74" t="s">
        <v>44</v>
      </c>
      <c r="E18" s="75"/>
      <c r="F18" s="75"/>
      <c r="G18" s="75"/>
      <c r="H18" s="72" t="s">
        <v>45</v>
      </c>
      <c r="I18" s="49"/>
      <c r="J18" s="51"/>
      <c r="K18" s="49"/>
    </row>
    <row r="19" ht="31.5" spans="1:11">
      <c r="A19" s="64" t="s">
        <v>19</v>
      </c>
      <c r="B19" s="73">
        <v>6</v>
      </c>
      <c r="C19" s="74" t="s">
        <v>46</v>
      </c>
      <c r="D19" s="74"/>
      <c r="E19" s="75"/>
      <c r="F19" s="75"/>
      <c r="G19" s="75"/>
      <c r="H19" s="74"/>
      <c r="I19" s="49"/>
      <c r="J19" s="51"/>
      <c r="K19" s="49"/>
    </row>
    <row r="20" ht="31.5" spans="1:11">
      <c r="A20" s="64" t="s">
        <v>19</v>
      </c>
      <c r="B20" s="65" t="s">
        <v>47</v>
      </c>
      <c r="C20" s="72" t="s">
        <v>48</v>
      </c>
      <c r="D20" s="77" t="s">
        <v>49</v>
      </c>
      <c r="E20" s="75"/>
      <c r="F20" s="75"/>
      <c r="G20" s="75"/>
      <c r="H20" s="72" t="s">
        <v>49</v>
      </c>
      <c r="I20" s="49"/>
      <c r="J20" s="51"/>
      <c r="K20" s="49"/>
    </row>
    <row r="21" ht="31.5" spans="1:11">
      <c r="A21" s="64" t="s">
        <v>19</v>
      </c>
      <c r="B21" s="65" t="s">
        <v>50</v>
      </c>
      <c r="C21" s="72" t="s">
        <v>48</v>
      </c>
      <c r="D21" s="77" t="s">
        <v>51</v>
      </c>
      <c r="E21" s="75"/>
      <c r="F21" s="75"/>
      <c r="G21" s="75"/>
      <c r="H21" s="72" t="s">
        <v>52</v>
      </c>
      <c r="I21" s="49"/>
      <c r="J21" s="51"/>
      <c r="K21" s="49"/>
    </row>
    <row r="22" ht="31.5" spans="1:11">
      <c r="A22" s="64" t="s">
        <v>19</v>
      </c>
      <c r="B22" s="65" t="s">
        <v>53</v>
      </c>
      <c r="C22" s="72" t="s">
        <v>48</v>
      </c>
      <c r="D22" s="77" t="s">
        <v>54</v>
      </c>
      <c r="E22" s="75"/>
      <c r="F22" s="75"/>
      <c r="G22" s="75"/>
      <c r="H22" s="72" t="s">
        <v>55</v>
      </c>
      <c r="I22" s="49"/>
      <c r="J22" s="51"/>
      <c r="K22" s="49"/>
    </row>
    <row r="23" ht="31.5" spans="1:11">
      <c r="A23" s="64" t="s">
        <v>19</v>
      </c>
      <c r="B23" s="73">
        <v>7</v>
      </c>
      <c r="C23" s="74" t="s">
        <v>56</v>
      </c>
      <c r="D23" s="74"/>
      <c r="E23" s="75"/>
      <c r="F23" s="75"/>
      <c r="G23" s="75"/>
      <c r="H23" s="74"/>
      <c r="I23" s="49"/>
      <c r="J23" s="51"/>
      <c r="K23" s="49"/>
    </row>
    <row r="24" ht="31.5" spans="1:11">
      <c r="A24" s="64" t="s">
        <v>19</v>
      </c>
      <c r="B24" s="78" t="s">
        <v>57</v>
      </c>
      <c r="C24" s="72" t="s">
        <v>56</v>
      </c>
      <c r="D24" s="76" t="s">
        <v>58</v>
      </c>
      <c r="E24" s="75"/>
      <c r="F24" s="75"/>
      <c r="G24" s="75"/>
      <c r="H24" s="72" t="s">
        <v>58</v>
      </c>
      <c r="I24" s="49"/>
      <c r="J24" s="51"/>
      <c r="K24" s="49"/>
    </row>
    <row r="25" ht="31.5" spans="1:11">
      <c r="A25" s="64" t="s">
        <v>19</v>
      </c>
      <c r="B25" s="78" t="s">
        <v>59</v>
      </c>
      <c r="C25" s="72" t="s">
        <v>60</v>
      </c>
      <c r="D25" s="72" t="s">
        <v>61</v>
      </c>
      <c r="E25" s="75"/>
      <c r="F25" s="75"/>
      <c r="G25" s="75"/>
      <c r="H25" s="72" t="s">
        <v>62</v>
      </c>
      <c r="I25" s="49"/>
      <c r="J25" s="51"/>
      <c r="K25" s="49"/>
    </row>
    <row r="26" ht="31.5" spans="1:11">
      <c r="A26" s="64" t="s">
        <v>19</v>
      </c>
      <c r="B26" s="78" t="s">
        <v>63</v>
      </c>
      <c r="C26" s="72" t="s">
        <v>60</v>
      </c>
      <c r="D26" s="72" t="s">
        <v>64</v>
      </c>
      <c r="E26" s="75"/>
      <c r="F26" s="75"/>
      <c r="G26" s="75"/>
      <c r="H26" s="72" t="s">
        <v>65</v>
      </c>
      <c r="I26" s="49"/>
      <c r="J26" s="51"/>
      <c r="K26" s="49"/>
    </row>
    <row r="27" ht="31.5" spans="1:11">
      <c r="A27" s="64" t="s">
        <v>19</v>
      </c>
      <c r="B27" s="73">
        <v>8</v>
      </c>
      <c r="C27" s="74" t="s">
        <v>66</v>
      </c>
      <c r="D27" s="74"/>
      <c r="E27" s="75"/>
      <c r="F27" s="75"/>
      <c r="G27" s="75"/>
      <c r="H27" s="74"/>
      <c r="I27" s="49"/>
      <c r="J27" s="51"/>
      <c r="K27" s="49"/>
    </row>
    <row r="28" ht="31.5" spans="1:11">
      <c r="A28" s="64" t="s">
        <v>19</v>
      </c>
      <c r="B28" s="78" t="s">
        <v>67</v>
      </c>
      <c r="C28" s="72" t="s">
        <v>68</v>
      </c>
      <c r="D28" s="72" t="s">
        <v>69</v>
      </c>
      <c r="E28" s="75"/>
      <c r="F28" s="75"/>
      <c r="G28" s="75"/>
      <c r="H28" s="72" t="s">
        <v>69</v>
      </c>
      <c r="I28" s="49"/>
      <c r="J28" s="51"/>
      <c r="K28" s="49"/>
    </row>
    <row r="29" ht="31.5" spans="1:11">
      <c r="A29" s="64" t="s">
        <v>19</v>
      </c>
      <c r="B29" s="78" t="s">
        <v>70</v>
      </c>
      <c r="C29" s="72" t="s">
        <v>68</v>
      </c>
      <c r="D29" s="72" t="s">
        <v>71</v>
      </c>
      <c r="E29" s="75"/>
      <c r="F29" s="75"/>
      <c r="G29" s="75"/>
      <c r="H29" s="72" t="s">
        <v>71</v>
      </c>
      <c r="I29" s="49"/>
      <c r="J29" s="51"/>
      <c r="K29" s="49"/>
    </row>
    <row r="30" ht="25.5" spans="1:11">
      <c r="A30" s="64" t="s">
        <v>19</v>
      </c>
      <c r="B30" s="78">
        <v>9</v>
      </c>
      <c r="C30" s="72" t="s">
        <v>72</v>
      </c>
      <c r="D30" s="72" t="s">
        <v>73</v>
      </c>
      <c r="E30" s="75"/>
      <c r="F30" s="75"/>
      <c r="G30" s="75"/>
      <c r="H30" s="74"/>
      <c r="I30" s="49"/>
      <c r="J30" s="51"/>
      <c r="K30" s="49"/>
    </row>
    <row r="31" ht="25.5" spans="1:11">
      <c r="A31" s="64" t="s">
        <v>19</v>
      </c>
      <c r="B31" s="73" t="s">
        <v>74</v>
      </c>
      <c r="C31" s="74" t="s">
        <v>72</v>
      </c>
      <c r="D31" s="74" t="s">
        <v>75</v>
      </c>
      <c r="E31" s="75"/>
      <c r="F31" s="75"/>
      <c r="G31" s="75"/>
      <c r="H31" s="72" t="s">
        <v>75</v>
      </c>
      <c r="I31" s="49"/>
      <c r="J31" s="51"/>
      <c r="K31" s="49"/>
    </row>
    <row r="32" ht="25.5" spans="1:11">
      <c r="A32" s="64" t="s">
        <v>19</v>
      </c>
      <c r="B32" s="78" t="s">
        <v>76</v>
      </c>
      <c r="C32" s="72" t="s">
        <v>73</v>
      </c>
      <c r="D32" s="72" t="s">
        <v>77</v>
      </c>
      <c r="E32" s="75"/>
      <c r="F32" s="75"/>
      <c r="G32" s="75"/>
      <c r="H32" s="72" t="s">
        <v>78</v>
      </c>
      <c r="I32" s="49"/>
      <c r="J32" s="51"/>
      <c r="K32" s="49"/>
    </row>
    <row r="33" s="45" customFormat="1" spans="1:20">
      <c r="A33" s="48"/>
      <c r="B33" s="49"/>
      <c r="C33" s="51"/>
      <c r="D33" s="51"/>
      <c r="E33" s="49"/>
      <c r="F33" s="49"/>
      <c r="G33" s="49"/>
      <c r="H33" s="79"/>
      <c r="I33" s="49"/>
      <c r="J33" s="51"/>
      <c r="K33" s="49"/>
    </row>
    <row r="34" s="45" customFormat="1" spans="1:20">
      <c r="A34" s="46"/>
      <c r="C34" s="44"/>
      <c r="D34" s="44"/>
      <c r="H34" s="47"/>
      <c r="J34" s="44"/>
    </row>
    <row r="35" s="45" customFormat="1" spans="1:20">
      <c r="A35" s="46"/>
      <c r="C35" s="44"/>
      <c r="D35" s="44"/>
      <c r="H35" s="47"/>
      <c r="J35" s="44"/>
    </row>
    <row r="36" s="45" customFormat="1" spans="1:20">
      <c r="A36" s="46"/>
      <c r="C36" s="1"/>
      <c r="D36" s="1"/>
      <c r="E36" s="1"/>
      <c r="F36" s="6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="45" customFormat="1" ht="20.25" spans="1:20">
      <c r="A37" s="46"/>
      <c r="C37" s="2"/>
      <c r="D37" s="2" t="s">
        <v>79</v>
      </c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</row>
    <row r="38" s="45" customFormat="1" ht="20.25" spans="1:20">
      <c r="A38" s="46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</row>
    <row r="39" s="45" customFormat="1" ht="20.25" spans="1:20">
      <c r="A39" s="46"/>
      <c r="C39" s="2"/>
      <c r="D39" s="2" t="s">
        <v>80</v>
      </c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</row>
    <row r="40" s="45" customFormat="1" spans="1:20">
      <c r="A40" s="46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</row>
    <row r="41" s="45" customFormat="1" spans="1:20">
      <c r="A41" s="46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</row>
    <row r="42" s="45" customFormat="1" spans="1:20">
      <c r="A42" s="46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</row>
    <row r="43" s="45" customFormat="1" spans="1:20">
      <c r="A43" s="46"/>
      <c r="C43" s="44"/>
      <c r="D43" s="44"/>
      <c r="H43" s="47"/>
      <c r="J43" s="44"/>
    </row>
    <row r="44" s="45" customFormat="1" spans="1:20">
      <c r="A44" s="46"/>
      <c r="C44" s="44"/>
      <c r="D44" s="44"/>
      <c r="H44" s="47"/>
      <c r="J44" s="44"/>
    </row>
    <row r="45" s="45" customFormat="1" spans="1:20">
      <c r="A45" s="46"/>
      <c r="C45" s="44"/>
      <c r="D45" s="44"/>
      <c r="H45" s="47"/>
      <c r="J45" s="44"/>
    </row>
    <row r="46" s="45" customFormat="1" spans="1:20">
      <c r="A46" s="46"/>
      <c r="C46" s="44"/>
      <c r="D46" s="44"/>
      <c r="H46" s="47"/>
      <c r="J46" s="44"/>
    </row>
    <row r="47" s="45" customFormat="1" spans="1:20">
      <c r="A47" s="46"/>
      <c r="C47" s="44"/>
      <c r="D47" s="44"/>
      <c r="H47" s="47"/>
      <c r="J47" s="44"/>
    </row>
    <row r="48" s="45" customFormat="1" spans="1:20">
      <c r="A48" s="46"/>
      <c r="C48" s="44"/>
      <c r="D48" s="44"/>
      <c r="H48" s="47"/>
      <c r="J48" s="44"/>
    </row>
    <row r="49" s="45" customFormat="1" spans="1:10">
      <c r="A49" s="46"/>
      <c r="C49" s="44"/>
      <c r="D49" s="44"/>
      <c r="H49" s="47"/>
      <c r="J49" s="44"/>
    </row>
    <row r="50" s="45" customFormat="1" spans="1:10">
      <c r="A50" s="46"/>
      <c r="C50" s="44"/>
      <c r="D50" s="44"/>
      <c r="H50" s="47"/>
      <c r="J50" s="44"/>
    </row>
    <row r="51" s="45" customFormat="1" spans="1:10">
      <c r="A51" s="46"/>
      <c r="C51" s="44"/>
      <c r="D51" s="44"/>
      <c r="H51" s="47"/>
      <c r="J51" s="44"/>
    </row>
    <row r="52" s="45" customFormat="1" spans="1:10">
      <c r="A52" s="46"/>
      <c r="C52" s="44"/>
      <c r="D52" s="44"/>
      <c r="H52" s="47"/>
      <c r="J52" s="44"/>
    </row>
    <row r="53" s="45" customFormat="1" spans="1:10">
      <c r="A53" s="46"/>
      <c r="C53" s="44"/>
      <c r="D53" s="44"/>
      <c r="H53" s="47"/>
      <c r="J53" s="44"/>
    </row>
  </sheetData>
  <mergeCells count="9">
    <mergeCell ref="C1:K1"/>
    <mergeCell ref="D2:H2"/>
    <mergeCell ref="A3:C3"/>
    <mergeCell ref="D3:H3"/>
    <mergeCell ref="A4:C4"/>
    <mergeCell ref="D4:I4"/>
    <mergeCell ref="D5:H5"/>
    <mergeCell ref="I5:J5"/>
    <mergeCell ref="B7:D7"/>
  </mergeCell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40"/>
  <sheetViews>
    <sheetView zoomScale="85" zoomScaleNormal="85" workbookViewId="0">
      <selection activeCell="E4" sqref="E4:J4"/>
    </sheetView>
  </sheetViews>
  <sheetFormatPr defaultColWidth="9" defaultRowHeight="15.75"/>
  <cols>
    <col min="1" max="1" width="3.42857142857143" style="8" customWidth="1"/>
    <col min="2" max="2" width="5.71428571428571" style="8" customWidth="1"/>
    <col min="3" max="3" width="8" style="8" customWidth="1"/>
    <col min="4" max="4" width="20.7142857142857" style="8" customWidth="1"/>
    <col min="5" max="5" width="23" style="7" customWidth="1"/>
    <col min="6" max="6" width="15.2857142857143" style="9" customWidth="1"/>
    <col min="7" max="7" width="14.7142857142857" style="10" customWidth="1"/>
    <col min="8" max="8" width="15.8571428571429" style="8" customWidth="1"/>
    <col min="9" max="9" width="12.1428571428571" style="8" customWidth="1"/>
    <col min="10" max="10" width="16" style="8" customWidth="1"/>
    <col min="11" max="11" width="17" style="8" customWidth="1"/>
    <col min="12" max="12" width="30" style="8" customWidth="1"/>
    <col min="13" max="13" width="16.7142857142857" style="9" customWidth="1"/>
    <col min="14" max="16384" width="9.14285714285714" style="8"/>
  </cols>
  <sheetData>
    <row r="1" spans="1:13">
      <c r="D1" s="11" t="s">
        <v>81</v>
      </c>
      <c r="E1" s="11"/>
      <c r="F1" s="11"/>
      <c r="G1" s="11"/>
      <c r="H1" s="11"/>
      <c r="I1" s="11"/>
      <c r="J1" s="11"/>
      <c r="K1" s="11"/>
      <c r="L1" s="11"/>
      <c r="M1" s="11"/>
    </row>
    <row r="2" spans="1:13">
      <c r="D2" s="12" t="s">
        <v>82</v>
      </c>
      <c r="E2" s="12"/>
      <c r="F2" s="12"/>
      <c r="G2" s="12"/>
      <c r="H2" s="12"/>
      <c r="I2" s="12"/>
      <c r="J2" s="12"/>
      <c r="K2" s="13"/>
    </row>
    <row r="3" spans="1:13">
      <c r="B3" s="14" t="s">
        <v>2</v>
      </c>
      <c r="C3" s="14"/>
      <c r="D3" s="14"/>
      <c r="E3" s="15" t="s">
        <v>3</v>
      </c>
      <c r="F3" s="15"/>
      <c r="G3" s="15"/>
      <c r="H3" s="15"/>
      <c r="I3" s="15"/>
      <c r="K3" s="8" t="s">
        <v>4</v>
      </c>
      <c r="L3" s="8" t="s">
        <v>5</v>
      </c>
    </row>
    <row r="4" s="7" customFormat="1" ht="31.5" spans="1:13">
      <c r="A4" s="16"/>
      <c r="B4" s="17" t="s">
        <v>6</v>
      </c>
      <c r="C4" s="17"/>
      <c r="D4" s="17"/>
      <c r="E4" s="18" t="s">
        <v>7</v>
      </c>
      <c r="F4" s="18"/>
      <c r="G4" s="18"/>
      <c r="H4" s="18"/>
      <c r="I4" s="18"/>
      <c r="J4" s="18"/>
      <c r="K4" s="19" t="s">
        <v>83</v>
      </c>
      <c r="L4" s="19" t="s">
        <v>8</v>
      </c>
      <c r="M4" s="20"/>
    </row>
    <row r="5" spans="1:13">
      <c r="A5" s="16"/>
      <c r="E5" s="20"/>
      <c r="F5" s="20"/>
      <c r="G5" s="20"/>
      <c r="H5" s="20"/>
      <c r="I5" s="20"/>
      <c r="J5" s="21"/>
      <c r="K5" s="21"/>
      <c r="L5" s="21"/>
      <c r="M5" s="22"/>
    </row>
    <row r="6" ht="31.5" spans="1:13">
      <c r="A6" s="16"/>
      <c r="B6" s="23" t="s">
        <v>9</v>
      </c>
      <c r="C6" s="23" t="s">
        <v>10</v>
      </c>
      <c r="D6" s="23" t="s">
        <v>11</v>
      </c>
      <c r="E6" s="23" t="s">
        <v>12</v>
      </c>
      <c r="F6" s="23" t="s">
        <v>84</v>
      </c>
      <c r="G6" s="24" t="s">
        <v>85</v>
      </c>
      <c r="H6" s="23" t="s">
        <v>86</v>
      </c>
      <c r="I6" s="23" t="s">
        <v>87</v>
      </c>
      <c r="J6" s="23" t="s">
        <v>88</v>
      </c>
      <c r="K6" s="23" t="s">
        <v>89</v>
      </c>
      <c r="L6" s="23" t="s">
        <v>90</v>
      </c>
      <c r="M6" s="22" t="s">
        <v>91</v>
      </c>
    </row>
    <row r="7" spans="1:13">
      <c r="A7" s="16"/>
      <c r="B7" s="23">
        <v>1</v>
      </c>
      <c r="C7" s="23">
        <v>2</v>
      </c>
      <c r="D7" s="23"/>
      <c r="E7" s="23"/>
      <c r="F7" s="23">
        <v>3</v>
      </c>
      <c r="G7" s="23">
        <v>4</v>
      </c>
      <c r="H7" s="23">
        <v>5</v>
      </c>
      <c r="I7" s="23">
        <v>6</v>
      </c>
      <c r="J7" s="23">
        <v>7</v>
      </c>
      <c r="K7" s="23">
        <v>8</v>
      </c>
      <c r="L7" s="23">
        <v>9</v>
      </c>
      <c r="M7" s="22"/>
    </row>
    <row r="8" ht="89.25" customHeight="1" spans="1:13">
      <c r="A8" s="25"/>
      <c r="B8" s="26" t="s">
        <v>19</v>
      </c>
      <c r="C8" s="27">
        <v>1</v>
      </c>
      <c r="D8" s="28" t="s">
        <v>20</v>
      </c>
      <c r="E8" s="28" t="s">
        <v>20</v>
      </c>
      <c r="F8" s="28" t="s">
        <v>92</v>
      </c>
      <c r="G8" s="29"/>
      <c r="H8" s="30"/>
      <c r="I8" s="30"/>
      <c r="J8" s="31">
        <f>H8*G8</f>
        <v>0</v>
      </c>
      <c r="K8" s="31">
        <f>I8*G8</f>
        <v>0</v>
      </c>
      <c r="L8" s="23" t="s">
        <v>93</v>
      </c>
      <c r="M8" s="32">
        <v>28.6</v>
      </c>
    </row>
    <row r="9" ht="89.25" customHeight="1" spans="1:13">
      <c r="B9" s="26" t="s">
        <v>19</v>
      </c>
      <c r="C9" s="27">
        <v>2</v>
      </c>
      <c r="D9" s="28" t="s">
        <v>21</v>
      </c>
      <c r="E9" s="28" t="s">
        <v>21</v>
      </c>
      <c r="F9" s="28" t="s">
        <v>94</v>
      </c>
      <c r="G9" s="29"/>
      <c r="H9" s="30"/>
      <c r="I9" s="30"/>
      <c r="J9" s="31">
        <f t="shared" ref="J9:J35" si="0">H9*G9</f>
        <v>0</v>
      </c>
      <c r="K9" s="31">
        <f t="shared" ref="K9:K35" si="1">I9*G9</f>
        <v>0</v>
      </c>
      <c r="L9" s="23" t="s">
        <v>93</v>
      </c>
      <c r="M9" s="32">
        <v>458.33</v>
      </c>
    </row>
    <row r="10" ht="89.25" customHeight="1" spans="1:13">
      <c r="B10" s="26" t="s">
        <v>19</v>
      </c>
      <c r="C10" s="27">
        <v>3</v>
      </c>
      <c r="D10" s="28" t="s">
        <v>23</v>
      </c>
      <c r="E10" s="28" t="s">
        <v>24</v>
      </c>
      <c r="F10" s="28" t="s">
        <v>92</v>
      </c>
      <c r="G10" s="29"/>
      <c r="H10" s="30"/>
      <c r="I10" s="33"/>
      <c r="J10" s="31">
        <f t="shared" si="0"/>
        <v>0</v>
      </c>
      <c r="K10" s="31">
        <f t="shared" si="1"/>
        <v>0</v>
      </c>
      <c r="L10" s="23" t="s">
        <v>93</v>
      </c>
      <c r="M10" s="34">
        <v>189062.5</v>
      </c>
    </row>
    <row r="11" ht="89.25" customHeight="1" spans="1:13">
      <c r="B11" s="26" t="s">
        <v>19</v>
      </c>
      <c r="C11" s="27">
        <v>4</v>
      </c>
      <c r="D11" s="28" t="s">
        <v>26</v>
      </c>
      <c r="E11" s="28" t="s">
        <v>26</v>
      </c>
      <c r="F11" s="28"/>
      <c r="G11" s="29"/>
      <c r="H11" s="30"/>
      <c r="I11" s="33"/>
      <c r="J11" s="31">
        <f t="shared" si="0"/>
        <v>0</v>
      </c>
      <c r="K11" s="31">
        <f t="shared" si="1"/>
        <v>0</v>
      </c>
      <c r="L11" s="23"/>
      <c r="M11" s="34">
        <v>1377.08</v>
      </c>
    </row>
    <row r="12" ht="89.25" customHeight="1" spans="1:13">
      <c r="B12" s="26" t="s">
        <v>19</v>
      </c>
      <c r="C12" s="35" t="s">
        <v>27</v>
      </c>
      <c r="D12" s="36" t="s">
        <v>28</v>
      </c>
      <c r="E12" s="37" t="s">
        <v>29</v>
      </c>
      <c r="F12" s="36" t="s">
        <v>92</v>
      </c>
      <c r="G12" s="38"/>
      <c r="H12" s="31"/>
      <c r="I12" s="39"/>
      <c r="J12" s="31">
        <f t="shared" si="0"/>
        <v>0</v>
      </c>
      <c r="K12" s="31">
        <f t="shared" si="1"/>
        <v>0</v>
      </c>
      <c r="L12" s="23" t="s">
        <v>93</v>
      </c>
      <c r="M12" s="40"/>
    </row>
    <row r="13" ht="89.25" customHeight="1" spans="1:13">
      <c r="B13" s="26" t="s">
        <v>19</v>
      </c>
      <c r="C13" s="35" t="s">
        <v>30</v>
      </c>
      <c r="D13" s="36" t="s">
        <v>26</v>
      </c>
      <c r="E13" s="36" t="s">
        <v>31</v>
      </c>
      <c r="F13" s="36" t="s">
        <v>92</v>
      </c>
      <c r="G13" s="38"/>
      <c r="H13" s="31"/>
      <c r="I13" s="39"/>
      <c r="J13" s="31">
        <f t="shared" si="0"/>
        <v>0</v>
      </c>
      <c r="K13" s="31">
        <f t="shared" si="1"/>
        <v>0</v>
      </c>
      <c r="L13" s="23" t="s">
        <v>93</v>
      </c>
      <c r="M13" s="40"/>
    </row>
    <row r="14" ht="89.25" customHeight="1" spans="1:13">
      <c r="B14" s="26" t="s">
        <v>19</v>
      </c>
      <c r="C14" s="35" t="s">
        <v>33</v>
      </c>
      <c r="D14" s="36" t="s">
        <v>26</v>
      </c>
      <c r="E14" s="36" t="s">
        <v>34</v>
      </c>
      <c r="F14" s="36" t="s">
        <v>92</v>
      </c>
      <c r="G14" s="38"/>
      <c r="H14" s="31"/>
      <c r="I14" s="39"/>
      <c r="J14" s="31">
        <f t="shared" si="0"/>
        <v>0</v>
      </c>
      <c r="K14" s="31">
        <f t="shared" si="1"/>
        <v>0</v>
      </c>
      <c r="L14" s="23" t="s">
        <v>93</v>
      </c>
      <c r="M14" s="40"/>
    </row>
    <row r="15" ht="89.25" customHeight="1" spans="1:13">
      <c r="B15" s="26" t="s">
        <v>19</v>
      </c>
      <c r="C15" s="27">
        <v>5</v>
      </c>
      <c r="D15" s="28" t="s">
        <v>36</v>
      </c>
      <c r="E15" s="28" t="s">
        <v>36</v>
      </c>
      <c r="F15" s="28"/>
      <c r="G15" s="29"/>
      <c r="H15" s="30"/>
      <c r="I15" s="33"/>
      <c r="J15" s="31">
        <f t="shared" si="0"/>
        <v>0</v>
      </c>
      <c r="K15" s="31">
        <f t="shared" si="1"/>
        <v>0</v>
      </c>
      <c r="L15" s="23"/>
      <c r="M15" s="41">
        <v>1671.25</v>
      </c>
    </row>
    <row r="16" ht="89.25" customHeight="1" spans="1:13">
      <c r="B16" s="26" t="s">
        <v>19</v>
      </c>
      <c r="C16" s="35" t="s">
        <v>37</v>
      </c>
      <c r="D16" s="36" t="s">
        <v>36</v>
      </c>
      <c r="E16" s="36" t="s">
        <v>38</v>
      </c>
      <c r="F16" s="36" t="s">
        <v>92</v>
      </c>
      <c r="G16" s="38"/>
      <c r="H16" s="31"/>
      <c r="I16" s="39"/>
      <c r="J16" s="31">
        <f t="shared" si="0"/>
        <v>0</v>
      </c>
      <c r="K16" s="31">
        <f t="shared" si="1"/>
        <v>0</v>
      </c>
      <c r="L16" s="23" t="s">
        <v>93</v>
      </c>
      <c r="M16" s="40"/>
    </row>
    <row r="17" ht="89.25" customHeight="1" spans="2:13">
      <c r="B17" s="26" t="s">
        <v>19</v>
      </c>
      <c r="C17" s="35" t="s">
        <v>39</v>
      </c>
      <c r="D17" s="36" t="s">
        <v>40</v>
      </c>
      <c r="E17" s="36" t="s">
        <v>41</v>
      </c>
      <c r="F17" s="36" t="s">
        <v>92</v>
      </c>
      <c r="G17" s="38"/>
      <c r="H17" s="31"/>
      <c r="I17" s="39"/>
      <c r="J17" s="31">
        <f t="shared" si="0"/>
        <v>0</v>
      </c>
      <c r="K17" s="31">
        <f t="shared" si="1"/>
        <v>0</v>
      </c>
      <c r="L17" s="23" t="s">
        <v>93</v>
      </c>
      <c r="M17" s="40"/>
    </row>
    <row r="18" ht="89.25" customHeight="1" spans="2:13">
      <c r="B18" s="26" t="s">
        <v>19</v>
      </c>
      <c r="C18" s="35" t="s">
        <v>43</v>
      </c>
      <c r="D18" s="36" t="s">
        <v>36</v>
      </c>
      <c r="E18" s="36" t="s">
        <v>44</v>
      </c>
      <c r="F18" s="36" t="s">
        <v>92</v>
      </c>
      <c r="G18" s="38"/>
      <c r="H18" s="31"/>
      <c r="I18" s="39"/>
      <c r="J18" s="31">
        <f t="shared" si="0"/>
        <v>0</v>
      </c>
      <c r="K18" s="31">
        <f t="shared" si="1"/>
        <v>0</v>
      </c>
      <c r="L18" s="23" t="s">
        <v>93</v>
      </c>
      <c r="M18" s="40"/>
    </row>
    <row r="19" ht="89.25" customHeight="1" spans="2:13">
      <c r="B19" s="26" t="s">
        <v>19</v>
      </c>
      <c r="C19" s="27">
        <v>6</v>
      </c>
      <c r="D19" s="28" t="s">
        <v>46</v>
      </c>
      <c r="E19" s="28" t="s">
        <v>46</v>
      </c>
      <c r="F19" s="28"/>
      <c r="G19" s="29"/>
      <c r="H19" s="30"/>
      <c r="I19" s="33"/>
      <c r="J19" s="31">
        <f t="shared" si="0"/>
        <v>0</v>
      </c>
      <c r="K19" s="31">
        <f t="shared" si="1"/>
        <v>0</v>
      </c>
      <c r="L19" s="23"/>
      <c r="M19" s="32">
        <v>4118.75</v>
      </c>
    </row>
    <row r="20" ht="89.25" customHeight="1" spans="2:13">
      <c r="B20" s="26" t="s">
        <v>19</v>
      </c>
      <c r="C20" s="35" t="s">
        <v>47</v>
      </c>
      <c r="D20" s="36" t="s">
        <v>48</v>
      </c>
      <c r="E20" s="36" t="s">
        <v>49</v>
      </c>
      <c r="F20" s="36" t="s">
        <v>92</v>
      </c>
      <c r="G20" s="38"/>
      <c r="H20" s="31"/>
      <c r="I20" s="39"/>
      <c r="J20" s="31">
        <f t="shared" si="0"/>
        <v>0</v>
      </c>
      <c r="K20" s="31">
        <f t="shared" si="1"/>
        <v>0</v>
      </c>
      <c r="L20" s="23" t="s">
        <v>93</v>
      </c>
      <c r="M20" s="40"/>
    </row>
    <row r="21" ht="89.25" customHeight="1" spans="2:13">
      <c r="B21" s="26" t="s">
        <v>19</v>
      </c>
      <c r="C21" s="35" t="s">
        <v>50</v>
      </c>
      <c r="D21" s="36" t="s">
        <v>48</v>
      </c>
      <c r="E21" s="36" t="s">
        <v>51</v>
      </c>
      <c r="F21" s="36" t="s">
        <v>92</v>
      </c>
      <c r="G21" s="38"/>
      <c r="H21" s="31"/>
      <c r="I21" s="39"/>
      <c r="J21" s="31">
        <f t="shared" si="0"/>
        <v>0</v>
      </c>
      <c r="K21" s="31">
        <f t="shared" si="1"/>
        <v>0</v>
      </c>
      <c r="L21" s="23" t="s">
        <v>93</v>
      </c>
      <c r="M21" s="40"/>
    </row>
    <row r="22" ht="89.25" customHeight="1" spans="2:13">
      <c r="B22" s="26" t="s">
        <v>19</v>
      </c>
      <c r="C22" s="35" t="s">
        <v>53</v>
      </c>
      <c r="D22" s="36" t="s">
        <v>48</v>
      </c>
      <c r="E22" s="36" t="s">
        <v>54</v>
      </c>
      <c r="F22" s="36" t="s">
        <v>92</v>
      </c>
      <c r="G22" s="38"/>
      <c r="H22" s="31"/>
      <c r="I22" s="39"/>
      <c r="J22" s="31">
        <f t="shared" si="0"/>
        <v>0</v>
      </c>
      <c r="K22" s="31">
        <f t="shared" si="1"/>
        <v>0</v>
      </c>
      <c r="L22" s="23" t="s">
        <v>93</v>
      </c>
      <c r="M22" s="40"/>
    </row>
    <row r="23" ht="89.25" customHeight="1" spans="2:13">
      <c r="B23" s="26" t="s">
        <v>19</v>
      </c>
      <c r="C23" s="27">
        <v>7</v>
      </c>
      <c r="D23" s="28" t="s">
        <v>56</v>
      </c>
      <c r="E23" s="28" t="s">
        <v>56</v>
      </c>
      <c r="F23" s="28"/>
      <c r="G23" s="29"/>
      <c r="H23" s="30"/>
      <c r="I23" s="33"/>
      <c r="J23" s="31">
        <f t="shared" si="0"/>
        <v>0</v>
      </c>
      <c r="K23" s="31">
        <f t="shared" si="1"/>
        <v>0</v>
      </c>
      <c r="L23" s="23"/>
      <c r="M23" s="34">
        <v>4899.5</v>
      </c>
    </row>
    <row r="24" ht="89.25" customHeight="1" spans="2:13">
      <c r="B24" s="26" t="s">
        <v>19</v>
      </c>
      <c r="C24" s="35" t="s">
        <v>57</v>
      </c>
      <c r="D24" s="36" t="s">
        <v>56</v>
      </c>
      <c r="E24" s="36" t="s">
        <v>58</v>
      </c>
      <c r="F24" s="36" t="s">
        <v>92</v>
      </c>
      <c r="G24" s="38"/>
      <c r="H24" s="31"/>
      <c r="I24" s="39"/>
      <c r="J24" s="31">
        <f t="shared" si="0"/>
        <v>0</v>
      </c>
      <c r="K24" s="31">
        <f t="shared" si="1"/>
        <v>0</v>
      </c>
      <c r="L24" s="23" t="s">
        <v>93</v>
      </c>
      <c r="M24" s="40"/>
    </row>
    <row r="25" ht="89.25" customHeight="1" spans="2:13">
      <c r="B25" s="26" t="s">
        <v>19</v>
      </c>
      <c r="C25" s="35" t="s">
        <v>59</v>
      </c>
      <c r="D25" s="36" t="s">
        <v>60</v>
      </c>
      <c r="E25" s="36" t="s">
        <v>61</v>
      </c>
      <c r="F25" s="36" t="s">
        <v>92</v>
      </c>
      <c r="G25" s="38"/>
      <c r="H25" s="31"/>
      <c r="I25" s="39"/>
      <c r="J25" s="31">
        <f t="shared" si="0"/>
        <v>0</v>
      </c>
      <c r="K25" s="31">
        <f t="shared" si="1"/>
        <v>0</v>
      </c>
      <c r="L25" s="23" t="s">
        <v>93</v>
      </c>
      <c r="M25" s="40"/>
    </row>
    <row r="26" ht="89.25" customHeight="1" spans="2:13">
      <c r="B26" s="26" t="s">
        <v>19</v>
      </c>
      <c r="C26" s="35" t="s">
        <v>63</v>
      </c>
      <c r="D26" s="36" t="s">
        <v>60</v>
      </c>
      <c r="E26" s="36" t="s">
        <v>64</v>
      </c>
      <c r="F26" s="36" t="s">
        <v>92</v>
      </c>
      <c r="G26" s="38"/>
      <c r="H26" s="31"/>
      <c r="I26" s="39"/>
      <c r="J26" s="31">
        <f t="shared" si="0"/>
        <v>0</v>
      </c>
      <c r="K26" s="31">
        <f t="shared" si="1"/>
        <v>0</v>
      </c>
      <c r="L26" s="23" t="s">
        <v>93</v>
      </c>
      <c r="M26" s="40"/>
    </row>
    <row r="27" ht="89.25" customHeight="1" spans="2:13">
      <c r="B27" s="26" t="s">
        <v>19</v>
      </c>
      <c r="C27" s="27">
        <v>8</v>
      </c>
      <c r="D27" s="28" t="s">
        <v>66</v>
      </c>
      <c r="E27" s="28" t="s">
        <v>66</v>
      </c>
      <c r="F27" s="28"/>
      <c r="G27" s="29"/>
      <c r="H27" s="30"/>
      <c r="I27" s="33"/>
      <c r="J27" s="31">
        <f t="shared" si="0"/>
        <v>0</v>
      </c>
      <c r="K27" s="31">
        <f t="shared" si="1"/>
        <v>0</v>
      </c>
      <c r="L27" s="23"/>
      <c r="M27" s="34">
        <v>1158.33</v>
      </c>
    </row>
    <row r="28" ht="89.25" customHeight="1" spans="2:13">
      <c r="B28" s="26" t="s">
        <v>19</v>
      </c>
      <c r="C28" s="35" t="s">
        <v>67</v>
      </c>
      <c r="D28" s="36" t="s">
        <v>68</v>
      </c>
      <c r="E28" s="36" t="s">
        <v>69</v>
      </c>
      <c r="F28" s="36" t="s">
        <v>92</v>
      </c>
      <c r="G28" s="38"/>
      <c r="H28" s="31"/>
      <c r="I28" s="39"/>
      <c r="J28" s="31">
        <f t="shared" si="0"/>
        <v>0</v>
      </c>
      <c r="K28" s="31">
        <f t="shared" si="1"/>
        <v>0</v>
      </c>
      <c r="L28" s="23" t="s">
        <v>93</v>
      </c>
      <c r="M28" s="40"/>
    </row>
    <row r="29" ht="89.25" customHeight="1" spans="2:13">
      <c r="B29" s="26" t="s">
        <v>19</v>
      </c>
      <c r="C29" s="35" t="s">
        <v>70</v>
      </c>
      <c r="D29" s="36" t="s">
        <v>68</v>
      </c>
      <c r="E29" s="36" t="s">
        <v>71</v>
      </c>
      <c r="F29" s="36" t="s">
        <v>92</v>
      </c>
      <c r="G29" s="38"/>
      <c r="H29" s="31"/>
      <c r="I29" s="39"/>
      <c r="J29" s="31">
        <f t="shared" si="0"/>
        <v>0</v>
      </c>
      <c r="K29" s="31">
        <f t="shared" si="1"/>
        <v>0</v>
      </c>
      <c r="L29" s="23" t="s">
        <v>93</v>
      </c>
      <c r="M29" s="40"/>
    </row>
    <row r="30" ht="89.25" customHeight="1" spans="2:13">
      <c r="B30" s="26" t="s">
        <v>19</v>
      </c>
      <c r="C30" s="27">
        <v>9</v>
      </c>
      <c r="D30" s="28" t="s">
        <v>72</v>
      </c>
      <c r="E30" s="28" t="s">
        <v>73</v>
      </c>
      <c r="F30" s="28"/>
      <c r="G30" s="29"/>
      <c r="H30" s="30"/>
      <c r="I30" s="33"/>
      <c r="J30" s="31">
        <f t="shared" si="0"/>
        <v>0</v>
      </c>
      <c r="K30" s="31">
        <f t="shared" si="1"/>
        <v>0</v>
      </c>
      <c r="L30" s="23"/>
      <c r="M30" s="32">
        <v>2075</v>
      </c>
    </row>
    <row r="31" ht="89.25" customHeight="1" spans="2:13">
      <c r="B31" s="26" t="s">
        <v>19</v>
      </c>
      <c r="C31" s="35" t="s">
        <v>74</v>
      </c>
      <c r="D31" s="36" t="s">
        <v>72</v>
      </c>
      <c r="E31" s="36" t="s">
        <v>75</v>
      </c>
      <c r="F31" s="36" t="s">
        <v>92</v>
      </c>
      <c r="G31" s="38"/>
      <c r="H31" s="31"/>
      <c r="I31" s="39"/>
      <c r="J31" s="31">
        <f t="shared" si="0"/>
        <v>0</v>
      </c>
      <c r="K31" s="31">
        <f t="shared" si="1"/>
        <v>0</v>
      </c>
      <c r="L31" s="23" t="s">
        <v>93</v>
      </c>
      <c r="M31" s="40"/>
    </row>
    <row r="32" ht="89.25" customHeight="1" spans="2:13">
      <c r="B32" s="26" t="s">
        <v>19</v>
      </c>
      <c r="C32" s="35" t="s">
        <v>76</v>
      </c>
      <c r="D32" s="36" t="s">
        <v>73</v>
      </c>
      <c r="E32" s="36" t="s">
        <v>77</v>
      </c>
      <c r="F32" s="36" t="s">
        <v>92</v>
      </c>
      <c r="G32" s="38"/>
      <c r="H32" s="31"/>
      <c r="I32" s="39"/>
      <c r="J32" s="31">
        <f t="shared" si="0"/>
        <v>0</v>
      </c>
      <c r="K32" s="31">
        <f t="shared" si="1"/>
        <v>0</v>
      </c>
      <c r="L32" s="23" t="s">
        <v>93</v>
      </c>
      <c r="M32" s="40"/>
    </row>
    <row r="34" spans="4:21">
      <c r="E34" s="8"/>
      <c r="F34" s="8"/>
      <c r="G34" s="9"/>
      <c r="M34" s="8"/>
    </row>
    <row r="35" ht="20.25" spans="4:21">
      <c r="D35" s="42"/>
      <c r="E35" s="42" t="s">
        <v>79</v>
      </c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</row>
    <row r="36" ht="20.25" spans="4:21"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</row>
    <row r="37" ht="20.25" spans="4:21">
      <c r="D37" s="42"/>
      <c r="E37" s="42" t="s">
        <v>80</v>
      </c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</row>
    <row r="38" spans="4:21"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</row>
    <row r="39" spans="4:21"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</row>
    <row r="40" spans="4:21"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</row>
  </sheetData>
  <mergeCells count="8">
    <mergeCell ref="D1:L1"/>
    <mergeCell ref="D2:J2"/>
    <mergeCell ref="B3:D3"/>
    <mergeCell ref="E3:I3"/>
    <mergeCell ref="B4:D4"/>
    <mergeCell ref="E4:J4"/>
    <mergeCell ref="E5:I5"/>
    <mergeCell ref="C7:E7"/>
  </mergeCells>
  <pageMargins left="0.7" right="0.7" top="0.75" bottom="0.75" header="0.3" footer="0.3"/>
  <pageSetup paperSize="9" orientation="portrait" horizontalDpi="3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1:L17"/>
  <sheetViews>
    <sheetView workbookViewId="0">
      <selection activeCell="C14" sqref="C14:T20"/>
    </sheetView>
  </sheetViews>
  <sheetFormatPr defaultColWidth="9" defaultRowHeight="12.75"/>
  <sheetData>
    <row r="11" s="1" customFormat="1" ht="15.75" spans="2:12">
      <c r="B11" s="3"/>
      <c r="C11" s="3"/>
      <c r="D11" s="3"/>
      <c r="E11" s="3"/>
      <c r="F11" s="4"/>
      <c r="G11" s="3"/>
      <c r="H11" s="3"/>
      <c r="I11" s="3"/>
      <c r="J11" s="3"/>
      <c r="K11" s="3"/>
      <c r="L11" s="3"/>
    </row>
    <row r="12" s="1" customFormat="1" ht="15.75" spans="2:12">
      <c r="B12" s="3"/>
      <c r="C12" s="3"/>
      <c r="D12" s="3"/>
      <c r="E12" s="3"/>
      <c r="F12" s="4"/>
      <c r="G12" s="3"/>
      <c r="H12" s="4" t="s">
        <v>95</v>
      </c>
      <c r="I12" s="4"/>
      <c r="J12" s="5" t="e">
        <f>SUM(#REF!)</f>
        <v>#REF!</v>
      </c>
      <c r="K12" s="5" t="e">
        <f>SUM(#REF!)</f>
        <v>#REF!</v>
      </c>
      <c r="L12" s="3"/>
    </row>
    <row r="13" s="1" customFormat="1" ht="15.75" spans="2:12">
      <c r="F13" s="6"/>
    </row>
    <row r="14" s="1" customFormat="1" ht="15.75" spans="2:12">
      <c r="F14" s="6"/>
    </row>
    <row r="15" s="2" customFormat="1" ht="20.25" spans="2:12">
      <c r="D15" s="2" t="s">
        <v>79</v>
      </c>
    </row>
    <row r="16" s="2" customFormat="1" ht="20.25"/>
    <row r="17" s="2" customFormat="1" ht="20.25" spans="4:4">
      <c r="D17" s="2" t="s">
        <v>80</v>
      </c>
    </row>
  </sheetData>
  <mergeCells count="1">
    <mergeCell ref="H12:I1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Specificaţii tehnice         </vt:lpstr>
      <vt:lpstr>Specificaţii de preț        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user</cp:lastModifiedBy>
  <dcterms:created xsi:type="dcterms:W3CDTF">2017-08-17T12:48:00Z</dcterms:created>
  <cp:lastPrinted>2017-06-21T13:37:00Z</cp:lastPrinted>
  <dcterms:modified xsi:type="dcterms:W3CDTF">2026-05-12T13:27:32Z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549A8C03DAEB4070B26BC1299D2D353C_12</vt:lpwstr>
  </property>
  <property fmtid="{D5CDD505-2E9C-101B-9397-08002B2CF9AE}" pid="3" name="KSOProductBuildVer">
    <vt:lpwstr>1033-12.1.0.25862</vt:lpwstr>
  </property>
  <property fmtid="{D5CDD505-2E9C-101B-9397-08002B2CF9AE}" pid="4" name="CalculationRule">
    <vt:i4>0</vt:i4>
  </property>
</Properties>
</file>