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Compatibilitatea\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'!$B$6:$L$11</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8" i="5" l="1"/>
  <c r="K12" i="7" l="1"/>
  <c r="J12" i="7"/>
</calcChain>
</file>

<file path=xl/sharedStrings.xml><?xml version="1.0" encoding="utf-8"?>
<sst xmlns="http://schemas.openxmlformats.org/spreadsheetml/2006/main" count="146" uniqueCount="65">
  <si>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</si>
  <si>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</si>
  <si>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</si>
  <si>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</si>
  <si>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</si>
  <si>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</si>
  <si>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</si>
  <si>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</si>
  <si>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</si>
  <si>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</si>
  <si>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</si>
  <si>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</si>
  <si>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</si>
  <si>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</si>
  <si>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</si>
  <si>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</si>
  <si>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</si>
  <si>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</si>
  <si>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</si>
  <si>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</si>
  <si>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</si>
  <si>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</si>
  <si>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</si>
  <si>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</si>
  <si>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</si>
  <si>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</si>
  <si>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</si>
  <si>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</si>
  <si>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</si>
  <si>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</si>
  <si>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</si>
  <si>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</si>
  <si>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</si>
  <si>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</si>
  <si>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IMSP CRDM</t>
  </si>
  <si>
    <t xml:space="preserve">Sonda Liniară compatibilă cu ecograful LOGIQ Fortis </t>
  </si>
  <si>
    <t>Soft Non-Doppler B-Flow pentru sonda solicitată</t>
  </si>
  <si>
    <t>Sonda endocavitară</t>
  </si>
  <si>
    <t>Soft Elastografie tip compresivă cu Q Analiză</t>
  </si>
  <si>
    <t>Soft Elastografie Shear Wave</t>
  </si>
  <si>
    <t>Sondă Convexă</t>
  </si>
  <si>
    <t xml:space="preserve">Sondă endovaginală </t>
  </si>
  <si>
    <t xml:space="preserve">Videogostroscop </t>
  </si>
  <si>
    <t>Clinica Universitara de Asistenta Medicala Primara a USMF "Nicolae Testemitanu"</t>
  </si>
  <si>
    <t>SR Călărași</t>
  </si>
  <si>
    <t>1.1</t>
  </si>
  <si>
    <t>1.2</t>
  </si>
  <si>
    <t>2.1</t>
  </si>
  <si>
    <t>2.2</t>
  </si>
  <si>
    <t>2.3</t>
  </si>
  <si>
    <t>3</t>
  </si>
  <si>
    <t>4</t>
  </si>
  <si>
    <t>5</t>
  </si>
  <si>
    <t>Soft Non-Doppler B-Flow pentru sonda solicitată, compatibil cu ecograful Logiq Fortis</t>
  </si>
  <si>
    <r>
      <rPr>
        <sz val="9"/>
        <color rgb="FFFF0000"/>
        <rFont val="Calibri"/>
        <family val="2"/>
        <charset val="204"/>
        <scheme val="minor"/>
      </rPr>
      <t xml:space="preserve">Videogostroscop compatibil cu videoprocesor </t>
    </r>
    <r>
      <rPr>
        <sz val="9"/>
        <color theme="1"/>
        <rFont val="Calibri"/>
        <family val="2"/>
        <scheme val="minor"/>
      </rPr>
      <t xml:space="preserve">
CV-170, Olympus-Japonia aflat în dotare 
Unghiul de vizualizare </t>
    </r>
    <r>
      <rPr>
        <sz val="9"/>
        <color theme="1"/>
        <rFont val="Calibri"/>
        <family val="2"/>
      </rPr>
      <t>≥</t>
    </r>
    <r>
      <rPr>
        <sz val="9"/>
        <color theme="1"/>
        <rFont val="Calibri"/>
        <family val="2"/>
        <scheme val="minor"/>
      </rPr>
      <t>140</t>
    </r>
    <r>
      <rPr>
        <sz val="9"/>
        <color theme="1"/>
        <rFont val="Calibri"/>
        <family val="2"/>
      </rPr>
      <t>°
Adîncimea -min 2-100mm
Diametrul exterior ≤ 9.2 mm
Lungimea de lucru ≥ 1030mm
Canal pentru instrumente ≥2.8mm
Unghiul de înclinare sus/jos ≥ 210°/90°
stânga/dreapta ≥100°/100°</t>
    </r>
  </si>
  <si>
    <r>
      <rPr>
        <sz val="9"/>
        <color rgb="FFFF0000"/>
        <rFont val="Calibri"/>
        <family val="2"/>
        <charset val="204"/>
        <scheme val="minor"/>
      </rPr>
      <t xml:space="preserve">Sondă endovaginală </t>
    </r>
    <r>
      <rPr>
        <sz val="9"/>
        <color theme="1"/>
        <rFont val="Calibri"/>
        <family val="2"/>
        <scheme val="minor"/>
      </rPr>
      <t xml:space="preserve">
compatibilă cu 
dispozitivul medical 
USG Mirror 2 Touch, 
China (anul producerii 
2023) </t>
    </r>
  </si>
  <si>
    <r>
      <rPr>
        <sz val="9"/>
        <color rgb="FFFF0000"/>
        <rFont val="Calibri"/>
        <family val="2"/>
        <charset val="204"/>
        <scheme val="minor"/>
      </rPr>
      <t xml:space="preserve">Sondă Convexă compatibil cu Logicq E10 aflat în dotare </t>
    </r>
    <r>
      <rPr>
        <sz val="9"/>
        <color theme="1"/>
        <rFont val="Calibri"/>
        <family val="2"/>
        <scheme val="minor"/>
      </rPr>
      <t xml:space="preserve">
Caracteristici:
-Frecvența de lucru 1-6MHz
-Unghiul de vedere/ FOV 80 grade
-Tehnologia XDClear
-Numărul de elemente 192
-Aplicații: Abdomen, OB/GYN, pediatric, vascular pediatric, musculo-sheletal
Declarație prin care ofertantul confirmă că  bunurile livrate pe deplin compatibile, din punct de vedete tehnic și funcțional, cu modelul și specificațiile dispozitivului medical indicat.
Garanția pentru bunuri minim 24 luni</t>
    </r>
  </si>
  <si>
    <r>
      <rPr>
        <sz val="9"/>
        <color rgb="FFFF0000"/>
        <rFont val="Calibri"/>
        <family val="2"/>
        <charset val="204"/>
        <scheme val="minor"/>
      </rPr>
      <t>Soft Elastografie tip compresivă cu Q</t>
    </r>
    <r>
      <rPr>
        <sz val="9"/>
        <color theme="1"/>
        <rFont val="Calibri"/>
        <family val="2"/>
        <scheme val="minor"/>
      </rPr>
      <t xml:space="preserve">
Analiziă compatibil cu ecograful
Logiq Fortis</t>
    </r>
  </si>
  <si>
    <r>
      <rPr>
        <sz val="9"/>
        <color rgb="FFFF0000"/>
        <rFont val="Calibri"/>
        <family val="2"/>
        <charset val="204"/>
        <scheme val="minor"/>
      </rPr>
      <t>Soft Elastografie Shear Wave compatibil cu ecograful</t>
    </r>
    <r>
      <rPr>
        <sz val="9"/>
        <color theme="1"/>
        <rFont val="Calibri"/>
        <family val="2"/>
        <scheme val="minor"/>
      </rPr>
      <t xml:space="preserve">
Logiq Fortis</t>
    </r>
  </si>
  <si>
    <r>
      <rPr>
        <sz val="9"/>
        <color rgb="FFFF0000"/>
        <rFont val="Calibri"/>
        <family val="2"/>
        <charset val="204"/>
        <scheme val="minor"/>
      </rPr>
      <t xml:space="preserve">Sonda endocavitară compatibil cu ecograful Logiq Fortis </t>
    </r>
    <r>
      <rPr>
        <sz val="9"/>
        <color theme="1"/>
        <rFont val="Calibri"/>
        <family val="2"/>
        <scheme val="minor"/>
      </rPr>
      <t xml:space="preserve">
Caracteristici:
- Frecvența de lucru 3.0-10MHz
-Unghiul de vedere/FOV 180 grade
- Numarul de elernente 192
-Aplicatii: OB/GYN, Urologie
Declarație prin care ofertantul confirmă că  bunurile livrate pe deplin compatibile, din punct de vedete tehnic și funcțional, cu modelul și specificațiile dispozitivului medical indicat.
Garanția pentru bunuri minim 24 luni</t>
    </r>
  </si>
  <si>
    <r>
      <rPr>
        <sz val="9"/>
        <color rgb="FFFF0000"/>
        <rFont val="Calibri"/>
        <family val="2"/>
        <charset val="204"/>
        <scheme val="minor"/>
      </rPr>
      <t>Sonda Liniară compatibilă cu ecograful Logiq Fortis în dotare.</t>
    </r>
    <r>
      <rPr>
        <sz val="9"/>
        <color theme="1"/>
        <rFont val="Calibri"/>
        <family val="2"/>
        <scheme val="minor"/>
      </rPr>
      <t xml:space="preserve">
Caracteristici:
Frecvența de lucru 2-10MHz
Unghiul de vedere/FOV 44mm
Tehnologia prezentă XDClear
Numărul de elimente- min 192
Aplicații: Vascular periferic, pediatric, abdomen, OB/GYN, general, musculo-scheletal, musculo-scheletal superficial, neonatal, părți moi, tiroida și scrot.
Declarație prin care ofertantul confirmă că  bunurile livrate pe deplin compatibile, din punct de vedete tehnic și funcțional, cu modelul și specificațiile dispozitivului medical indicat.
Garanția pentru bunuri minim 24 luni</t>
    </r>
  </si>
  <si>
    <t>Achiziționarea dispozitivelor medicale conform necesităților Instituțiilor Medico Sanitare Publice (lista suplimentară 13 )</t>
  </si>
  <si>
    <t>Achiziționarea dispozitivelor medicale conform necesităților Instituțiilor Medico Sanitare Publice (lista suplimentară 13)</t>
  </si>
  <si>
    <t>Valoarea estimată</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</si>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</sst>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1"/>
      <color rgb="FF000000"/>
      <name val="Times New Roman"/>
      <family val="1"/>
      <charset val="204"/>
    </font>
    <font>
      <sz val="10"/>
      <color theme="1"/>
      <name val="Calibri"/>
      <family val="2"/>
      <scheme val="minor"/>
    </font>
    <font>
      <sz val="9"/>
      <color theme="1"/>
      <name val="Calibri"/>
      <family val="2"/>
      <scheme val="minor"/>
    </font>
    <font>
      <sz val="9"/>
      <color theme="1"/>
      <name val="Calibri"/>
      <family val="2"/>
    </font>
    <font>
      <sz val="9"/>
      <color rgb="FFFF0000"/>
      <name val="Calibri"/>
      <family val="2"/>
      <charset val="204"/>
      <scheme val="minor"/>
    </font>
    <font>
      <sz val="9"/>
      <color theme="1"/>
      <name val="Calibri"/>
      <family val="2"/>
      <charset val="204"/>
      <scheme val="minor"/>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21">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11" fillId="0" borderId="1" xfId="1" applyFont="1" applyFill="1" applyBorder="1" applyAlignment="1" applyProtection="1">
      <alignment horizontal="center" vertical="center" wrapText="1"/>
    </xf>
    <xf numFmtId="0" fontId="36" fillId="3" borderId="1" xfId="0" applyFont="1" applyFill="1" applyBorder="1" applyAlignment="1">
      <alignment vertical="center" wrapText="1"/>
    </xf>
    <xf numFmtId="0" fontId="36" fillId="0" borderId="1" xfId="1" applyFont="1" applyFill="1" applyBorder="1" applyAlignment="1" applyProtection="1">
      <alignment vertical="center" wrapText="1"/>
    </xf>
    <xf numFmtId="0" fontId="12" fillId="0" borderId="3" xfId="2" applyFont="1" applyFill="1" applyBorder="1" applyAlignment="1" applyProtection="1">
      <alignment horizontal="left" vertical="top" wrapText="1"/>
      <protection locked="0"/>
    </xf>
    <xf numFmtId="0" fontId="10" fillId="0" borderId="4" xfId="0" applyFont="1" applyBorder="1" applyAlignment="1" applyProtection="1">
      <alignment vertical="top" wrapText="1"/>
      <protection locked="0"/>
    </xf>
    <xf numFmtId="0" fontId="10" fillId="0" borderId="1" xfId="2" applyFont="1" applyFill="1" applyBorder="1" applyAlignment="1" applyProtection="1">
      <alignment vertical="top" wrapText="1"/>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1" xfId="1" applyFont="1" applyFill="1" applyBorder="1" applyAlignment="1" applyProtection="1">
      <alignment horizontal="center" vertical="center" wrapText="1"/>
      <protection locked="0"/>
    </xf>
    <xf numFmtId="0" fontId="10" fillId="0" borderId="1" xfId="24" applyFont="1" applyFill="1" applyBorder="1" applyAlignment="1" applyProtection="1">
      <alignment horizontal="center" vertical="center" wrapText="1"/>
      <protection locked="0"/>
    </xf>
    <xf numFmtId="0" fontId="16" fillId="0" borderId="0" xfId="1" applyFont="1" applyFill="1" applyProtection="1">
      <protection locked="0"/>
    </xf>
    <xf numFmtId="49" fontId="34" fillId="3" borderId="1" xfId="0" applyNumberFormat="1" applyFont="1" applyFill="1" applyBorder="1" applyAlignment="1">
      <alignment horizontal="center" vertical="center"/>
    </xf>
    <xf numFmtId="49" fontId="10" fillId="0" borderId="1" xfId="1" applyNumberFormat="1" applyFont="1" applyBorder="1" applyAlignment="1" applyProtection="1">
      <alignment horizontal="center" vertical="center"/>
      <protection locked="0"/>
    </xf>
    <xf numFmtId="0" fontId="14" fillId="3" borderId="1" xfId="0" applyFont="1" applyFill="1" applyBorder="1" applyAlignment="1">
      <alignment horizontal="center" vertical="center" wrapText="1"/>
    </xf>
    <xf numFmtId="0" fontId="14" fillId="3" borderId="4" xfId="0" applyFont="1" applyFill="1" applyBorder="1" applyAlignment="1">
      <alignment horizontal="center" vertical="center" wrapText="1"/>
    </xf>
    <xf numFmtId="49" fontId="34" fillId="3" borderId="4" xfId="0" applyNumberFormat="1" applyFont="1" applyFill="1" applyBorder="1" applyAlignment="1">
      <alignment horizontal="center" vertical="center"/>
    </xf>
    <xf numFmtId="0" fontId="34" fillId="3" borderId="4" xfId="0" applyFont="1" applyFill="1" applyBorder="1" applyAlignment="1">
      <alignment vertical="top"/>
    </xf>
    <xf numFmtId="0" fontId="35" fillId="3" borderId="4" xfId="0" applyFont="1" applyFill="1" applyBorder="1" applyAlignment="1">
      <alignment horizontal="center" vertical="center"/>
    </xf>
    <xf numFmtId="0" fontId="16" fillId="3" borderId="4" xfId="1" applyFont="1" applyFill="1" applyBorder="1" applyAlignment="1" applyProtection="1">
      <alignment vertical="top" wrapText="1"/>
      <protection locked="0"/>
    </xf>
    <xf numFmtId="4" fontId="27" fillId="3" borderId="4" xfId="69" applyNumberFormat="1" applyFont="1" applyFill="1" applyBorder="1"/>
    <xf numFmtId="0" fontId="29" fillId="0" borderId="4" xfId="1" applyFont="1" applyBorder="1" applyAlignment="1" applyProtection="1">
      <alignment wrapText="1"/>
      <protection locked="0"/>
    </xf>
    <xf numFmtId="0" fontId="10" fillId="0" borderId="4" xfId="1" applyFont="1" applyFill="1" applyBorder="1" applyAlignment="1" applyProtection="1">
      <alignment horizontal="center" vertical="center" wrapText="1"/>
      <protection locked="0"/>
    </xf>
    <xf numFmtId="0" fontId="14" fillId="3" borderId="8" xfId="0" applyFont="1" applyFill="1" applyBorder="1" applyAlignment="1">
      <alignment horizontal="center" vertical="center" wrapText="1"/>
    </xf>
    <xf numFmtId="49" fontId="34" fillId="3" borderId="5" xfId="0" applyNumberFormat="1" applyFont="1" applyFill="1" applyBorder="1" applyAlignment="1">
      <alignment horizontal="center" vertical="center"/>
    </xf>
    <xf numFmtId="0" fontId="34" fillId="3" borderId="5" xfId="0" applyFont="1" applyFill="1" applyBorder="1" applyAlignment="1">
      <alignment vertical="top"/>
    </xf>
    <xf numFmtId="0" fontId="35" fillId="3" borderId="5" xfId="0" applyFont="1" applyFill="1" applyBorder="1" applyAlignment="1">
      <alignment horizontal="center" vertical="center"/>
    </xf>
    <xf numFmtId="0" fontId="16" fillId="3" borderId="5" xfId="1" applyFont="1" applyFill="1" applyBorder="1" applyAlignment="1" applyProtection="1">
      <alignment vertical="top" wrapText="1"/>
      <protection locked="0"/>
    </xf>
    <xf numFmtId="4" fontId="27" fillId="3" borderId="5" xfId="69" applyNumberFormat="1" applyFont="1" applyFill="1" applyBorder="1"/>
    <xf numFmtId="0" fontId="29" fillId="0" borderId="5" xfId="1" applyFont="1" applyBorder="1" applyAlignment="1" applyProtection="1">
      <alignment wrapText="1"/>
      <protection locked="0"/>
    </xf>
    <xf numFmtId="0" fontId="10" fillId="0" borderId="9" xfId="1" applyFont="1" applyFill="1" applyBorder="1" applyAlignment="1" applyProtection="1">
      <alignment horizontal="center" vertical="center" wrapText="1"/>
      <protection locked="0"/>
    </xf>
    <xf numFmtId="0" fontId="14" fillId="3" borderId="10" xfId="0" applyFont="1" applyFill="1" applyBorder="1" applyAlignment="1">
      <alignment horizontal="center" vertical="center" wrapText="1"/>
    </xf>
    <xf numFmtId="0" fontId="10" fillId="0" borderId="11" xfId="1" applyFont="1" applyFill="1" applyBorder="1" applyAlignment="1" applyProtection="1">
      <alignment horizontal="center" vertical="center" wrapText="1"/>
      <protection locked="0"/>
    </xf>
    <xf numFmtId="0" fontId="14" fillId="3" borderId="12" xfId="0" applyFont="1" applyFill="1" applyBorder="1" applyAlignment="1">
      <alignment horizontal="center" vertical="center" wrapText="1"/>
    </xf>
    <xf numFmtId="49" fontId="34" fillId="3" borderId="6" xfId="0" applyNumberFormat="1" applyFont="1" applyFill="1" applyBorder="1" applyAlignment="1">
      <alignment horizontal="center" vertical="center"/>
    </xf>
    <xf numFmtId="0" fontId="34" fillId="3" borderId="6" xfId="0" applyFont="1" applyFill="1" applyBorder="1" applyAlignment="1">
      <alignment vertical="top"/>
    </xf>
    <xf numFmtId="0" fontId="35" fillId="3" borderId="6" xfId="0" applyFont="1" applyFill="1" applyBorder="1" applyAlignment="1">
      <alignment horizontal="center" vertical="center"/>
    </xf>
    <xf numFmtId="0" fontId="16" fillId="3" borderId="6" xfId="1" applyFont="1" applyFill="1" applyBorder="1" applyAlignment="1" applyProtection="1">
      <alignment vertical="top" wrapText="1"/>
      <protection locked="0"/>
    </xf>
    <xf numFmtId="4" fontId="27" fillId="3" borderId="6" xfId="69" applyNumberFormat="1" applyFont="1" applyFill="1" applyBorder="1"/>
    <xf numFmtId="0" fontId="29" fillId="0" borderId="6" xfId="1" applyFont="1" applyBorder="1" applyAlignment="1" applyProtection="1">
      <alignment wrapText="1"/>
      <protection locked="0"/>
    </xf>
    <xf numFmtId="0" fontId="10" fillId="0" borderId="13" xfId="1" applyFont="1" applyFill="1" applyBorder="1" applyAlignment="1" applyProtection="1">
      <alignment horizontal="center" vertical="center" wrapText="1"/>
      <protection locked="0"/>
    </xf>
    <xf numFmtId="0" fontId="11" fillId="3" borderId="7" xfId="2" applyFont="1" applyFill="1" applyBorder="1" applyAlignment="1" applyProtection="1">
      <alignment horizontal="center" vertical="center" wrapText="1"/>
    </xf>
    <xf numFmtId="0" fontId="28" fillId="3" borderId="7" xfId="0" applyFont="1" applyFill="1" applyBorder="1" applyAlignment="1">
      <alignment horizontal="center" vertical="center" wrapText="1"/>
    </xf>
    <xf numFmtId="0" fontId="12" fillId="0" borderId="7" xfId="0" applyFont="1" applyBorder="1" applyAlignment="1" applyProtection="1">
      <alignment horizontal="center" vertical="center" wrapText="1"/>
      <protection locked="0"/>
    </xf>
    <xf numFmtId="0" fontId="38" fillId="3" borderId="5" xfId="0" applyFont="1" applyFill="1" applyBorder="1" applyAlignment="1">
      <alignment horizontal="center" vertical="center" wrapText="1"/>
    </xf>
    <xf numFmtId="0" fontId="38" fillId="3" borderId="6"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6" xfId="0" applyFont="1" applyFill="1" applyBorder="1" applyAlignment="1">
      <alignment horizontal="center" vertical="center" wrapText="1"/>
    </xf>
    <xf numFmtId="0" fontId="42" fillId="3" borderId="5" xfId="0" applyFont="1" applyFill="1" applyBorder="1" applyAlignment="1">
      <alignment horizontal="center" vertical="center" wrapText="1"/>
    </xf>
    <xf numFmtId="0" fontId="41" fillId="3" borderId="6" xfId="0" applyFont="1" applyFill="1" applyBorder="1" applyAlignment="1">
      <alignment horizontal="center" vertical="center" wrapText="1"/>
    </xf>
    <xf numFmtId="0" fontId="36" fillId="0" borderId="0" xfId="1" applyFont="1" applyFill="1" applyBorder="1" applyAlignment="1" applyProtection="1">
      <alignment vertical="center" wrapText="1"/>
    </xf>
    <xf numFmtId="0" fontId="34" fillId="3" borderId="0" xfId="0" applyFont="1" applyFill="1" applyBorder="1" applyAlignment="1">
      <alignment vertical="top"/>
    </xf>
    <xf numFmtId="0" fontId="37" fillId="0" borderId="0" xfId="0" applyFont="1" applyBorder="1" applyAlignment="1">
      <alignment vertical="center" wrapText="1"/>
    </xf>
    <xf numFmtId="0" fontId="11" fillId="0" borderId="0" xfId="1" applyFont="1" applyFill="1" applyBorder="1" applyAlignment="1" applyProtection="1">
      <alignment horizontal="center" vertical="center" wrapText="1"/>
    </xf>
    <xf numFmtId="1" fontId="11" fillId="0" borderId="0" xfId="1" applyNumberFormat="1" applyFont="1" applyFill="1" applyBorder="1" applyAlignment="1" applyProtection="1">
      <alignment horizontal="center" vertical="center" wrapText="1"/>
    </xf>
    <xf numFmtId="0" fontId="14" fillId="3" borderId="0" xfId="0" applyFont="1" applyFill="1" applyBorder="1" applyAlignment="1" applyProtection="1">
      <alignment horizontal="left" vertical="top" wrapText="1"/>
    </xf>
    <xf numFmtId="0" fontId="38" fillId="0" borderId="1" xfId="0" applyFont="1" applyFill="1" applyBorder="1" applyAlignment="1">
      <alignment horizontal="center" vertical="center"/>
    </xf>
    <xf numFmtId="2" fontId="38" fillId="5" borderId="1" xfId="0" applyNumberFormat="1" applyFont="1" applyFill="1" applyBorder="1" applyAlignment="1">
      <alignment horizontal="center" vertical="center"/>
    </xf>
    <xf numFmtId="164" fontId="10" fillId="0" borderId="0" xfId="69" applyFont="1" applyProtection="1">
      <protection locked="0"/>
    </xf>
    <xf numFmtId="0" fontId="10" fillId="0" borderId="1" xfId="1" applyFont="1" applyBorder="1" applyAlignment="1" applyProtection="1">
      <alignment wrapText="1"/>
      <protection locked="0"/>
    </xf>
    <xf numFmtId="0" fontId="12" fillId="2" borderId="1" xfId="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7"/>
  <sheetViews>
    <sheetView topLeftCell="A4" zoomScale="60" zoomScaleNormal="60" workbookViewId="0">
      <selection activeCell="N8" sqref="N8"/>
    </sheetView>
  </sheetViews>
  <sheetFormatPr defaultColWidth="9.140625" defaultRowHeight="15.75"/>
  <cols>
    <col min="1" max="1" width="5.7109375" style="19" customWidth="1"/>
    <col min="2" max="2" width="14.5703125" style="29" customWidth="1"/>
    <col min="3" max="3" width="39.140625" style="19" customWidth="1"/>
    <col min="4" max="4" width="28.140625" style="19" customWidth="1"/>
    <col min="5" max="5" width="10.5703125" style="29" customWidth="1"/>
    <col min="6" max="6" width="11.28515625" style="29" customWidth="1"/>
    <col min="7" max="7" width="10.7109375" style="19" customWidth="1"/>
    <col min="8" max="8" width="108.42578125" style="19" customWidth="1"/>
    <col min="9" max="9" width="35.140625" style="29" customWidth="1"/>
    <col min="10" max="10" width="30" style="19" customWidth="1"/>
    <col min="11" max="11" width="14" style="19" customWidth="1"/>
    <col min="12" max="15" width="9.140625" style="19"/>
    <col min="16" max="16" width="18.7109375" style="30" customWidth="1"/>
    <col min="17" max="16384" width="9.140625" style="19"/>
  </cols>
  <sheetData>
    <row r="1" spans="1:18">
      <c r="A1" s="32"/>
      <c r="B1" s="32"/>
      <c r="C1" s="106" t="s">
        <v>24</v>
      </c>
      <c r="D1" s="106"/>
      <c r="E1" s="106"/>
      <c r="F1" s="106"/>
      <c r="G1" s="106"/>
      <c r="H1" s="106"/>
      <c r="I1" s="106"/>
      <c r="J1" s="106"/>
      <c r="K1" s="106"/>
    </row>
    <row r="2" spans="1:18">
      <c r="A2" s="32"/>
      <c r="B2" s="32"/>
      <c r="C2" s="32"/>
      <c r="D2" s="108" t="s">
        <v>30</v>
      </c>
      <c r="E2" s="108"/>
      <c r="F2" s="108"/>
      <c r="G2" s="108"/>
      <c r="H2" s="108"/>
      <c r="I2" s="33"/>
      <c r="J2" s="32"/>
      <c r="K2" s="32"/>
    </row>
    <row r="3" spans="1:18" ht="31.5">
      <c r="A3" s="109" t="s">
        <v>8</v>
      </c>
      <c r="B3" s="109"/>
      <c r="C3" s="109"/>
      <c r="D3" s="110" t="s">
        <v>25</v>
      </c>
      <c r="E3" s="110"/>
      <c r="F3" s="110"/>
      <c r="G3" s="110"/>
      <c r="H3" s="110"/>
      <c r="I3" s="34" t="s">
        <v>9</v>
      </c>
      <c r="J3" s="28" t="s">
        <v>10</v>
      </c>
      <c r="K3" s="32"/>
    </row>
    <row r="4" spans="1:18" s="18" customFormat="1" ht="45" customHeight="1">
      <c r="A4" s="111" t="s">
        <v>7</v>
      </c>
      <c r="B4" s="111"/>
      <c r="C4" s="111"/>
      <c r="D4" s="112" t="s">
        <v>61</v>
      </c>
      <c r="E4" s="112"/>
      <c r="F4" s="112"/>
      <c r="G4" s="112"/>
      <c r="H4" s="112"/>
      <c r="I4" s="112"/>
      <c r="J4" s="112"/>
      <c r="K4" s="27"/>
      <c r="P4" s="31"/>
    </row>
    <row r="5" spans="1:18" s="18" customFormat="1">
      <c r="A5" s="48"/>
      <c r="B5" s="48"/>
      <c r="C5" s="48"/>
      <c r="D5" s="107"/>
      <c r="E5" s="107"/>
      <c r="F5" s="107"/>
      <c r="G5" s="107"/>
      <c r="H5" s="107"/>
      <c r="I5" s="107"/>
      <c r="J5" s="107"/>
      <c r="K5" s="46"/>
      <c r="P5" s="31"/>
    </row>
    <row r="6" spans="1:18" ht="48" customHeight="1" thickBot="1">
      <c r="A6" s="83" t="s">
        <v>2</v>
      </c>
      <c r="B6" s="83" t="s">
        <v>0</v>
      </c>
      <c r="C6" s="83" t="s">
        <v>1</v>
      </c>
      <c r="D6" s="83" t="s">
        <v>3</v>
      </c>
      <c r="E6" s="83" t="s">
        <v>4</v>
      </c>
      <c r="F6" s="83" t="s">
        <v>27</v>
      </c>
      <c r="G6" s="83" t="s">
        <v>5</v>
      </c>
      <c r="H6" s="83" t="s">
        <v>6</v>
      </c>
      <c r="I6" s="83" t="s">
        <v>28</v>
      </c>
      <c r="J6" s="84" t="s">
        <v>29</v>
      </c>
      <c r="K6" s="85" t="s">
        <v>32</v>
      </c>
      <c r="L6" s="50"/>
    </row>
    <row r="7" spans="1:18" ht="166.5" customHeight="1">
      <c r="A7" s="65" t="s">
        <v>26</v>
      </c>
      <c r="B7" s="66" t="s">
        <v>45</v>
      </c>
      <c r="C7" s="86" t="s">
        <v>35</v>
      </c>
      <c r="D7" s="86" t="s">
        <v>35</v>
      </c>
      <c r="E7" s="67"/>
      <c r="F7" s="68"/>
      <c r="G7" s="69"/>
      <c r="H7" s="93" t="s">
        <v>60</v>
      </c>
      <c r="I7" s="70"/>
      <c r="J7" s="71"/>
      <c r="K7" s="72" t="s">
        <v>34</v>
      </c>
      <c r="L7" s="36"/>
      <c r="M7" s="36"/>
      <c r="N7" s="36"/>
      <c r="O7" s="36"/>
      <c r="P7" s="37"/>
      <c r="Q7" s="36"/>
      <c r="R7" s="36"/>
    </row>
    <row r="8" spans="1:18" ht="36" customHeight="1" thickBot="1">
      <c r="A8" s="75" t="s">
        <v>26</v>
      </c>
      <c r="B8" s="76" t="s">
        <v>46</v>
      </c>
      <c r="C8" s="87" t="s">
        <v>36</v>
      </c>
      <c r="D8" s="87" t="s">
        <v>36</v>
      </c>
      <c r="E8" s="77"/>
      <c r="F8" s="78"/>
      <c r="G8" s="79"/>
      <c r="H8" s="94" t="s">
        <v>53</v>
      </c>
      <c r="I8" s="80"/>
      <c r="J8" s="81"/>
      <c r="K8" s="82" t="s">
        <v>34</v>
      </c>
      <c r="L8" s="36"/>
      <c r="M8" s="36"/>
      <c r="N8" s="36"/>
      <c r="O8" s="36"/>
      <c r="P8" s="37"/>
      <c r="Q8" s="36"/>
      <c r="R8" s="36"/>
    </row>
    <row r="9" spans="1:18" ht="153.75" customHeight="1">
      <c r="A9" s="65" t="s">
        <v>26</v>
      </c>
      <c r="B9" s="66" t="s">
        <v>47</v>
      </c>
      <c r="C9" s="86" t="s">
        <v>37</v>
      </c>
      <c r="D9" s="86" t="s">
        <v>37</v>
      </c>
      <c r="E9" s="67"/>
      <c r="F9" s="68"/>
      <c r="G9" s="69"/>
      <c r="H9" s="93" t="s">
        <v>59</v>
      </c>
      <c r="I9" s="70"/>
      <c r="J9" s="71"/>
      <c r="K9" s="72" t="s">
        <v>34</v>
      </c>
      <c r="L9" s="36"/>
      <c r="M9" s="36"/>
      <c r="N9" s="36"/>
      <c r="O9" s="36"/>
      <c r="P9" s="37"/>
      <c r="Q9" s="36"/>
      <c r="R9" s="36"/>
    </row>
    <row r="10" spans="1:18" ht="44.25" customHeight="1">
      <c r="A10" s="73" t="s">
        <v>26</v>
      </c>
      <c r="B10" s="54" t="s">
        <v>48</v>
      </c>
      <c r="C10" s="88" t="s">
        <v>38</v>
      </c>
      <c r="D10" s="88" t="s">
        <v>38</v>
      </c>
      <c r="E10" s="39"/>
      <c r="F10" s="40"/>
      <c r="G10" s="35"/>
      <c r="H10" s="90" t="s">
        <v>57</v>
      </c>
      <c r="I10" s="38"/>
      <c r="J10" s="42"/>
      <c r="K10" s="74" t="s">
        <v>34</v>
      </c>
      <c r="L10" s="36"/>
      <c r="M10" s="36"/>
      <c r="N10" s="36"/>
      <c r="O10" s="36"/>
      <c r="P10" s="37"/>
      <c r="Q10" s="36"/>
      <c r="R10" s="36"/>
    </row>
    <row r="11" spans="1:18" ht="56.25" customHeight="1" thickBot="1">
      <c r="A11" s="75" t="s">
        <v>26</v>
      </c>
      <c r="B11" s="76" t="s">
        <v>49</v>
      </c>
      <c r="C11" s="87" t="s">
        <v>39</v>
      </c>
      <c r="D11" s="87" t="s">
        <v>39</v>
      </c>
      <c r="E11" s="77"/>
      <c r="F11" s="78"/>
      <c r="G11" s="79"/>
      <c r="H11" s="92" t="s">
        <v>58</v>
      </c>
      <c r="I11" s="80"/>
      <c r="J11" s="81"/>
      <c r="K11" s="82" t="s">
        <v>34</v>
      </c>
      <c r="L11" s="36"/>
      <c r="M11" s="36"/>
      <c r="N11" s="36"/>
      <c r="O11" s="36"/>
      <c r="P11" s="37"/>
      <c r="Q11" s="36"/>
      <c r="R11" s="36"/>
    </row>
    <row r="12" spans="1:18" ht="156.75" customHeight="1">
      <c r="A12" s="57" t="s">
        <v>26</v>
      </c>
      <c r="B12" s="58" t="s">
        <v>50</v>
      </c>
      <c r="C12" s="89" t="s">
        <v>40</v>
      </c>
      <c r="D12" s="89" t="s">
        <v>40</v>
      </c>
      <c r="E12" s="59"/>
      <c r="F12" s="60"/>
      <c r="G12" s="61"/>
      <c r="H12" s="91" t="s">
        <v>56</v>
      </c>
      <c r="I12" s="62"/>
      <c r="J12" s="63"/>
      <c r="K12" s="64" t="s">
        <v>34</v>
      </c>
      <c r="L12" s="36"/>
      <c r="M12" s="36"/>
      <c r="N12" s="36"/>
      <c r="O12" s="36"/>
      <c r="P12" s="37"/>
      <c r="Q12" s="36"/>
      <c r="R12" s="36"/>
    </row>
    <row r="13" spans="1:18" ht="88.5" customHeight="1">
      <c r="A13" s="56" t="s">
        <v>26</v>
      </c>
      <c r="B13" s="55" t="s">
        <v>51</v>
      </c>
      <c r="C13" s="88" t="s">
        <v>41</v>
      </c>
      <c r="D13" s="88" t="s">
        <v>41</v>
      </c>
      <c r="E13" s="49"/>
      <c r="F13" s="49"/>
      <c r="G13" s="49"/>
      <c r="H13" s="90" t="s">
        <v>55</v>
      </c>
      <c r="I13" s="49"/>
      <c r="J13" s="49"/>
      <c r="K13" s="51" t="s">
        <v>43</v>
      </c>
      <c r="L13" s="25"/>
      <c r="M13" s="25"/>
      <c r="N13" s="25"/>
      <c r="O13" s="25"/>
      <c r="P13" s="25"/>
      <c r="Q13" s="25"/>
    </row>
    <row r="14" spans="1:18" ht="135.75" customHeight="1">
      <c r="A14" s="56" t="s">
        <v>26</v>
      </c>
      <c r="B14" s="55" t="s">
        <v>52</v>
      </c>
      <c r="C14" s="88" t="s">
        <v>42</v>
      </c>
      <c r="D14" s="88" t="s">
        <v>42</v>
      </c>
      <c r="E14" s="49"/>
      <c r="F14" s="49"/>
      <c r="G14" s="49"/>
      <c r="H14" s="90" t="s">
        <v>54</v>
      </c>
      <c r="I14" s="49"/>
      <c r="J14" s="49"/>
      <c r="K14" s="52" t="s">
        <v>44</v>
      </c>
      <c r="L14" s="25"/>
      <c r="M14" s="25"/>
      <c r="N14" s="25"/>
      <c r="O14" s="25"/>
      <c r="P14" s="25"/>
      <c r="Q14" s="25"/>
    </row>
    <row r="15" spans="1:18" ht="20.25">
      <c r="A15" s="47"/>
      <c r="B15" s="26" t="s">
        <v>12</v>
      </c>
      <c r="C15" s="26"/>
      <c r="D15" s="26"/>
      <c r="E15" s="26"/>
      <c r="F15" s="26"/>
      <c r="G15" s="26"/>
      <c r="H15" s="26"/>
      <c r="I15" s="26"/>
      <c r="J15" s="26"/>
      <c r="K15" s="53"/>
      <c r="L15" s="26"/>
      <c r="M15" s="26"/>
      <c r="N15" s="26"/>
      <c r="O15" s="26"/>
      <c r="P15" s="26"/>
      <c r="Q15" s="26"/>
    </row>
    <row r="16" spans="1:18" ht="20.25">
      <c r="B16" s="26"/>
      <c r="C16" s="26"/>
      <c r="D16" s="26"/>
      <c r="E16" s="26"/>
      <c r="F16" s="26"/>
      <c r="G16" s="26"/>
      <c r="H16" s="26"/>
      <c r="I16" s="26"/>
      <c r="J16" s="26"/>
      <c r="K16" s="53"/>
      <c r="L16" s="26"/>
      <c r="M16" s="26"/>
      <c r="N16" s="26"/>
      <c r="O16" s="26"/>
      <c r="P16" s="26"/>
      <c r="Q16" s="26"/>
    </row>
    <row r="17" spans="2:17" ht="20.25">
      <c r="B17" s="26" t="s">
        <v>13</v>
      </c>
      <c r="C17" s="26"/>
      <c r="D17" s="26"/>
      <c r="E17" s="26"/>
      <c r="F17" s="26"/>
      <c r="G17" s="26"/>
      <c r="H17" s="26"/>
      <c r="I17" s="26"/>
      <c r="J17" s="26"/>
      <c r="K17" s="26"/>
      <c r="L17" s="26"/>
      <c r="M17" s="26"/>
      <c r="N17" s="26"/>
      <c r="O17" s="26"/>
      <c r="P17" s="26"/>
      <c r="Q17" s="26"/>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abSelected="1" topLeftCell="A4" zoomScale="70" zoomScaleNormal="70" workbookViewId="0">
      <selection activeCell="D15" sqref="D15"/>
    </sheetView>
  </sheetViews>
  <sheetFormatPr defaultColWidth="9.140625" defaultRowHeight="15.75"/>
  <cols>
    <col min="1" max="1" width="3.42578125" style="2" customWidth="1"/>
    <col min="2" max="2" width="6.140625" style="2" customWidth="1"/>
    <col min="3" max="3" width="5.8554687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17" style="2" customWidth="1"/>
    <col min="12" max="12" width="37.140625" style="2" customWidth="1"/>
    <col min="13" max="13" width="20" style="2" customWidth="1"/>
    <col min="14" max="16384" width="9.140625" style="2"/>
  </cols>
  <sheetData>
    <row r="1" spans="1:13">
      <c r="D1" s="116" t="s">
        <v>23</v>
      </c>
      <c r="E1" s="116"/>
      <c r="F1" s="116"/>
      <c r="G1" s="116"/>
      <c r="H1" s="116"/>
      <c r="I1" s="116"/>
      <c r="J1" s="116"/>
      <c r="K1" s="116"/>
      <c r="L1" s="116"/>
    </row>
    <row r="2" spans="1:13">
      <c r="D2" s="117" t="s">
        <v>14</v>
      </c>
      <c r="E2" s="117"/>
      <c r="F2" s="117"/>
      <c r="G2" s="117"/>
      <c r="H2" s="117"/>
      <c r="I2" s="117"/>
      <c r="J2" s="117"/>
      <c r="K2" s="13"/>
    </row>
    <row r="3" spans="1:13">
      <c r="B3" s="118" t="s">
        <v>8</v>
      </c>
      <c r="C3" s="118"/>
      <c r="D3" s="118"/>
      <c r="E3" s="119" t="s">
        <v>25</v>
      </c>
      <c r="F3" s="119"/>
      <c r="G3" s="119"/>
      <c r="H3" s="119"/>
      <c r="I3" s="119"/>
      <c r="K3" s="2" t="s">
        <v>9</v>
      </c>
      <c r="L3" s="2" t="s">
        <v>10</v>
      </c>
    </row>
    <row r="4" spans="1:13" s="4" customFormat="1" ht="32.25" customHeight="1">
      <c r="A4" s="3"/>
      <c r="B4" s="120" t="s">
        <v>7</v>
      </c>
      <c r="C4" s="120"/>
      <c r="D4" s="120"/>
      <c r="E4" s="112" t="s">
        <v>62</v>
      </c>
      <c r="F4" s="112"/>
      <c r="G4" s="112"/>
      <c r="H4" s="112"/>
      <c r="I4" s="112"/>
      <c r="J4" s="112"/>
      <c r="K4" s="112"/>
      <c r="L4" s="15" t="s">
        <v>11</v>
      </c>
    </row>
    <row r="5" spans="1:13" s="5" customFormat="1" ht="20.100000000000001" customHeight="1">
      <c r="A5" s="3"/>
      <c r="C5" s="24"/>
      <c r="D5" s="4"/>
      <c r="E5" s="114"/>
      <c r="F5" s="114"/>
      <c r="G5" s="114"/>
      <c r="H5" s="114"/>
      <c r="I5" s="114"/>
      <c r="J5" s="20"/>
      <c r="K5" s="20"/>
      <c r="L5" s="20"/>
    </row>
    <row r="6" spans="1:13" ht="47.25">
      <c r="A6" s="6"/>
      <c r="B6" s="1" t="s">
        <v>2</v>
      </c>
      <c r="C6" s="41" t="s">
        <v>0</v>
      </c>
      <c r="D6" s="1" t="s">
        <v>1</v>
      </c>
      <c r="E6" s="41" t="s">
        <v>3</v>
      </c>
      <c r="F6" s="41" t="s">
        <v>15</v>
      </c>
      <c r="G6" s="21" t="s">
        <v>16</v>
      </c>
      <c r="H6" s="41" t="s">
        <v>17</v>
      </c>
      <c r="I6" s="41" t="s">
        <v>18</v>
      </c>
      <c r="J6" s="17" t="s">
        <v>19</v>
      </c>
      <c r="K6" s="41" t="s">
        <v>20</v>
      </c>
      <c r="L6" s="41" t="s">
        <v>21</v>
      </c>
      <c r="M6" s="104" t="s">
        <v>63</v>
      </c>
    </row>
    <row r="7" spans="1:13">
      <c r="A7" s="6"/>
      <c r="B7" s="41">
        <v>1</v>
      </c>
      <c r="C7" s="115">
        <v>2</v>
      </c>
      <c r="D7" s="115"/>
      <c r="E7" s="115"/>
      <c r="F7" s="41">
        <v>3</v>
      </c>
      <c r="G7" s="21">
        <v>4</v>
      </c>
      <c r="H7" s="41">
        <v>5</v>
      </c>
      <c r="I7" s="41">
        <v>6</v>
      </c>
      <c r="J7" s="41">
        <v>7</v>
      </c>
      <c r="K7" s="41">
        <v>8</v>
      </c>
      <c r="L7" s="105">
        <v>9</v>
      </c>
      <c r="M7" s="49"/>
    </row>
    <row r="8" spans="1:13" s="25" customFormat="1" ht="83.25" customHeight="1">
      <c r="A8" s="6"/>
      <c r="B8" s="44" t="s">
        <v>26</v>
      </c>
      <c r="C8" s="54" t="s">
        <v>45</v>
      </c>
      <c r="D8" s="88" t="s">
        <v>35</v>
      </c>
      <c r="E8" s="88" t="s">
        <v>35</v>
      </c>
      <c r="F8" s="43" t="s">
        <v>33</v>
      </c>
      <c r="G8" s="101">
        <v>1</v>
      </c>
      <c r="H8" s="43"/>
      <c r="I8" s="43"/>
      <c r="J8" s="43"/>
      <c r="K8" s="43"/>
      <c r="L8" s="16" t="s">
        <v>31</v>
      </c>
      <c r="M8" s="102"/>
    </row>
    <row r="9" spans="1:13" s="25" customFormat="1" ht="83.25" customHeight="1">
      <c r="A9" s="6"/>
      <c r="B9" s="44" t="s">
        <v>26</v>
      </c>
      <c r="C9" s="54" t="s">
        <v>46</v>
      </c>
      <c r="D9" s="88" t="s">
        <v>36</v>
      </c>
      <c r="E9" s="88" t="s">
        <v>36</v>
      </c>
      <c r="F9" s="43" t="s">
        <v>33</v>
      </c>
      <c r="G9" s="101">
        <v>1</v>
      </c>
      <c r="H9" s="43"/>
      <c r="I9" s="43"/>
      <c r="J9" s="43"/>
      <c r="K9" s="43"/>
      <c r="L9" s="16" t="s">
        <v>31</v>
      </c>
      <c r="M9" s="102"/>
    </row>
    <row r="10" spans="1:13" s="25" customFormat="1" ht="83.25" customHeight="1">
      <c r="A10" s="6"/>
      <c r="B10" s="44"/>
      <c r="C10" s="54"/>
      <c r="D10" s="88" t="s">
        <v>64</v>
      </c>
      <c r="E10" s="88"/>
      <c r="F10" s="43"/>
      <c r="G10" s="101"/>
      <c r="H10" s="43"/>
      <c r="I10" s="43"/>
      <c r="J10" s="43"/>
      <c r="K10" s="43"/>
      <c r="L10" s="16"/>
      <c r="M10" s="102">
        <v>186000</v>
      </c>
    </row>
    <row r="11" spans="1:13" s="25" customFormat="1" ht="83.25" customHeight="1">
      <c r="A11" s="6"/>
      <c r="B11" s="45" t="s">
        <v>26</v>
      </c>
      <c r="C11" s="54" t="s">
        <v>47</v>
      </c>
      <c r="D11" s="88" t="s">
        <v>37</v>
      </c>
      <c r="E11" s="88" t="s">
        <v>37</v>
      </c>
      <c r="F11" s="43" t="s">
        <v>33</v>
      </c>
      <c r="G11" s="101">
        <v>1</v>
      </c>
      <c r="H11" s="43"/>
      <c r="I11" s="43"/>
      <c r="J11" s="43"/>
      <c r="K11" s="43"/>
      <c r="L11" s="16" t="s">
        <v>31</v>
      </c>
      <c r="M11" s="102"/>
    </row>
    <row r="12" spans="1:13" s="25" customFormat="1" ht="83.25" customHeight="1">
      <c r="A12" s="6"/>
      <c r="B12" s="45" t="s">
        <v>26</v>
      </c>
      <c r="C12" s="54" t="s">
        <v>48</v>
      </c>
      <c r="D12" s="88" t="s">
        <v>38</v>
      </c>
      <c r="E12" s="88" t="s">
        <v>38</v>
      </c>
      <c r="F12" s="43" t="s">
        <v>33</v>
      </c>
      <c r="G12" s="101">
        <v>1</v>
      </c>
      <c r="H12" s="43"/>
      <c r="I12" s="43"/>
      <c r="J12" s="43"/>
      <c r="K12" s="43"/>
      <c r="L12" s="16" t="s">
        <v>31</v>
      </c>
      <c r="M12" s="102"/>
    </row>
    <row r="13" spans="1:13" s="25" customFormat="1" ht="83.25" customHeight="1">
      <c r="A13" s="6"/>
      <c r="B13" s="45" t="s">
        <v>26</v>
      </c>
      <c r="C13" s="54" t="s">
        <v>49</v>
      </c>
      <c r="D13" s="88" t="s">
        <v>39</v>
      </c>
      <c r="E13" s="88" t="s">
        <v>39</v>
      </c>
      <c r="F13" s="43" t="s">
        <v>33</v>
      </c>
      <c r="G13" s="101">
        <v>1</v>
      </c>
      <c r="H13" s="43"/>
      <c r="I13" s="43"/>
      <c r="J13" s="43"/>
      <c r="K13" s="43"/>
      <c r="L13" s="16" t="s">
        <v>31</v>
      </c>
      <c r="M13" s="102"/>
    </row>
    <row r="14" spans="1:13" s="25" customFormat="1" ht="83.25" customHeight="1">
      <c r="A14" s="6"/>
      <c r="B14" s="45"/>
      <c r="C14" s="54"/>
      <c r="D14" s="88" t="s">
        <v>64</v>
      </c>
      <c r="E14" s="88"/>
      <c r="F14" s="43"/>
      <c r="G14" s="101"/>
      <c r="H14" s="43"/>
      <c r="I14" s="43"/>
      <c r="J14" s="43"/>
      <c r="K14" s="43"/>
      <c r="L14" s="16"/>
      <c r="M14" s="102">
        <v>230000</v>
      </c>
    </row>
    <row r="15" spans="1:13" s="25" customFormat="1" ht="83.25" customHeight="1">
      <c r="A15" s="6"/>
      <c r="B15" s="45" t="s">
        <v>26</v>
      </c>
      <c r="C15" s="54" t="s">
        <v>50</v>
      </c>
      <c r="D15" s="88" t="s">
        <v>40</v>
      </c>
      <c r="E15" s="88" t="s">
        <v>40</v>
      </c>
      <c r="F15" s="43" t="s">
        <v>33</v>
      </c>
      <c r="G15" s="101">
        <v>2</v>
      </c>
      <c r="H15" s="43"/>
      <c r="I15" s="43"/>
      <c r="J15" s="43"/>
      <c r="K15" s="43"/>
      <c r="L15" s="16" t="s">
        <v>31</v>
      </c>
      <c r="M15" s="102">
        <v>320000</v>
      </c>
    </row>
    <row r="16" spans="1:13" s="25" customFormat="1" ht="71.25" customHeight="1">
      <c r="A16" s="6"/>
      <c r="B16" s="45" t="s">
        <v>26</v>
      </c>
      <c r="C16" s="55" t="s">
        <v>51</v>
      </c>
      <c r="D16" s="88" t="s">
        <v>41</v>
      </c>
      <c r="E16" s="88" t="s">
        <v>41</v>
      </c>
      <c r="F16" s="43" t="s">
        <v>33</v>
      </c>
      <c r="G16" s="101">
        <v>1</v>
      </c>
      <c r="H16" s="43"/>
      <c r="I16" s="43"/>
      <c r="J16" s="43"/>
      <c r="K16" s="43"/>
      <c r="L16" s="16" t="s">
        <v>31</v>
      </c>
      <c r="M16" s="102">
        <v>125000</v>
      </c>
    </row>
    <row r="17" spans="1:15" s="25" customFormat="1" ht="74.25" customHeight="1">
      <c r="A17" s="6"/>
      <c r="B17" s="45" t="s">
        <v>26</v>
      </c>
      <c r="C17" s="55" t="s">
        <v>52</v>
      </c>
      <c r="D17" s="88" t="s">
        <v>42</v>
      </c>
      <c r="E17" s="88" t="s">
        <v>42</v>
      </c>
      <c r="F17" s="43" t="s">
        <v>33</v>
      </c>
      <c r="G17" s="101">
        <v>1</v>
      </c>
      <c r="H17" s="43"/>
      <c r="I17" s="43"/>
      <c r="J17" s="43"/>
      <c r="K17" s="43"/>
      <c r="L17" s="16" t="s">
        <v>31</v>
      </c>
      <c r="M17" s="102">
        <v>396000</v>
      </c>
    </row>
    <row r="18" spans="1:15" s="25" customFormat="1" ht="43.5" customHeight="1">
      <c r="A18" s="6"/>
      <c r="B18" s="95"/>
      <c r="C18" s="96"/>
      <c r="D18" s="97"/>
      <c r="E18" s="97"/>
      <c r="F18" s="98"/>
      <c r="G18" s="99"/>
      <c r="H18" s="98"/>
      <c r="I18" s="98"/>
      <c r="J18" s="98"/>
      <c r="K18" s="98"/>
      <c r="L18" s="100"/>
      <c r="M18" s="103">
        <f>SUM(M8:M17)</f>
        <v>1257000</v>
      </c>
    </row>
    <row r="19" spans="1:15" s="25" customFormat="1" ht="43.5" customHeight="1">
      <c r="A19" s="6"/>
      <c r="B19" s="95"/>
      <c r="C19" s="96"/>
      <c r="D19" s="97"/>
      <c r="E19" s="97"/>
      <c r="F19" s="98"/>
      <c r="G19" s="99"/>
      <c r="H19" s="98"/>
      <c r="I19" s="98"/>
      <c r="J19" s="98"/>
      <c r="K19" s="98"/>
      <c r="L19" s="100"/>
    </row>
    <row r="22" spans="1:15">
      <c r="D22" s="10"/>
      <c r="E22" s="10"/>
      <c r="F22" s="11"/>
      <c r="G22" s="10"/>
      <c r="H22" s="113" t="s">
        <v>22</v>
      </c>
      <c r="I22" s="113"/>
      <c r="J22" s="8"/>
      <c r="K22" s="8"/>
      <c r="L22" s="10"/>
      <c r="M22" s="25"/>
      <c r="N22" s="25"/>
      <c r="O22" s="25"/>
    </row>
    <row r="23" spans="1:15">
      <c r="D23" s="25"/>
      <c r="E23" s="25"/>
      <c r="G23" s="25"/>
      <c r="H23" s="25"/>
      <c r="I23" s="25"/>
      <c r="J23" s="25"/>
      <c r="K23" s="25"/>
      <c r="L23" s="25"/>
      <c r="M23" s="25"/>
      <c r="N23" s="25"/>
      <c r="O23" s="25"/>
    </row>
    <row r="24" spans="1:15">
      <c r="D24" s="25"/>
      <c r="E24" s="25"/>
      <c r="G24" s="25"/>
      <c r="H24" s="25"/>
      <c r="I24" s="25"/>
      <c r="J24" s="25"/>
      <c r="K24" s="25"/>
      <c r="L24" s="25"/>
      <c r="M24" s="25"/>
      <c r="N24" s="25"/>
      <c r="O24" s="25"/>
    </row>
    <row r="25" spans="1:15" ht="20.25">
      <c r="D25" s="26" t="s">
        <v>12</v>
      </c>
      <c r="E25" s="26"/>
      <c r="F25" s="26"/>
      <c r="G25" s="26"/>
      <c r="H25" s="26"/>
      <c r="I25" s="26"/>
      <c r="J25" s="26"/>
      <c r="K25" s="26"/>
      <c r="L25" s="26"/>
      <c r="M25" s="26"/>
      <c r="N25" s="26"/>
      <c r="O25" s="26"/>
    </row>
    <row r="26" spans="1:15" ht="20.25">
      <c r="D26" s="26"/>
      <c r="E26" s="26"/>
      <c r="F26" s="26"/>
      <c r="G26" s="26"/>
      <c r="H26" s="26"/>
      <c r="I26" s="26"/>
      <c r="J26" s="26"/>
      <c r="K26" s="26"/>
      <c r="L26" s="26"/>
      <c r="M26" s="26"/>
      <c r="N26" s="26"/>
      <c r="O26" s="26"/>
    </row>
    <row r="27" spans="1:15" ht="20.25">
      <c r="D27" s="26" t="s">
        <v>13</v>
      </c>
      <c r="E27" s="26"/>
      <c r="F27" s="26"/>
      <c r="G27" s="26"/>
      <c r="H27" s="26"/>
      <c r="I27" s="26"/>
      <c r="J27" s="26"/>
      <c r="K27" s="26"/>
      <c r="L27" s="26"/>
      <c r="M27" s="26"/>
      <c r="N27" s="26"/>
      <c r="O27" s="26"/>
    </row>
    <row r="28" spans="1:15">
      <c r="D28"/>
      <c r="E28"/>
      <c r="F28"/>
      <c r="G28"/>
      <c r="H28"/>
      <c r="I28"/>
      <c r="J28"/>
      <c r="K28"/>
      <c r="L28"/>
      <c r="M28"/>
      <c r="N28"/>
      <c r="O28"/>
    </row>
  </sheetData>
  <autoFilter ref="B6:L11"/>
  <mergeCells count="9">
    <mergeCell ref="H22:I22"/>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3" t="s">
        <v>22</v>
      </c>
      <c r="I12" s="113"/>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2026-03-26T13:44:04Z</dcterms:modified>
</cp:coreProperties>
</file>