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DISPOZITIVE MEDICALE\21663025 DM lista suplimentatră 33\modificare\"/>
    </mc:Choice>
  </mc:AlternateContent>
  <xr:revisionPtr revIDLastSave="0" documentId="13_ncr:1_{A3A7E502-BB55-4820-83F0-A4ABD025148B}"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'!$B$16:$M$20</definedName>
    <definedName name="_xlnm._FilterDatabase" localSheetId="0" hidden="1">'Specificaţii tehnice         '!$A$11:$J$13</definedName>
    <definedName name="_Hlk125125747" localSheetId="1">'Specificaţii de preț        '!$D$18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3" i="5" l="1"/>
  <c r="K24" i="5"/>
  <c r="J24" i="5"/>
  <c r="K12" i="7" l="1"/>
  <c r="J12" i="7"/>
</calcChain>
</file>

<file path=xl/sharedStrings.xml><?xml version="1.0" encoding="utf-8"?>
<sst xmlns="http://schemas.openxmlformats.org/spreadsheetml/2006/main" count="100" uniqueCount="57">
  <si>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</si>
  <si>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</si>
  <si>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</si>
  <si>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</si>
  <si>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</si>
  <si>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</si>
  <si>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</si>
  <si>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</si>
  <si>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</si>
  <si>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</si>
  <si>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</si>
  <si>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</si>
  <si>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</si>
  <si>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</si>
  <si>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</si>
  <si>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</si>
  <si>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</si>
  <si>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</si>
  <si>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</si>
  <si>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</si>
  <si>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</si>
  <si>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</si>
  <si>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</si>
  <si>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</si>
  <si>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</si>
  <si>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</si>
  <si>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</si>
  <si>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</si>
  <si>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</si>
  <si>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</si>
  <si>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</si>
  <si>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</si>
  <si>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</si>
  <si>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</si>
  <si>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</si>
  <si>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</si>
  <si>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</si>
  <si>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</si>
  <si>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</si>
  <si>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</si>
  <si>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Ultrasonograf General cadiac Vascular performanță înaltă</t>
  </si>
  <si>
    <t>Higrometru / Psihrometru 1540c</t>
  </si>
  <si>
    <t>Tensiometru electronic automat de triaj Adult</t>
  </si>
  <si>
    <t>Doppler fetal</t>
  </si>
  <si>
    <t>bucată</t>
  </si>
  <si>
    <t>Obiectul de achiziției: Achiziționarea dispozitivelor medicale conform necesităților instituțiilor medico-sanitare publice (Lista Suplimentară 33)</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</si>
  <si>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</si>
  <si>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</si>
  <si>
    <t xml:space="preserve">Descriere: Dispozitiv portabil pentru monitorizarea bătăilor inimii fetale intrauterin la gravide
Display: cu afisarea FHR și graficul
Frecvența ultrasunete 2
-3 MHz
Conectivitate Baterie sau USB
Accesorii:
Să fie incluși toți accesorii recomandați de producător"
</t>
  </si>
  <si>
    <t>Sistem de mixare a soluțiilor</t>
  </si>
  <si>
    <t xml:space="preserve">"Descriere: Sistem automatizat de mixare și preparare a concentratelor acide folosit în secțiile de hemodializă la pregătirea centralizată sau descentralizată a concentratelor pentru tratamentele de hemodializă 
Volum 100L
Tip alimentare 220-240 V-, 50/60 Hz, 10 A
Tip concentrat Granudial: AF10, AF11, AF13 ,AF15, AF80, AF81,AF 82, AF 83, AF 84, (BI84,BI840)
Dimensiuni estimative ( h X w X d )  131x122x60 cm +/-10%"
</t>
  </si>
  <si>
    <t>Centrul de Sănătate Orhei nr.1</t>
  </si>
  <si>
    <t>SR Nisporeni</t>
  </si>
  <si>
    <t>CS Nisporeni</t>
  </si>
  <si>
    <t>SR Cahul</t>
  </si>
  <si>
    <t>Ultrasonograf General,  OB-GYN</t>
  </si>
  <si>
    <t xml:space="preserve">Ultrasonograf General,  OB-GYN
Specificația 
PROBE PORTURI ≥4 
CW PROBE PORTURI ACTIVE minim 1, Opțional 
Linear: 
Aplicații clinice minime: părți moi / organe mici / structuri superficiale (inclusiv aplicații/ preseturi dedicați pentru tiroidă și glandă mamară) 
Diapazon minim: 5-12 Mhz 
Nr de elemente: ≥ 192 elemente pentru SingleCrystal/Matricial/Composite sau minim 256 pentru   Piezoceramic (cu soft de îmbunătățire imagine) 
 Lățimea câmpului vizual (Fov): ≥ 38 mm 
 Tip sonde, tehnologie: SingleCrystal/Matrix/Composite/Multi layer 
Posibilitatea atasamentul pentru biopsie 
Convex: 
Aplicații clinice minime: Abdominal, OB/GYN 
Diapazon minim: 2 - 5.6 MHz  
Nr. de elemente≥128 pentru tehnologia Single Crystal sau minimum 192 pentru tehnologiile Matrix/Composite/Multi Layer 
Lățimea câmpului vizual (Fov): ≥ 70 grade 
Tip sonde, tehnologie: SingleCrystal/Matrix/Composite/Multi layer 
Endocavitar (ginecologie): 
Aplicații clinice minime: OB/GYN, Prostată 
Diapazon minim: 3.5 - 8 MHz  
Nr. de elemente: ≥ 192 elemente 
Lățimea câmpului vizual (Fov): ≥ 168 grade. 
NIVELE DE GRI ≥256 
GAMA DINAMICA ≥ 250 dB 
Adâncimea de scanare maxima ≥ 35 cm 
POSTPROCESARE  
Mape culoare Obligatoriu 
Inversare spectru Obligatoriu 
Baseline Obligatoriu 
MODURI DE SCANARE  
2-D/B-Mode  
M-mod  
M-Mod color  
Mod Panoramic  
Compunere spațială sau echivalentul  
Harmonic imaging  
DOPPLER  
Tip: CW, PW, CFM  
Power Doppler  
HPRF  
Duplex în timp real  
Triplex în timp real  
4D mode (3D real time) 
FUNCŢIONALITĂŢI  
Măsurători digitale  
Butoane configurabile pentru utilizator, opțional  
Măsurare intima-media, Automat sau Manual  
Măsurători pe reluarea video  
Măsurători pe imagini statice și salvate  
Rapoarte, auto generare  
Regim automat de optimizare a imaginii în 2D/B-mode  
Analiza cantitativa (Tissue Doppler Imaging - TDI) sau echivalentul  
Prezența tabelului sumar cu toate măsurările făcute.  
Posibilitatea de conectare la PC sau Server.  
PACHETE DE ANALIZĂ  
Abdominal  
Obstetric  
Ginecologic  
Părți moi  
Vascular  
Cardiologie, Opțional  
Stress echo, Opțional  
Elastografie strain 
Mod avansat de vizualizare a fluxului sanguin cu sensibilitate ridicată pentru vase de calibru mic și fluxuri lente, fără artefacte de aliasing și/sau dependență de unghi (ex: tehnologii de tip eFlow, B-flow, Clarify Vascular, SMI, MicroFlow sau echivalent) 
Altele (să se indice)  
PAN/ZOOM  
Imagine în timp real  
Imagine îngheţată  
Imagine Rotire 90°  
Inversarea stânga - dreapta  
STOCARE IMAGINI Capacitate Spațiul de stocare (minim): minim 300 GB de tip SSD 
Memorie CINE min 750 MB sau min 2200 frame-uri sau 60 sec 
DICOM 3.0 Compliant  
Porturie de extensie USB  
MONITOR  
Diagonala ≥ 21" 
Rezolutia minimă 1920 x 1080 pixeli 
Cu braț articulat ce permite mișcarea stânga, dreapta, sus, jos  
( cu  sau fara panel) 
DIVIZARE MONITOR  
MONITOR integrat de control Ecran tactil (touch screen) ≥ 10 inch 
Panoul de control: 
Reglabil pe înălțime 
Să permită rotirea stânga/dreapta. 
Alimentare Curent alternativ 220V, 50Hz 
Troliu 4 roți 
minim 2 blocabile 
Periferice Încălzitor de gel 
Modul Wi-Fi Opțional 
Imprimantă termică alb/negru încorporată în consola sistemului.  
UPS cu reglarea automată a tensiune de ieșire, autonomie pentru minim 30 minute de lucru continu.  
ACCESORII 
Sticlă cu gel – 1 litru minim 
Rolă de hârtie (imprimantă) – 1 rolă minim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</si>
</sst>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b/>
      <sz val="12"/>
      <name val="Times New Roman"/>
      <family val="1"/>
      <charset val="204"/>
    </font>
    <font>
      <sz val="11"/>
      <name val="Times New Roman"/>
      <family val="1"/>
    </font>
    <font>
      <sz val="10"/>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rgb="FF000000"/>
      <name val="Times New Roman"/>
      <family val="1"/>
      <charset val="204"/>
    </font>
    <font>
      <sz val="12"/>
      <color theme="1"/>
      <name val="Times New Roman"/>
      <family val="1"/>
    </font>
    <font>
      <sz val="12"/>
      <color rgb="FFFF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90">
    <xf numFmtId="0" fontId="0" fillId="0" borderId="0"/>
    <xf numFmtId="0" fontId="15" fillId="0" borderId="0"/>
    <xf numFmtId="0" fontId="17" fillId="0" borderId="0"/>
    <xf numFmtId="0" fontId="18" fillId="0" borderId="0"/>
    <xf numFmtId="0" fontId="18" fillId="0" borderId="0"/>
    <xf numFmtId="0" fontId="9" fillId="0" borderId="0"/>
    <xf numFmtId="0" fontId="19" fillId="0" borderId="0"/>
    <xf numFmtId="0" fontId="20" fillId="0" borderId="0"/>
    <xf numFmtId="0" fontId="21" fillId="0" borderId="0"/>
    <xf numFmtId="0" fontId="8" fillId="0" borderId="0"/>
    <xf numFmtId="0" fontId="7" fillId="0" borderId="0"/>
    <xf numFmtId="0" fontId="18" fillId="0" borderId="0"/>
    <xf numFmtId="0" fontId="6" fillId="0" borderId="0"/>
    <xf numFmtId="0" fontId="20" fillId="0" borderId="0"/>
    <xf numFmtId="0" fontId="6" fillId="0" borderId="0"/>
    <xf numFmtId="0" fontId="6" fillId="0" borderId="0"/>
    <xf numFmtId="0" fontId="18" fillId="0" borderId="0"/>
    <xf numFmtId="0" fontId="17" fillId="0" borderId="0"/>
    <xf numFmtId="0" fontId="18" fillId="0" borderId="0"/>
    <xf numFmtId="0" fontId="5"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4" fillId="0" borderId="0"/>
    <xf numFmtId="0" fontId="17" fillId="0" borderId="0"/>
    <xf numFmtId="43" fontId="18" fillId="0" borderId="0" applyFont="0" applyFill="0" applyBorder="0" applyAlignment="0" applyProtection="0"/>
    <xf numFmtId="0" fontId="18"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43"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9" fillId="0" borderId="0"/>
    <xf numFmtId="43" fontId="30"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7"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7" fillId="0" borderId="0" applyFont="0" applyFill="0" applyBorder="0" applyAlignment="0" applyProtection="0"/>
  </cellStyleXfs>
  <cellXfs count="114">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4" fontId="10" fillId="0" borderId="0" xfId="1" applyNumberFormat="1" applyFont="1" applyProtection="1"/>
    <xf numFmtId="0" fontId="14"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2" borderId="1" xfId="0" applyFont="1" applyFill="1" applyBorder="1" applyAlignment="1" applyProtection="1">
      <alignment horizontal="left" vertical="top" wrapText="1"/>
    </xf>
    <xf numFmtId="0" fontId="10"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0"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0" fillId="2" borderId="0" xfId="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4" fontId="32" fillId="2" borderId="1" xfId="1" applyNumberFormat="1" applyFont="1" applyFill="1" applyBorder="1" applyAlignment="1" applyProtection="1">
      <alignment horizontal="center" vertical="center"/>
      <protection locked="0"/>
    </xf>
    <xf numFmtId="0" fontId="10" fillId="2" borderId="2" xfId="1" applyFont="1" applyFill="1" applyBorder="1" applyProtection="1">
      <protection locked="0"/>
    </xf>
    <xf numFmtId="0" fontId="10"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4" fontId="10"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4" fillId="2" borderId="1" xfId="24" applyFont="1" applyFill="1" applyBorder="1" applyAlignment="1" applyProtection="1">
      <alignment horizontal="center" vertical="center" wrapText="1"/>
      <protection locked="0"/>
    </xf>
    <xf numFmtId="0" fontId="26" fillId="2" borderId="1" xfId="24" applyFont="1" applyFill="1" applyBorder="1" applyAlignment="1" applyProtection="1">
      <alignment horizontal="center" vertical="center" wrapText="1"/>
      <protection locked="0"/>
    </xf>
    <xf numFmtId="0" fontId="33" fillId="2" borderId="1" xfId="24" applyFont="1" applyFill="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2" fillId="2" borderId="1" xfId="1" applyFont="1" applyFill="1" applyBorder="1" applyAlignment="1" applyProtection="1">
      <alignment horizontal="center" vertical="center" wrapText="1"/>
      <protection locked="0"/>
    </xf>
    <xf numFmtId="0" fontId="40"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1" fontId="41"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protection locked="0"/>
    </xf>
    <xf numFmtId="0" fontId="32" fillId="2" borderId="1" xfId="1" applyFont="1" applyFill="1" applyBorder="1" applyAlignment="1" applyProtection="1">
      <alignment horizontal="center"/>
      <protection locked="0"/>
    </xf>
    <xf numFmtId="0" fontId="25" fillId="2" borderId="3" xfId="0" applyFont="1" applyFill="1" applyBorder="1" applyAlignment="1">
      <alignment horizontal="center" vertical="top" wrapText="1"/>
    </xf>
    <xf numFmtId="0" fontId="43" fillId="0" borderId="1" xfId="0" applyFont="1" applyBorder="1" applyAlignment="1" applyProtection="1">
      <alignment vertical="top" wrapText="1"/>
      <protection locked="0"/>
    </xf>
    <xf numFmtId="0" fontId="42" fillId="0" borderId="0" xfId="0" applyFont="1" applyAlignment="1">
      <alignment horizontal="right" vertical="center" wrapText="1"/>
    </xf>
    <xf numFmtId="0" fontId="43" fillId="0" borderId="0" xfId="0" applyFont="1" applyBorder="1" applyAlignment="1" applyProtection="1">
      <alignment vertical="top" wrapText="1"/>
      <protection locked="0"/>
    </xf>
    <xf numFmtId="0" fontId="43" fillId="0" borderId="0" xfId="0" applyFont="1" applyBorder="1" applyAlignment="1" applyProtection="1">
      <alignment horizontal="center" vertical="top" wrapText="1"/>
      <protection locked="0"/>
    </xf>
    <xf numFmtId="0" fontId="44" fillId="0" borderId="0" xfId="2" applyFont="1" applyAlignment="1">
      <alignment vertical="top" wrapText="1"/>
    </xf>
    <xf numFmtId="0" fontId="46" fillId="0" borderId="6" xfId="0" applyFont="1" applyBorder="1" applyAlignment="1">
      <alignment vertical="center"/>
    </xf>
    <xf numFmtId="0" fontId="44" fillId="0" borderId="0" xfId="2" applyFont="1" applyAlignment="1">
      <alignment horizontal="center" vertical="top" wrapText="1"/>
    </xf>
    <xf numFmtId="0" fontId="43" fillId="0" borderId="1" xfId="2" applyFont="1" applyBorder="1" applyAlignment="1" applyProtection="1">
      <alignment horizontal="center" vertical="top" wrapText="1"/>
      <protection locked="0"/>
    </xf>
    <xf numFmtId="0" fontId="43" fillId="0" borderId="1" xfId="2" applyFont="1" applyBorder="1" applyAlignment="1" applyProtection="1">
      <alignment vertical="top" wrapText="1"/>
      <protection locked="0"/>
    </xf>
    <xf numFmtId="0" fontId="48" fillId="0" borderId="1" xfId="2" applyFont="1" applyFill="1" applyBorder="1" applyAlignment="1" applyProtection="1">
      <alignment vertical="top" wrapText="1"/>
      <protection locked="0"/>
    </xf>
    <xf numFmtId="0" fontId="43" fillId="0" borderId="1" xfId="0" applyFont="1" applyFill="1" applyBorder="1" applyAlignment="1" applyProtection="1">
      <alignment vertical="top" wrapText="1"/>
      <protection locked="0"/>
    </xf>
    <xf numFmtId="0" fontId="43" fillId="0" borderId="3" xfId="2" applyFont="1" applyFill="1" applyBorder="1" applyAlignment="1" applyProtection="1">
      <alignment vertical="top" wrapText="1"/>
      <protection locked="0"/>
    </xf>
    <xf numFmtId="0" fontId="43" fillId="0" borderId="1" xfId="0" applyFont="1" applyBorder="1" applyAlignment="1" applyProtection="1">
      <alignment horizontal="center" vertical="top" wrapText="1"/>
      <protection locked="0"/>
    </xf>
    <xf numFmtId="0" fontId="43" fillId="0" borderId="0" xfId="1" applyFont="1" applyProtection="1">
      <protection locked="0"/>
    </xf>
    <xf numFmtId="0" fontId="44" fillId="0" borderId="0" xfId="0" applyFont="1"/>
    <xf numFmtId="0" fontId="41" fillId="2" borderId="1" xfId="2" applyFont="1" applyFill="1" applyBorder="1" applyAlignment="1" applyProtection="1">
      <alignment horizontal="left" vertical="top" wrapText="1"/>
    </xf>
    <xf numFmtId="0" fontId="41" fillId="2" borderId="3" xfId="2" applyFont="1" applyFill="1" applyBorder="1" applyAlignment="1" applyProtection="1">
      <alignment horizontal="left" vertical="top" wrapText="1"/>
    </xf>
    <xf numFmtId="0" fontId="41" fillId="2" borderId="3" xfId="2" applyFont="1" applyFill="1" applyBorder="1" applyAlignment="1" applyProtection="1">
      <alignment vertical="top" wrapText="1"/>
    </xf>
    <xf numFmtId="0" fontId="41" fillId="2" borderId="3" xfId="2" applyFont="1" applyFill="1" applyBorder="1" applyAlignment="1" applyProtection="1">
      <alignment horizontal="center" vertical="top" wrapText="1"/>
    </xf>
    <xf numFmtId="0" fontId="10" fillId="2" borderId="1" xfId="1" applyFont="1" applyFill="1" applyBorder="1" applyAlignment="1" applyProtection="1">
      <alignment horizontal="center" vertical="center"/>
      <protection locked="0"/>
    </xf>
    <xf numFmtId="0" fontId="39" fillId="0" borderId="1" xfId="0" applyFont="1" applyBorder="1" applyAlignment="1">
      <alignment vertical="center"/>
    </xf>
    <xf numFmtId="4" fontId="10" fillId="2" borderId="1" xfId="1" applyNumberFormat="1" applyFont="1" applyFill="1" applyBorder="1" applyProtection="1">
      <protection locked="0"/>
    </xf>
    <xf numFmtId="0" fontId="49" fillId="4" borderId="1" xfId="0" applyFont="1" applyFill="1" applyBorder="1" applyAlignment="1">
      <alignment horizontal="center" vertical="center"/>
    </xf>
    <xf numFmtId="0" fontId="43" fillId="0" borderId="8" xfId="0" applyFont="1" applyBorder="1" applyAlignment="1" applyProtection="1">
      <alignment vertical="top" wrapText="1"/>
      <protection locked="0"/>
    </xf>
    <xf numFmtId="0" fontId="43" fillId="0" borderId="8" xfId="0" applyFont="1" applyBorder="1" applyAlignment="1" applyProtection="1">
      <alignment horizontal="center" vertical="top" wrapText="1"/>
      <protection locked="0"/>
    </xf>
    <xf numFmtId="0" fontId="10" fillId="0" borderId="1" xfId="1" applyFont="1" applyBorder="1" applyProtection="1">
      <protection locked="0"/>
    </xf>
    <xf numFmtId="4" fontId="10" fillId="0" borderId="1" xfId="1" applyNumberFormat="1" applyFont="1" applyBorder="1" applyProtection="1">
      <protection locked="0"/>
    </xf>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26" fillId="4" borderId="1" xfId="0" applyFont="1" applyFill="1" applyBorder="1" applyAlignment="1">
      <alignment horizontal="center" vertical="center" wrapText="1"/>
    </xf>
    <xf numFmtId="0" fontId="10" fillId="2" borderId="1" xfId="1" applyFont="1" applyFill="1" applyBorder="1" applyAlignment="1" applyProtection="1">
      <alignment horizontal="center" wrapText="1"/>
      <protection locked="0"/>
    </xf>
    <xf numFmtId="0" fontId="40" fillId="0" borderId="0" xfId="0" applyFont="1" applyAlignment="1">
      <alignment vertical="center"/>
    </xf>
    <xf numFmtId="0" fontId="12" fillId="2" borderId="1" xfId="0" applyFont="1" applyFill="1" applyBorder="1" applyAlignment="1">
      <alignment horizontal="center" vertical="top" wrapText="1"/>
    </xf>
    <xf numFmtId="0" fontId="10" fillId="2" borderId="1" xfId="0" applyFont="1" applyFill="1" applyBorder="1" applyAlignment="1">
      <alignment vertical="top" wrapText="1"/>
    </xf>
    <xf numFmtId="0" fontId="10" fillId="4" borderId="1" xfId="0" applyFont="1" applyFill="1" applyBorder="1" applyAlignment="1">
      <alignment vertical="top" wrapText="1"/>
    </xf>
    <xf numFmtId="0" fontId="10" fillId="2" borderId="1" xfId="0" applyFont="1" applyFill="1" applyBorder="1" applyAlignment="1">
      <alignment horizontal="center" vertical="top"/>
    </xf>
    <xf numFmtId="0" fontId="50" fillId="2" borderId="1" xfId="0" applyFont="1" applyFill="1" applyBorder="1" applyAlignment="1">
      <alignment horizontal="center" vertical="top"/>
    </xf>
    <xf numFmtId="0" fontId="10" fillId="2" borderId="1" xfId="1" applyFont="1" applyFill="1" applyBorder="1" applyAlignment="1" applyProtection="1">
      <alignment horizontal="center" vertical="top" wrapText="1"/>
      <protection locked="0"/>
    </xf>
    <xf numFmtId="0" fontId="50" fillId="2" borderId="1" xfId="0" applyFont="1" applyFill="1" applyBorder="1" applyAlignment="1">
      <alignment vertical="top" wrapText="1"/>
    </xf>
    <xf numFmtId="4" fontId="50" fillId="2" borderId="1" xfId="69" applyNumberFormat="1" applyFont="1" applyFill="1" applyBorder="1" applyAlignment="1">
      <alignment vertical="top"/>
    </xf>
    <xf numFmtId="0" fontId="10" fillId="2" borderId="1" xfId="1" applyFont="1" applyFill="1" applyBorder="1" applyAlignment="1" applyProtection="1">
      <alignment vertical="top" wrapText="1"/>
      <protection locked="0"/>
    </xf>
    <xf numFmtId="0" fontId="10" fillId="2" borderId="1" xfId="24" applyFont="1" applyFill="1" applyBorder="1" applyAlignment="1" applyProtection="1">
      <alignment horizontal="center" vertical="top" wrapText="1"/>
      <protection locked="0"/>
    </xf>
    <xf numFmtId="4" fontId="10" fillId="2" borderId="1" xfId="0" applyNumberFormat="1" applyFont="1" applyFill="1" applyBorder="1" applyAlignment="1">
      <alignment vertical="top"/>
    </xf>
    <xf numFmtId="0" fontId="10" fillId="2" borderId="1" xfId="0" applyFont="1" applyFill="1" applyBorder="1" applyAlignment="1">
      <alignment vertical="top"/>
    </xf>
    <xf numFmtId="0" fontId="10" fillId="2" borderId="1" xfId="1" applyFont="1" applyFill="1" applyBorder="1" applyAlignment="1" applyProtection="1">
      <alignment horizontal="center" vertical="top"/>
      <protection locked="0"/>
    </xf>
    <xf numFmtId="0" fontId="10" fillId="0" borderId="1" xfId="1" applyFont="1" applyBorder="1" applyAlignment="1" applyProtection="1">
      <alignment vertical="top"/>
      <protection locked="0"/>
    </xf>
    <xf numFmtId="0" fontId="10" fillId="0" borderId="1" xfId="1" applyFont="1" applyBorder="1" applyAlignment="1" applyProtection="1">
      <alignment vertical="top" wrapText="1"/>
      <protection locked="0"/>
    </xf>
    <xf numFmtId="0" fontId="49" fillId="4" borderId="9" xfId="0" applyFont="1" applyFill="1" applyBorder="1" applyAlignment="1">
      <alignment horizontal="justify" vertical="center" wrapText="1"/>
    </xf>
    <xf numFmtId="0" fontId="49" fillId="4" borderId="10" xfId="0" applyFont="1" applyFill="1" applyBorder="1" applyAlignment="1">
      <alignment horizontal="justify" vertical="center" wrapText="1"/>
    </xf>
    <xf numFmtId="0" fontId="40" fillId="0" borderId="2" xfId="0" applyFont="1" applyBorder="1" applyAlignment="1">
      <alignment horizontal="center" vertical="center" wrapText="1"/>
    </xf>
    <xf numFmtId="0" fontId="40" fillId="0" borderId="4" xfId="0" applyFont="1" applyBorder="1" applyAlignment="1">
      <alignment horizontal="center" vertical="center" wrapText="1"/>
    </xf>
    <xf numFmtId="0" fontId="42" fillId="0" borderId="0" xfId="0" applyFont="1" applyAlignment="1">
      <alignment horizontal="right" vertical="center" wrapText="1"/>
    </xf>
    <xf numFmtId="0" fontId="42" fillId="0" borderId="7" xfId="0" applyFont="1" applyBorder="1" applyAlignment="1">
      <alignment horizontal="right" vertical="center" wrapText="1"/>
    </xf>
    <xf numFmtId="0" fontId="45" fillId="0" borderId="0" xfId="1" applyFont="1" applyAlignment="1" applyProtection="1">
      <alignment horizontal="left" vertical="top" wrapText="1"/>
      <protection locked="0"/>
    </xf>
    <xf numFmtId="0" fontId="47" fillId="0" borderId="3" xfId="2" applyFont="1" applyFill="1" applyBorder="1" applyAlignment="1" applyProtection="1">
      <alignment horizontal="center" vertical="top" wrapText="1"/>
      <protection locked="0"/>
    </xf>
    <xf numFmtId="0" fontId="42" fillId="0" borderId="1" xfId="2" applyFont="1" applyBorder="1" applyAlignment="1" applyProtection="1">
      <alignment horizontal="right" vertical="top" wrapText="1"/>
      <protection locked="0"/>
    </xf>
    <xf numFmtId="0" fontId="43" fillId="0" borderId="1" xfId="2" applyFont="1" applyBorder="1" applyAlignment="1" applyProtection="1">
      <alignment horizontal="left" vertical="top" wrapText="1"/>
      <protection locked="0"/>
    </xf>
    <xf numFmtId="0" fontId="47" fillId="0" borderId="1" xfId="2" applyFont="1" applyFill="1" applyBorder="1" applyAlignment="1" applyProtection="1">
      <alignment horizontal="right" vertical="top" wrapText="1"/>
      <protection locked="0"/>
    </xf>
    <xf numFmtId="0" fontId="48" fillId="0" borderId="1" xfId="1" applyFont="1" applyFill="1" applyBorder="1" applyAlignment="1" applyProtection="1">
      <alignment horizontal="left" vertical="top" wrapText="1"/>
      <protection locked="0"/>
    </xf>
    <xf numFmtId="0" fontId="39" fillId="0" borderId="0"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0" xfId="0" applyFont="1" applyAlignment="1">
      <alignment horizontal="center" vertical="center" wrapText="1"/>
    </xf>
    <xf numFmtId="0" fontId="10" fillId="0" borderId="0" xfId="1" applyFont="1" applyBorder="1" applyAlignment="1" applyProtection="1">
      <alignment horizontal="center"/>
    </xf>
    <xf numFmtId="0" fontId="36" fillId="0" borderId="0" xfId="0" applyFont="1" applyAlignment="1">
      <alignment vertical="center" wrapText="1"/>
    </xf>
    <xf numFmtId="0" fontId="37" fillId="0" borderId="0" xfId="0" applyFont="1" applyAlignment="1">
      <alignment horizontal="justify" vertical="center" wrapText="1"/>
    </xf>
    <xf numFmtId="0" fontId="37" fillId="0" borderId="0" xfId="0" applyFont="1" applyBorder="1" applyAlignment="1">
      <alignment horizontal="justify" vertical="center" wrapText="1"/>
    </xf>
    <xf numFmtId="0" fontId="39" fillId="0" borderId="1" xfId="0" applyFont="1" applyBorder="1" applyAlignment="1">
      <alignment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0" borderId="1" xfId="0" applyFont="1" applyBorder="1" applyAlignment="1">
      <alignment horizontal="center" vertical="center" wrapText="1"/>
    </xf>
    <xf numFmtId="0" fontId="41" fillId="2" borderId="1" xfId="1" applyFont="1" applyFill="1" applyBorder="1" applyAlignment="1" applyProtection="1">
      <alignment horizontal="center" vertical="center" wrapText="1"/>
    </xf>
    <xf numFmtId="0" fontId="10" fillId="2" borderId="5" xfId="1" applyFont="1" applyFill="1" applyBorder="1" applyAlignment="1" applyProtection="1">
      <alignment horizontal="center"/>
      <protection locked="0"/>
    </xf>
    <xf numFmtId="0" fontId="10" fillId="2" borderId="4" xfId="1" applyFont="1" applyFill="1" applyBorder="1" applyAlignment="1" applyProtection="1">
      <alignment horizontal="center"/>
      <protection locked="0"/>
    </xf>
    <xf numFmtId="0" fontId="51" fillId="4" borderId="11" xfId="0" applyFont="1" applyFill="1" applyBorder="1" applyAlignment="1">
      <alignment vertical="center" wrapText="1"/>
    </xf>
  </cellXfs>
  <cellStyles count="90">
    <cellStyle name="Comma" xfId="69" builtinId="3"/>
    <cellStyle name="Comma 2" xfId="40" xr:uid="{00000000-0005-0000-0000-000000000000}"/>
    <cellStyle name="Comma 2 2" xfId="86" xr:uid="{00000000-0005-0000-0000-000001000000}"/>
    <cellStyle name="Comma 2 3" xfId="73" xr:uid="{00000000-0005-0000-0000-000002000000}"/>
    <cellStyle name="Comma 3" xfId="89" xr:uid="{00000000-0005-0000-0000-000003000000}"/>
    <cellStyle name="Excel Built-in Normal" xfId="25" xr:uid="{00000000-0005-0000-0000-000004000000}"/>
    <cellStyle name="Excel Built-in Normal 2" xfId="68" xr:uid="{00000000-0005-0000-0000-000005000000}"/>
    <cellStyle name="Normal" xfId="0" builtinId="0"/>
    <cellStyle name="Normal 10" xfId="44" xr:uid="{00000000-0005-0000-0000-000006000000}"/>
    <cellStyle name="Normal 11" xfId="74" xr:uid="{00000000-0005-0000-0000-000007000000}"/>
    <cellStyle name="Normal 2" xfId="1" xr:uid="{00000000-0005-0000-0000-000008000000}"/>
    <cellStyle name="Normal 2 2" xfId="4" xr:uid="{00000000-0005-0000-0000-000009000000}"/>
    <cellStyle name="Normal 2 2 2" xfId="67" xr:uid="{00000000-0005-0000-0000-00000A000000}"/>
    <cellStyle name="Normal 2 2 2 2" xfId="88" xr:uid="{00000000-0005-0000-0000-00000B000000}"/>
    <cellStyle name="Normal 2 2 3" xfId="72" xr:uid="{00000000-0005-0000-0000-00000C000000}"/>
    <cellStyle name="Normal 3" xfId="2" xr:uid="{00000000-0005-0000-0000-00000D000000}"/>
    <cellStyle name="Normal 3 2" xfId="18" xr:uid="{00000000-0005-0000-0000-00000E000000}"/>
    <cellStyle name="Normal 3 2 2" xfId="33" xr:uid="{00000000-0005-0000-0000-00000F000000}"/>
    <cellStyle name="Normal 3 2 3" xfId="80" xr:uid="{00000000-0005-0000-0000-000010000000}"/>
    <cellStyle name="Normal 4" xfId="3" xr:uid="{00000000-0005-0000-0000-000011000000}"/>
    <cellStyle name="Normal 4 2" xfId="17" xr:uid="{00000000-0005-0000-0000-000012000000}"/>
    <cellStyle name="Normal 4 3" xfId="71" xr:uid="{00000000-0005-0000-0000-000013000000}"/>
    <cellStyle name="Normal 5" xfId="5" xr:uid="{00000000-0005-0000-0000-000014000000}"/>
    <cellStyle name="Normal 5 2" xfId="9" xr:uid="{00000000-0005-0000-0000-000015000000}"/>
    <cellStyle name="Normal 5 2 2" xfId="14" xr:uid="{00000000-0005-0000-0000-000016000000}"/>
    <cellStyle name="Normal 5 2 2 2" xfId="38" xr:uid="{00000000-0005-0000-0000-000017000000}"/>
    <cellStyle name="Normal 5 2 2 2 2" xfId="64" xr:uid="{00000000-0005-0000-0000-000018000000}"/>
    <cellStyle name="Normal 5 2 2 3" xfId="57" xr:uid="{00000000-0005-0000-0000-000019000000}"/>
    <cellStyle name="Normal 5 2 2 4" xfId="49" xr:uid="{00000000-0005-0000-0000-00001A000000}"/>
    <cellStyle name="Normal 5 2 3" xfId="35" xr:uid="{00000000-0005-0000-0000-00001B000000}"/>
    <cellStyle name="Normal 5 2 3 2" xfId="61" xr:uid="{00000000-0005-0000-0000-00001C000000}"/>
    <cellStyle name="Normal 5 2 4" xfId="54" xr:uid="{00000000-0005-0000-0000-00001D000000}"/>
    <cellStyle name="Normal 5 2 5" xfId="46" xr:uid="{00000000-0005-0000-0000-00001E000000}"/>
    <cellStyle name="Normal 5 2 6" xfId="76" xr:uid="{00000000-0005-0000-0000-00001F000000}"/>
    <cellStyle name="Normal 5 3" xfId="12" xr:uid="{00000000-0005-0000-0000-000020000000}"/>
    <cellStyle name="Normal 5 3 2" xfId="37" xr:uid="{00000000-0005-0000-0000-000021000000}"/>
    <cellStyle name="Normal 5 3 2 2" xfId="63" xr:uid="{00000000-0005-0000-0000-000022000000}"/>
    <cellStyle name="Normal 5 3 3" xfId="56" xr:uid="{00000000-0005-0000-0000-000023000000}"/>
    <cellStyle name="Normal 5 3 4" xfId="48" xr:uid="{00000000-0005-0000-0000-000024000000}"/>
    <cellStyle name="Normal 5 4" xfId="20" xr:uid="{00000000-0005-0000-0000-000025000000}"/>
    <cellStyle name="Normal 5 5" xfId="32" xr:uid="{00000000-0005-0000-0000-000026000000}"/>
    <cellStyle name="Normal 5 5 2" xfId="60" xr:uid="{00000000-0005-0000-0000-000027000000}"/>
    <cellStyle name="Normal 5 5 3" xfId="85" xr:uid="{00000000-0005-0000-0000-000028000000}"/>
    <cellStyle name="Normal 5 6" xfId="34" xr:uid="{00000000-0005-0000-0000-000029000000}"/>
    <cellStyle name="Normal 5 6 2" xfId="53" xr:uid="{00000000-0005-0000-0000-00002A000000}"/>
    <cellStyle name="Normal 5 7" xfId="45" xr:uid="{00000000-0005-0000-0000-00002B000000}"/>
    <cellStyle name="Normal 5 8" xfId="75" xr:uid="{00000000-0005-0000-0000-00002C000000}"/>
    <cellStyle name="Normal 6" xfId="6" xr:uid="{00000000-0005-0000-0000-00002D000000}"/>
    <cellStyle name="Normal 6 2" xfId="22" xr:uid="{00000000-0005-0000-0000-00002E000000}"/>
    <cellStyle name="Normal 7" xfId="7" xr:uid="{00000000-0005-0000-0000-00002F000000}"/>
    <cellStyle name="Normal 8" xfId="8" xr:uid="{00000000-0005-0000-0000-000030000000}"/>
    <cellStyle name="Normal 8 2" xfId="13" xr:uid="{00000000-0005-0000-0000-000031000000}"/>
    <cellStyle name="Normal 9" xfId="10" xr:uid="{00000000-0005-0000-0000-000032000000}"/>
    <cellStyle name="Normal 9 2" xfId="15" xr:uid="{00000000-0005-0000-0000-000033000000}"/>
    <cellStyle name="Normal 9 2 2" xfId="39" xr:uid="{00000000-0005-0000-0000-000034000000}"/>
    <cellStyle name="Normal 9 2 2 2" xfId="65" xr:uid="{00000000-0005-0000-0000-000035000000}"/>
    <cellStyle name="Normal 9 2 3" xfId="58" xr:uid="{00000000-0005-0000-0000-000036000000}"/>
    <cellStyle name="Normal 9 2 4" xfId="50" xr:uid="{00000000-0005-0000-0000-000037000000}"/>
    <cellStyle name="Normal 9 3" xfId="36" xr:uid="{00000000-0005-0000-0000-000038000000}"/>
    <cellStyle name="Normal 9 3 2" xfId="62" xr:uid="{00000000-0005-0000-0000-000039000000}"/>
    <cellStyle name="Normal 9 4" xfId="55" xr:uid="{00000000-0005-0000-0000-00003A000000}"/>
    <cellStyle name="Normal 9 5" xfId="47" xr:uid="{00000000-0005-0000-0000-00003B000000}"/>
    <cellStyle name="Normal 9 6" xfId="77" xr:uid="{00000000-0005-0000-0000-00003C000000}"/>
    <cellStyle name="Гиперссылка 2" xfId="43" xr:uid="{00000000-0005-0000-0000-00003D000000}"/>
    <cellStyle name="Нейтральный 2" xfId="26" xr:uid="{00000000-0005-0000-0000-00003E000000}"/>
    <cellStyle name="Обычный 2" xfId="16" xr:uid="{00000000-0005-0000-0000-000040000000}"/>
    <cellStyle name="Обычный 2 2" xfId="21" xr:uid="{00000000-0005-0000-0000-000041000000}"/>
    <cellStyle name="Обычный 2 2 2" xfId="24" xr:uid="{00000000-0005-0000-0000-000042000000}"/>
    <cellStyle name="Обычный 2 3" xfId="30" xr:uid="{00000000-0005-0000-0000-000043000000}"/>
    <cellStyle name="Обычный 2 3 2" xfId="51" xr:uid="{00000000-0005-0000-0000-000044000000}"/>
    <cellStyle name="Обычный 2 3 2 2" xfId="87" xr:uid="{00000000-0005-0000-0000-000045000000}"/>
    <cellStyle name="Обычный 2 4" xfId="28" xr:uid="{00000000-0005-0000-0000-000046000000}"/>
    <cellStyle name="Обычный 2 4 2" xfId="82" xr:uid="{00000000-0005-0000-0000-000047000000}"/>
    <cellStyle name="Обычный 2 5" xfId="23" xr:uid="{00000000-0005-0000-0000-000048000000}"/>
    <cellStyle name="Обычный 2 6" xfId="41" xr:uid="{00000000-0005-0000-0000-000049000000}"/>
    <cellStyle name="Обычный 2 7" xfId="79" xr:uid="{00000000-0005-0000-0000-00004A000000}"/>
    <cellStyle name="Обычный 3" xfId="11" xr:uid="{00000000-0005-0000-0000-00004B000000}"/>
    <cellStyle name="Обычный 3 2" xfId="19" xr:uid="{00000000-0005-0000-0000-00004C000000}"/>
    <cellStyle name="Обычный 3 2 2" xfId="66" xr:uid="{00000000-0005-0000-0000-00004D000000}"/>
    <cellStyle name="Обычный 3 2 3" xfId="59" xr:uid="{00000000-0005-0000-0000-00004E000000}"/>
    <cellStyle name="Обычный 3 2 4" xfId="52" xr:uid="{00000000-0005-0000-0000-00004F000000}"/>
    <cellStyle name="Обычный 3 3" xfId="29" xr:uid="{00000000-0005-0000-0000-000050000000}"/>
    <cellStyle name="Обычный 3 3 2" xfId="83" xr:uid="{00000000-0005-0000-0000-000051000000}"/>
    <cellStyle name="Обычный 3 4" xfId="78" xr:uid="{00000000-0005-0000-0000-000052000000}"/>
    <cellStyle name="Обычный 4" xfId="27" xr:uid="{00000000-0005-0000-0000-000053000000}"/>
    <cellStyle name="Обычный 4 2" xfId="42" xr:uid="{00000000-0005-0000-0000-000054000000}"/>
    <cellStyle name="Обычный 4 3" xfId="81" xr:uid="{00000000-0005-0000-0000-000055000000}"/>
    <cellStyle name="Обычный 5" xfId="70" xr:uid="{00000000-0005-0000-0000-000056000000}"/>
    <cellStyle name="Финансовый 3" xfId="31" xr:uid="{00000000-0005-0000-0000-000058000000}"/>
    <cellStyle name="Финансовый 3 2" xfId="84"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0"/>
  <sheetViews>
    <sheetView tabSelected="1" zoomScale="60" zoomScaleNormal="60" workbookViewId="0">
      <selection activeCell="H12" sqref="H12"/>
    </sheetView>
  </sheetViews>
  <sheetFormatPr defaultColWidth="9.140625" defaultRowHeight="15.75"/>
  <cols>
    <col min="1" max="1" width="5.7109375" style="40" customWidth="1"/>
    <col min="2" max="2" width="5.7109375" style="52" customWidth="1"/>
    <col min="3" max="3" width="27.7109375" style="40" customWidth="1"/>
    <col min="4" max="4" width="30.5703125" style="40" customWidth="1"/>
    <col min="5" max="5" width="11.85546875" style="52" customWidth="1"/>
    <col min="6" max="6" width="12.7109375" style="52" customWidth="1"/>
    <col min="7" max="7" width="17.5703125" style="40" customWidth="1"/>
    <col min="8" max="8" width="99" style="40" customWidth="1"/>
    <col min="9" max="9" width="25.42578125" style="52" customWidth="1"/>
    <col min="10" max="10" width="19.5703125" style="40" customWidth="1"/>
    <col min="11" max="16384" width="9.140625" style="40"/>
  </cols>
  <sheetData>
    <row r="1" spans="1:10">
      <c r="A1" s="91" t="s">
        <v>36</v>
      </c>
      <c r="B1" s="91"/>
      <c r="C1" s="91"/>
      <c r="D1" s="91"/>
      <c r="E1" s="91"/>
      <c r="F1" s="91"/>
      <c r="G1" s="91"/>
      <c r="H1" s="91"/>
      <c r="I1" s="91"/>
      <c r="J1" s="92"/>
    </row>
    <row r="2" spans="1:10" ht="18.75" customHeight="1">
      <c r="A2" s="41"/>
      <c r="B2" s="41"/>
      <c r="C2" s="41"/>
      <c r="D2" s="41"/>
      <c r="E2" s="41"/>
      <c r="F2" s="41"/>
      <c r="G2" s="41"/>
      <c r="H2" s="41"/>
      <c r="I2" s="99" t="s">
        <v>38</v>
      </c>
      <c r="J2" s="100"/>
    </row>
    <row r="3" spans="1:10">
      <c r="A3" s="41"/>
      <c r="B3" s="41"/>
      <c r="C3" s="41"/>
      <c r="D3" s="41"/>
      <c r="E3" s="41"/>
      <c r="F3" s="41"/>
      <c r="G3" s="41"/>
      <c r="H3" s="41"/>
      <c r="I3" s="101" t="s">
        <v>29</v>
      </c>
      <c r="J3" s="100"/>
    </row>
    <row r="4" spans="1:10">
      <c r="A4" s="41"/>
      <c r="B4" s="41"/>
      <c r="C4" s="41"/>
      <c r="D4" s="41"/>
      <c r="E4" s="41"/>
      <c r="F4" s="41"/>
      <c r="G4" s="41"/>
      <c r="H4" s="41"/>
      <c r="I4" s="101" t="s">
        <v>30</v>
      </c>
      <c r="J4" s="100"/>
    </row>
    <row r="5" spans="1:10">
      <c r="A5" s="42"/>
      <c r="B5" s="43"/>
      <c r="C5" s="42"/>
      <c r="D5" s="42"/>
      <c r="E5" s="43"/>
      <c r="F5" s="43"/>
      <c r="G5" s="42"/>
      <c r="H5" s="42"/>
      <c r="I5" s="43"/>
      <c r="J5" s="42"/>
    </row>
    <row r="6" spans="1:10">
      <c r="A6" s="44"/>
      <c r="B6" s="44"/>
      <c r="C6" s="93" t="s">
        <v>17</v>
      </c>
      <c r="D6" s="93"/>
      <c r="E6" s="93"/>
      <c r="F6" s="93"/>
      <c r="G6" s="93"/>
      <c r="H6" s="93"/>
      <c r="I6" s="93"/>
      <c r="J6" s="93"/>
    </row>
    <row r="7" spans="1:10">
      <c r="A7" s="44"/>
      <c r="B7" s="44"/>
      <c r="C7" s="45" t="s">
        <v>39</v>
      </c>
      <c r="D7" s="45"/>
      <c r="E7" s="45"/>
      <c r="F7" s="45"/>
      <c r="G7" s="45"/>
      <c r="H7" s="45"/>
      <c r="I7" s="46"/>
      <c r="J7" s="44"/>
    </row>
    <row r="8" spans="1:10">
      <c r="A8" s="95"/>
      <c r="B8" s="95"/>
      <c r="C8" s="95"/>
      <c r="D8" s="96" t="s">
        <v>37</v>
      </c>
      <c r="E8" s="96"/>
      <c r="F8" s="96"/>
      <c r="G8" s="96"/>
      <c r="H8" s="96"/>
      <c r="I8" s="47"/>
      <c r="J8" s="48"/>
    </row>
    <row r="9" spans="1:10" s="50" customFormat="1" ht="75.75" customHeight="1">
      <c r="A9" s="97"/>
      <c r="B9" s="97"/>
      <c r="C9" s="97"/>
      <c r="D9" s="98" t="s">
        <v>45</v>
      </c>
      <c r="E9" s="98"/>
      <c r="F9" s="98"/>
      <c r="G9" s="98"/>
      <c r="H9" s="98"/>
      <c r="I9" s="98"/>
      <c r="J9" s="49"/>
    </row>
    <row r="10" spans="1:10" s="50" customFormat="1">
      <c r="A10" s="51"/>
      <c r="B10" s="51"/>
      <c r="C10" s="51"/>
      <c r="D10" s="94"/>
      <c r="E10" s="94"/>
      <c r="F10" s="94"/>
      <c r="G10" s="94"/>
      <c r="H10" s="94"/>
      <c r="I10" s="94"/>
      <c r="J10" s="94"/>
    </row>
    <row r="11" spans="1:10" ht="48" thickBot="1">
      <c r="A11" s="55" t="s">
        <v>2</v>
      </c>
      <c r="B11" s="56" t="s">
        <v>0</v>
      </c>
      <c r="C11" s="56" t="s">
        <v>1</v>
      </c>
      <c r="D11" s="57" t="s">
        <v>3</v>
      </c>
      <c r="E11" s="58" t="s">
        <v>4</v>
      </c>
      <c r="F11" s="58" t="s">
        <v>19</v>
      </c>
      <c r="G11" s="58" t="s">
        <v>5</v>
      </c>
      <c r="H11" s="58" t="s">
        <v>6</v>
      </c>
      <c r="I11" s="58" t="s">
        <v>20</v>
      </c>
      <c r="J11" s="39" t="s">
        <v>21</v>
      </c>
    </row>
    <row r="12" spans="1:10" ht="409.6" thickBot="1">
      <c r="A12" s="72" t="s">
        <v>18</v>
      </c>
      <c r="B12" s="73">
        <v>1</v>
      </c>
      <c r="C12" s="113" t="s">
        <v>55</v>
      </c>
      <c r="D12" s="113" t="s">
        <v>55</v>
      </c>
      <c r="E12" s="75"/>
      <c r="F12" s="76"/>
      <c r="G12" s="77"/>
      <c r="H12" s="78" t="s">
        <v>56</v>
      </c>
      <c r="I12" s="79"/>
      <c r="J12" s="80"/>
    </row>
    <row r="13" spans="1:10" ht="204.75">
      <c r="A13" s="72" t="s">
        <v>18</v>
      </c>
      <c r="B13" s="73">
        <v>2</v>
      </c>
      <c r="C13" s="74" t="s">
        <v>41</v>
      </c>
      <c r="D13" s="74" t="s">
        <v>41</v>
      </c>
      <c r="E13" s="75"/>
      <c r="F13" s="76"/>
      <c r="G13" s="77"/>
      <c r="H13" s="78" t="s">
        <v>46</v>
      </c>
      <c r="I13" s="79"/>
      <c r="J13" s="80"/>
    </row>
    <row r="14" spans="1:10" ht="315">
      <c r="A14" s="72" t="s">
        <v>18</v>
      </c>
      <c r="B14" s="73">
        <v>3</v>
      </c>
      <c r="C14" s="81" t="s">
        <v>42</v>
      </c>
      <c r="D14" s="81" t="s">
        <v>42</v>
      </c>
      <c r="E14" s="75"/>
      <c r="F14" s="75"/>
      <c r="G14" s="77"/>
      <c r="H14" s="78" t="s">
        <v>47</v>
      </c>
      <c r="I14" s="82"/>
      <c r="J14" s="83"/>
    </row>
    <row r="15" spans="1:10" ht="126">
      <c r="A15" s="72" t="s">
        <v>18</v>
      </c>
      <c r="B15" s="84">
        <v>4</v>
      </c>
      <c r="C15" s="80" t="s">
        <v>43</v>
      </c>
      <c r="D15" s="80" t="s">
        <v>43</v>
      </c>
      <c r="E15" s="85"/>
      <c r="F15" s="85"/>
      <c r="G15" s="85"/>
      <c r="H15" s="86" t="s">
        <v>48</v>
      </c>
      <c r="I15" s="85"/>
      <c r="J15" s="85"/>
    </row>
    <row r="16" spans="1:10" ht="110.25">
      <c r="A16" s="72" t="s">
        <v>18</v>
      </c>
      <c r="B16" s="84">
        <v>5</v>
      </c>
      <c r="C16" s="80" t="s">
        <v>49</v>
      </c>
      <c r="D16" s="80" t="s">
        <v>49</v>
      </c>
      <c r="E16" s="85"/>
      <c r="F16" s="85"/>
      <c r="G16" s="85"/>
      <c r="H16" s="86" t="s">
        <v>50</v>
      </c>
      <c r="I16" s="85"/>
      <c r="J16" s="85"/>
    </row>
    <row r="17" spans="1:10">
      <c r="A17" s="63"/>
      <c r="B17" s="64"/>
      <c r="C17" s="71"/>
      <c r="D17" s="53"/>
      <c r="E17" s="53"/>
      <c r="F17" s="53"/>
      <c r="G17" s="53"/>
      <c r="H17" s="53"/>
      <c r="I17" s="53"/>
      <c r="J17" s="53"/>
    </row>
    <row r="18" spans="1:10">
      <c r="C18" s="53" t="s">
        <v>8</v>
      </c>
      <c r="D18" s="53"/>
      <c r="E18" s="53"/>
      <c r="F18" s="53"/>
      <c r="G18" s="53"/>
      <c r="H18" s="53"/>
      <c r="I18" s="53"/>
      <c r="J18" s="53"/>
    </row>
    <row r="19" spans="1:10">
      <c r="C19" s="54"/>
      <c r="D19" s="54"/>
      <c r="E19" s="54"/>
      <c r="F19" s="54"/>
      <c r="G19" s="54"/>
      <c r="H19" s="54"/>
      <c r="I19" s="54"/>
      <c r="J19" s="54"/>
    </row>
    <row r="20" spans="1:10" ht="25.5" customHeight="1">
      <c r="C20" s="89" t="s">
        <v>34</v>
      </c>
      <c r="D20" s="90"/>
    </row>
  </sheetData>
  <autoFilter ref="A11:J13" xr:uid="{00000000-0009-0000-0000-000000000000}"/>
  <mergeCells count="12">
    <mergeCell ref="C20:D20"/>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9"/>
  <sheetViews>
    <sheetView zoomScale="60" zoomScaleNormal="60" workbookViewId="0">
      <selection activeCell="M18" sqref="M18"/>
    </sheetView>
  </sheetViews>
  <sheetFormatPr defaultColWidth="9.140625" defaultRowHeight="15.75"/>
  <cols>
    <col min="1" max="1" width="3.42578125" style="15" customWidth="1"/>
    <col min="2" max="2" width="5.7109375" style="15" customWidth="1"/>
    <col min="3" max="3" width="4.42578125" style="16" customWidth="1"/>
    <col min="4" max="4" width="35.85546875" style="17" customWidth="1"/>
    <col min="5" max="5" width="27.42578125" style="17" customWidth="1"/>
    <col min="6" max="6" width="15.28515625" style="25" customWidth="1"/>
    <col min="7" max="7" width="14.7109375" style="26" customWidth="1"/>
    <col min="8" max="8" width="18.28515625" style="15" customWidth="1"/>
    <col min="9" max="9" width="13.42578125" style="15" customWidth="1"/>
    <col min="10" max="10" width="17.28515625" style="15" customWidth="1"/>
    <col min="11" max="11" width="18.140625" style="15" customWidth="1"/>
    <col min="12" max="12" width="39.5703125" style="15" customWidth="1"/>
    <col min="13" max="13" width="24" style="27" customWidth="1"/>
    <col min="14" max="14" width="25.140625" style="17" customWidth="1"/>
    <col min="15" max="15" width="12.28515625" style="15" customWidth="1"/>
    <col min="16" max="16" width="14.85546875" style="15" customWidth="1"/>
    <col min="17" max="16384" width="9.140625" style="15"/>
  </cols>
  <sheetData>
    <row r="1" spans="1:16">
      <c r="P1" s="15" t="s">
        <v>35</v>
      </c>
    </row>
    <row r="2" spans="1:16" ht="15.75" customHeight="1">
      <c r="A2" s="107" t="s">
        <v>28</v>
      </c>
      <c r="B2" s="107"/>
      <c r="C2" s="107"/>
      <c r="D2" s="107"/>
      <c r="E2" s="107"/>
      <c r="F2" s="107"/>
      <c r="G2" s="107"/>
      <c r="H2" s="107"/>
      <c r="I2" s="107"/>
      <c r="J2" s="107"/>
      <c r="K2" s="107"/>
      <c r="L2" s="107"/>
      <c r="M2" s="107"/>
      <c r="N2" s="107"/>
      <c r="O2" s="107"/>
      <c r="P2" s="107"/>
    </row>
    <row r="3" spans="1:16" ht="15.75" customHeight="1">
      <c r="A3" s="108" t="s">
        <v>29</v>
      </c>
      <c r="B3" s="108"/>
      <c r="C3" s="108"/>
      <c r="D3" s="108"/>
      <c r="E3" s="108"/>
      <c r="F3" s="108"/>
      <c r="G3" s="108"/>
      <c r="H3" s="108"/>
      <c r="I3" s="108"/>
      <c r="J3" s="108"/>
      <c r="K3" s="108"/>
      <c r="L3" s="108"/>
      <c r="M3" s="108"/>
      <c r="N3" s="108"/>
      <c r="O3" s="108"/>
      <c r="P3" s="108"/>
    </row>
    <row r="4" spans="1:16" ht="15.75" customHeight="1">
      <c r="A4" s="108" t="s">
        <v>30</v>
      </c>
      <c r="B4" s="108"/>
      <c r="C4" s="108"/>
      <c r="D4" s="108"/>
      <c r="E4" s="108"/>
      <c r="F4" s="108"/>
      <c r="G4" s="108"/>
      <c r="H4" s="108"/>
      <c r="I4" s="108"/>
      <c r="J4" s="108"/>
      <c r="K4" s="108"/>
      <c r="L4" s="108"/>
      <c r="M4" s="108"/>
      <c r="N4" s="108"/>
      <c r="O4" s="108"/>
      <c r="P4" s="108"/>
    </row>
    <row r="5" spans="1:16" ht="17.25">
      <c r="B5" s="103" t="s">
        <v>31</v>
      </c>
      <c r="C5" s="103"/>
      <c r="D5" s="103"/>
      <c r="E5" s="103"/>
      <c r="F5" s="103"/>
      <c r="G5" s="103"/>
      <c r="H5" s="103"/>
      <c r="I5" s="103"/>
      <c r="J5" s="103"/>
      <c r="K5" s="103"/>
    </row>
    <row r="6" spans="1:16">
      <c r="B6" s="104" t="s">
        <v>32</v>
      </c>
      <c r="C6" s="104"/>
      <c r="D6" s="104"/>
      <c r="E6" s="104"/>
      <c r="F6" s="104"/>
      <c r="G6" s="104"/>
      <c r="H6" s="104"/>
      <c r="I6" s="104"/>
      <c r="J6" s="104"/>
      <c r="K6" s="104"/>
    </row>
    <row r="7" spans="1:16">
      <c r="B7" s="105"/>
      <c r="C7" s="105"/>
      <c r="D7" s="105"/>
      <c r="E7" s="105"/>
      <c r="F7" s="105"/>
      <c r="G7" s="105"/>
      <c r="H7" s="105"/>
      <c r="I7" s="105"/>
      <c r="J7" s="105"/>
      <c r="K7" s="105"/>
    </row>
    <row r="8" spans="1:16">
      <c r="B8" s="106" t="s">
        <v>33</v>
      </c>
      <c r="C8" s="106"/>
      <c r="D8" s="106"/>
      <c r="E8" s="106"/>
      <c r="F8" s="106"/>
      <c r="G8" s="106"/>
      <c r="H8" s="106"/>
      <c r="I8" s="106"/>
      <c r="J8" s="106"/>
      <c r="K8" s="106"/>
      <c r="L8" s="106"/>
    </row>
    <row r="9" spans="1:16">
      <c r="B9" s="111"/>
      <c r="C9" s="111"/>
      <c r="D9" s="111"/>
      <c r="E9" s="111"/>
      <c r="F9" s="111"/>
      <c r="G9" s="111"/>
      <c r="H9" s="111"/>
      <c r="I9" s="111"/>
      <c r="J9" s="111"/>
      <c r="K9" s="111"/>
      <c r="L9" s="112"/>
    </row>
    <row r="10" spans="1:16">
      <c r="B10" s="109" t="s">
        <v>45</v>
      </c>
      <c r="C10" s="109"/>
      <c r="D10" s="109"/>
      <c r="E10" s="109"/>
      <c r="F10" s="109"/>
      <c r="G10" s="109"/>
      <c r="H10" s="109"/>
      <c r="I10" s="109"/>
      <c r="J10" s="109"/>
      <c r="K10" s="109"/>
      <c r="L10" s="109"/>
    </row>
    <row r="11" spans="1:16">
      <c r="B11" s="109"/>
      <c r="C11" s="109"/>
      <c r="D11" s="109"/>
      <c r="E11" s="109"/>
      <c r="F11" s="109"/>
      <c r="G11" s="109"/>
      <c r="H11" s="109"/>
      <c r="I11" s="109"/>
      <c r="J11" s="109"/>
      <c r="K11" s="109"/>
      <c r="L11" s="109"/>
    </row>
    <row r="12" spans="1:16" ht="3" customHeight="1">
      <c r="B12" s="109"/>
      <c r="C12" s="109"/>
      <c r="D12" s="109"/>
      <c r="E12" s="109"/>
      <c r="F12" s="109"/>
      <c r="G12" s="109"/>
      <c r="H12" s="109"/>
      <c r="I12" s="109"/>
      <c r="J12" s="109"/>
      <c r="K12" s="109"/>
      <c r="L12" s="109"/>
    </row>
    <row r="13" spans="1:16" hidden="1">
      <c r="B13" s="109"/>
      <c r="C13" s="109"/>
      <c r="D13" s="109"/>
      <c r="E13" s="109"/>
      <c r="F13" s="109"/>
      <c r="G13" s="109"/>
      <c r="H13" s="109"/>
      <c r="I13" s="109"/>
      <c r="J13" s="109"/>
      <c r="K13" s="109"/>
      <c r="L13" s="109"/>
    </row>
    <row r="16" spans="1:16" ht="38.25" customHeight="1">
      <c r="A16" s="18"/>
      <c r="B16" s="20" t="s">
        <v>2</v>
      </c>
      <c r="C16" s="28" t="s">
        <v>0</v>
      </c>
      <c r="D16" s="20" t="s">
        <v>1</v>
      </c>
      <c r="E16" s="28" t="s">
        <v>3</v>
      </c>
      <c r="F16" s="28" t="s">
        <v>9</v>
      </c>
      <c r="G16" s="21" t="s">
        <v>10</v>
      </c>
      <c r="H16" s="28" t="s">
        <v>11</v>
      </c>
      <c r="I16" s="28" t="s">
        <v>12</v>
      </c>
      <c r="J16" s="28" t="s">
        <v>13</v>
      </c>
      <c r="K16" s="28" t="s">
        <v>14</v>
      </c>
      <c r="L16" s="28" t="s">
        <v>15</v>
      </c>
      <c r="M16" s="22" t="s">
        <v>24</v>
      </c>
      <c r="N16" s="33" t="s">
        <v>25</v>
      </c>
      <c r="O16" s="32" t="s">
        <v>26</v>
      </c>
      <c r="P16" s="32" t="s">
        <v>27</v>
      </c>
    </row>
    <row r="17" spans="1:19" ht="16.5" thickBot="1">
      <c r="A17" s="18"/>
      <c r="B17" s="35">
        <v>1</v>
      </c>
      <c r="C17" s="110">
        <v>2</v>
      </c>
      <c r="D17" s="110"/>
      <c r="E17" s="110"/>
      <c r="F17" s="35">
        <v>3</v>
      </c>
      <c r="G17" s="36">
        <v>4</v>
      </c>
      <c r="H17" s="35">
        <v>5</v>
      </c>
      <c r="I17" s="35">
        <v>6</v>
      </c>
      <c r="J17" s="35">
        <v>7</v>
      </c>
      <c r="K17" s="35">
        <v>8</v>
      </c>
      <c r="L17" s="35">
        <v>9</v>
      </c>
      <c r="M17" s="22"/>
      <c r="N17" s="37"/>
      <c r="O17" s="38">
        <v>10</v>
      </c>
      <c r="P17" s="38">
        <v>11</v>
      </c>
    </row>
    <row r="18" spans="1:19" ht="65.25" customHeight="1" thickBot="1">
      <c r="A18" s="23"/>
      <c r="B18" s="11" t="s">
        <v>18</v>
      </c>
      <c r="C18" s="13">
        <v>1</v>
      </c>
      <c r="D18" s="69" t="s">
        <v>40</v>
      </c>
      <c r="E18" s="69" t="s">
        <v>40</v>
      </c>
      <c r="F18" s="14" t="s">
        <v>23</v>
      </c>
      <c r="G18" s="30">
        <v>1</v>
      </c>
      <c r="H18" s="13"/>
      <c r="I18" s="12"/>
      <c r="J18" s="12"/>
      <c r="K18" s="12"/>
      <c r="L18" s="8" t="s">
        <v>22</v>
      </c>
      <c r="M18" s="24">
        <v>800000</v>
      </c>
      <c r="N18" s="87" t="s">
        <v>51</v>
      </c>
      <c r="O18" s="24"/>
      <c r="P18" s="24"/>
    </row>
    <row r="19" spans="1:19" ht="60.75" customHeight="1">
      <c r="A19" s="19"/>
      <c r="B19" s="11" t="s">
        <v>18</v>
      </c>
      <c r="C19" s="13">
        <v>2</v>
      </c>
      <c r="D19" s="69" t="s">
        <v>41</v>
      </c>
      <c r="E19" s="69" t="s">
        <v>41</v>
      </c>
      <c r="F19" s="14" t="s">
        <v>23</v>
      </c>
      <c r="G19" s="30">
        <v>30</v>
      </c>
      <c r="H19" s="13"/>
      <c r="I19" s="12"/>
      <c r="J19" s="12"/>
      <c r="K19" s="12"/>
      <c r="L19" s="8" t="s">
        <v>22</v>
      </c>
      <c r="M19" s="24">
        <v>5875</v>
      </c>
      <c r="N19" s="30" t="s">
        <v>52</v>
      </c>
      <c r="O19" s="24"/>
      <c r="P19" s="24"/>
    </row>
    <row r="20" spans="1:19" ht="76.5" customHeight="1">
      <c r="A20" s="19"/>
      <c r="B20" s="11" t="s">
        <v>18</v>
      </c>
      <c r="C20" s="13">
        <v>3</v>
      </c>
      <c r="D20" s="31" t="s">
        <v>42</v>
      </c>
      <c r="E20" s="31" t="s">
        <v>42</v>
      </c>
      <c r="F20" s="14" t="s">
        <v>23</v>
      </c>
      <c r="G20" s="29">
        <v>2</v>
      </c>
      <c r="H20" s="13"/>
      <c r="I20" s="12"/>
      <c r="J20" s="12"/>
      <c r="K20" s="12"/>
      <c r="L20" s="8" t="s">
        <v>22</v>
      </c>
      <c r="M20" s="24">
        <v>2316.66</v>
      </c>
      <c r="N20" s="30" t="s">
        <v>52</v>
      </c>
      <c r="O20" s="24"/>
      <c r="P20" s="24"/>
    </row>
    <row r="21" spans="1:19" ht="64.5" thickBot="1">
      <c r="B21" s="11" t="s">
        <v>18</v>
      </c>
      <c r="C21" s="59">
        <v>4</v>
      </c>
      <c r="D21" s="70" t="s">
        <v>43</v>
      </c>
      <c r="E21" s="70" t="s">
        <v>43</v>
      </c>
      <c r="F21" s="60" t="s">
        <v>44</v>
      </c>
      <c r="G21" s="62">
        <v>1</v>
      </c>
      <c r="H21" s="24"/>
      <c r="I21" s="24"/>
      <c r="J21" s="24"/>
      <c r="K21" s="24"/>
      <c r="L21" s="8" t="s">
        <v>22</v>
      </c>
      <c r="M21" s="61">
        <v>1200</v>
      </c>
      <c r="N21" s="88" t="s">
        <v>53</v>
      </c>
      <c r="O21" s="24"/>
      <c r="P21" s="61"/>
    </row>
    <row r="22" spans="1:19" ht="64.5" thickBot="1">
      <c r="B22" s="11" t="s">
        <v>18</v>
      </c>
      <c r="C22" s="24">
        <v>5</v>
      </c>
      <c r="D22" s="68" t="s">
        <v>49</v>
      </c>
      <c r="E22" s="68" t="s">
        <v>49</v>
      </c>
      <c r="F22" s="60" t="s">
        <v>44</v>
      </c>
      <c r="G22" s="68">
        <v>1</v>
      </c>
      <c r="H22" s="24"/>
      <c r="I22" s="24"/>
      <c r="J22" s="24"/>
      <c r="K22" s="24"/>
      <c r="L22" s="8" t="s">
        <v>22</v>
      </c>
      <c r="M22" s="66">
        <v>154166.66</v>
      </c>
      <c r="N22" s="88" t="s">
        <v>54</v>
      </c>
      <c r="O22" s="65"/>
      <c r="P22" s="66"/>
      <c r="Q22" s="9"/>
    </row>
    <row r="23" spans="1:19" ht="19.5" customHeight="1">
      <c r="B23" s="24"/>
      <c r="C23" s="24"/>
      <c r="D23" s="65"/>
      <c r="E23" s="65"/>
      <c r="F23" s="67"/>
      <c r="G23" s="65"/>
      <c r="H23" s="65"/>
      <c r="I23" s="65"/>
      <c r="J23" s="65"/>
      <c r="K23" s="65"/>
      <c r="L23" s="65"/>
      <c r="M23" s="65">
        <f>SUM(M18:M22)</f>
        <v>963558.32000000007</v>
      </c>
      <c r="N23" s="65"/>
      <c r="O23" s="65"/>
      <c r="P23" s="65"/>
      <c r="Q23" s="9"/>
    </row>
    <row r="24" spans="1:19">
      <c r="C24" s="15"/>
      <c r="D24" s="9"/>
      <c r="E24" s="9"/>
      <c r="F24" s="2"/>
      <c r="G24" s="9"/>
      <c r="H24" s="102" t="s">
        <v>16</v>
      </c>
      <c r="I24" s="102"/>
      <c r="J24" s="3">
        <f>SUM(J18:J20)</f>
        <v>0</v>
      </c>
      <c r="K24" s="3">
        <f>SUM(K18:K20)</f>
        <v>0</v>
      </c>
      <c r="L24" s="9"/>
      <c r="M24" s="9"/>
      <c r="N24" s="9"/>
      <c r="O24" s="9"/>
      <c r="P24" s="9"/>
      <c r="Q24" s="9"/>
    </row>
    <row r="25" spans="1:19" ht="20.25">
      <c r="C25" s="15"/>
      <c r="D25" s="10" t="s">
        <v>7</v>
      </c>
      <c r="E25" s="10"/>
      <c r="F25" s="10"/>
      <c r="G25" s="10"/>
      <c r="H25" s="10"/>
      <c r="I25" s="10"/>
      <c r="J25" s="10"/>
      <c r="K25" s="10"/>
      <c r="L25" s="10"/>
      <c r="M25" s="10"/>
      <c r="N25" s="10"/>
      <c r="O25" s="10"/>
      <c r="P25" s="10"/>
      <c r="Q25" s="10"/>
    </row>
    <row r="26" spans="1:19" ht="30.75" customHeight="1">
      <c r="C26" s="15"/>
      <c r="D26" s="10"/>
      <c r="E26" s="10"/>
      <c r="F26" s="10"/>
      <c r="G26" s="10"/>
      <c r="H26" s="10"/>
      <c r="I26" s="10"/>
      <c r="J26" s="10"/>
      <c r="K26" s="10"/>
      <c r="L26" s="10"/>
      <c r="M26" s="10"/>
      <c r="N26" s="10"/>
      <c r="O26" s="10"/>
      <c r="P26" s="10"/>
      <c r="Q26" s="10"/>
    </row>
    <row r="27" spans="1:19" ht="20.25">
      <c r="C27" s="15"/>
      <c r="D27" s="10" t="s">
        <v>8</v>
      </c>
      <c r="E27" s="10"/>
      <c r="F27" s="10"/>
      <c r="G27" s="10"/>
      <c r="H27" s="10"/>
      <c r="I27" s="10"/>
      <c r="J27" s="10"/>
      <c r="K27" s="10"/>
      <c r="L27" s="10"/>
      <c r="M27" s="10"/>
      <c r="N27" s="10"/>
      <c r="O27" s="10"/>
      <c r="P27" s="10"/>
      <c r="Q27" s="10"/>
      <c r="R27" s="10"/>
      <c r="S27" s="10"/>
    </row>
    <row r="28" spans="1:19">
      <c r="C28" s="15"/>
      <c r="D28"/>
      <c r="E28"/>
      <c r="F28"/>
      <c r="G28"/>
      <c r="H28"/>
      <c r="I28"/>
      <c r="J28"/>
      <c r="K28"/>
      <c r="L28"/>
      <c r="M28"/>
      <c r="N28"/>
      <c r="O28"/>
      <c r="P28"/>
      <c r="Q28"/>
      <c r="R28"/>
      <c r="S28"/>
    </row>
    <row r="29" spans="1:19">
      <c r="D29" s="34" t="s">
        <v>34</v>
      </c>
    </row>
  </sheetData>
  <autoFilter ref="B16:M20" xr:uid="{00000000-0009-0000-0000-000001000000}"/>
  <mergeCells count="10">
    <mergeCell ref="H24:I24"/>
    <mergeCell ref="B5:K5"/>
    <mergeCell ref="B6:K7"/>
    <mergeCell ref="B8:L8"/>
    <mergeCell ref="A2:P2"/>
    <mergeCell ref="A3:P3"/>
    <mergeCell ref="A4:P4"/>
    <mergeCell ref="B10:L13"/>
    <mergeCell ref="C17:E17"/>
    <mergeCell ref="B9:L9"/>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2" t="s">
        <v>16</v>
      </c>
      <c r="I12" s="102"/>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2026-08-06T11:48:05Z</dcterms:modified>
</cp:coreProperties>
</file>