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4\+DISPOZITIVE MEDICALE\lista suplimentară 19\"/>
    </mc:Choice>
  </mc:AlternateContent>
  <bookViews>
    <workbookView xWindow="0" yWindow="0" windowWidth="28800" windowHeight="12330"/>
  </bookViews>
  <sheets>
    <sheet name="Specificaţii tehnice         " sheetId="4" r:id="rId1"/>
    <sheet name="Specificaţii de preț        " sheetId="5" r:id="rId2"/>
    <sheet name="Sheet2" sheetId="7" r:id="rId3"/>
  </sheets>
  <definedNames>
    <definedName name="_Hlk125125747" localSheetId="1">'Specificaţii de preț        '!$D$8</definedName>
    <definedName name="_xlnm._FilterDatabase" localSheetId="0" hidden="1">'Specificaţii tehnice         '!$A$6:$J$17</definedName>
    <definedName name="OLE_LINK1" localSheetId="0">'Specificaţii tehnice         '!#REF!</definedName>
  </definedNames>
  <calcPr calcId="162913" concurrentCalc="0"/>
</workbook>
</file>

<file path=xl/calcChain.xml><?xml version="1.0" encoding="utf-8"?>
<calcChain xmlns="http://schemas.openxmlformats.org/spreadsheetml/2006/main">
  <c r="M41" i="5" l="1"/>
  <c r="K12" i="7"/>
  <c r="J12" i="7"/>
</calcChain>
</file>

<file path=xl/sharedStrings.xml><?xml version="1.0" encoding="utf-8"?>
<sst xmlns="http://schemas.openxmlformats.org/spreadsheetml/2006/main" count="293" uniqueCount="100">
  <si>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</si>
  <si>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</si>
  <si>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</si>
  <si>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</si>
  <si>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</si>
  <si>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</si>
  <si>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</si>
  <si>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</si>
  <si>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</si>
  <si>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</si>
  <si>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</si>
  <si>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</si>
  <si>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</si>
  <si>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</si>
  <si>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</si>
  <si>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</si>
  <si>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</si>
  <si>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</si>
  <si>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</si>
  <si>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</si>
  <si>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</si>
  <si>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</si>
  <si>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</si>
  <si>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</si>
  <si>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</si>
  <si>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bucată</t>
  </si>
  <si>
    <t xml:space="preserve">LP nr.     </t>
  </si>
  <si>
    <t>33100000-1</t>
  </si>
  <si>
    <t>11. Termenul de livrare/prestare/executare/instalare și dare în exploatare: DDP - Franco destinație vămuit, Incoterms 2020, până la 90 zile de la înregistrarea contractului de CAPCS</t>
  </si>
  <si>
    <t>valoarea estimativă</t>
  </si>
  <si>
    <t>Ţara de origine</t>
  </si>
  <si>
    <t>Specificația tehnică propusă de operatorul economic</t>
  </si>
  <si>
    <t>Achiziționarea Dispozitivelor medicale, conform necesităților instituțiilor-medico sanitare publice (lista suplimentară 19)</t>
  </si>
  <si>
    <t>Concentrator de oxygen 5 (110400)</t>
  </si>
  <si>
    <t>Unitate stomatologică (caracteristici de bază) (120110)</t>
  </si>
  <si>
    <t>Lampă pentru examinare, brat articulat (130110)</t>
  </si>
  <si>
    <t>lampă germicidă (130140)</t>
  </si>
  <si>
    <t>Aspirator urgenţe (130320)</t>
  </si>
  <si>
    <t>Aspirator chirurgical (performanţă medie), (130340)</t>
  </si>
  <si>
    <t>Aspirator chirurgical (130350)</t>
  </si>
  <si>
    <t>pompă de perfuzie de volum mare</t>
  </si>
  <si>
    <t>pompă de perfuzie cu seringă (130610)</t>
  </si>
  <si>
    <t>Cîntar macanic pentru adulţi (130730)</t>
  </si>
  <si>
    <t>Pat pentru examinare (mechanic) adulţi (140310)</t>
  </si>
  <si>
    <t>Pat multifunctional p-u adulţi (5-6 poziţii) (140390)</t>
  </si>
  <si>
    <t>Pat electric, p-ru adulţi, (140490)</t>
  </si>
  <si>
    <t>Tonometru ocular portativ (170300)</t>
  </si>
  <si>
    <t>Microscop binocular 
simplu (250200)</t>
  </si>
  <si>
    <t>Incubator (termostat) 80 - 100 l
Cod 250320</t>
  </si>
  <si>
    <t>250330 Incubator (termostat) 80-100 L variatia de temperatura</t>
  </si>
  <si>
    <t>Electrocardiograf cu 6 canale (260220)</t>
  </si>
  <si>
    <t>Higrometru psihrometru 15-40C, (260640)</t>
  </si>
  <si>
    <t>270100 Autoclav 15-20 L, fara vacuum, clasa A</t>
  </si>
  <si>
    <t>Autoclav 21-25 L, cu vacuum, clasa B (270110)</t>
  </si>
  <si>
    <t>Maşină de spălare şi dezinfectare a instrumentariului chirurgical 60 L (270250)</t>
  </si>
  <si>
    <t>Masina de spalat si dezinfectare instrumentar chirurgical (270271)</t>
  </si>
  <si>
    <t>Sterilizatot 40L (270310)</t>
  </si>
  <si>
    <t>sterilizator 80L (270320)</t>
  </si>
  <si>
    <t>Sterilizator 110 L, (270330)</t>
  </si>
  <si>
    <t>sterilizator 200L (270340)</t>
  </si>
  <si>
    <t>270450 Distilator cu mono distilare 25L</t>
  </si>
  <si>
    <t>Dispozitiv electro-chirurgical (diatermocoagulator caracteristici de baza) 280200</t>
  </si>
  <si>
    <t>280220 Dispozitiv electro-chirurgical (diatermocoagulator caracteristici avansate)</t>
  </si>
  <si>
    <t>Dispozitiv electrochirurgical cu troliu (280230)</t>
  </si>
  <si>
    <t>Dispozitiv p-ru electroter, (400140)</t>
  </si>
  <si>
    <t>Dispozitiv p-ru magnitoterapie, (400150)</t>
  </si>
  <si>
    <t>pompă de perfuzie de volum mare (130510)</t>
  </si>
  <si>
    <t xml:space="preserve">Concentrator de oxigen 5L 
Cod 110400
Descriere Dispozitiv utilizat pentru combaterea hipoxiei pacientului.
Parametru Specificatie
Tip portabil pe 4 roți
Concentrația O2 in fluxul produs ≥  90%
Reglarea fluxului de O2  diapazon minim 1 - 5 L/min
Indicatorul fluxului grafic/numeric
Nivelul zgomotului produs ≤ 50 dB
Display grafic (afișaj parametri de lucru) LED, LCD
Prezența filtrelor de particole aeriene praf, bacteriene, HEPA, etc
Ieșiri pentru tubul de O2 minim 1
Alarme vizuale dacă concentratia O2 ≤ 82%  obligatoriu
Alarme sonore dacă fluxul este redus obligatoriu
Deviere la concetratia de O2 ±3%
Borcan de umidificare a O2 2 buc., să se indice codul produsului
Mască facială 2 buc., să se indice codul produsului
Canulă nazală 2 set., să se indice codul produsului
Filtru de particole aerian, rezervă 1 buc., să se indice codul produsului
Alimentare 220 V 50 Hz
</t>
  </si>
  <si>
    <t xml:space="preserve">Unitate stomatologică (caracteristici de baza)  
Cod 120110    
Descriere  Reprezintă echipamentul stomatologic esenţial pentru igiena dentară şi tratament stomatologic
Parametrul   Specificaţia
Scaun stomatologic Unghi de înclinare de la 120°pînă la 180°
  Tetieră  reglabilă 
  Urcare/ coborîre ≥ 30cm 
  Greutate maximă ≥ 180kg
≥ 150kg
  Comandă  pedală 
  Suprafaţa  rezistentă la prelucrarea chimică
  Programe de poziţionare  minim 3 
  Accesorii  cotiere 
Scaun medic Suprafaţa  rezistentă la prelucrarea chimică
  Sarcina maximă ≥ 150kg 
  Înălţime  reglabilă 
  Suport spate reglabil 
  Suport picior obligatoriu
Masa dentistului Turbină  obligatoriu
  Seringă cu 3 căi apă,  aer, spray
    vîrf angulat 90⁰, detaşabil
  Scaler cu minim 6 vîrfuri cu iluminare LED obligatoriu
  Micromotor electric obligatoriu
  Piesă contraughi obligatoriu
Braţ asistentă  Aspirator de salivă 2 furtunuri
  Filtru pentru impuritati la aspiratoare obligatoriu
  Panou de comandă cu aceleași funcții ca la masa dentistului obligatoriu
Bloc hidraulic Bol din ceramică sau sticlă 
detaşabil obligatoriu
  Clătitor  obligatoriu
  Filtru pentru impurităţi obligatoriu
  Posibilitatea programării volumului de apă obligatoriu
Turbină dentară Sistem buton la schimbul borului obligatoriu
  Presiune de lucru de la 2.5 pînă la 2.7 bar
  Sursa de lumină LED 
  Răcire apă/aer minim 3 orificii separate
  Rotaţii  ≥300000 rot/min
Piesă contraunghi Rotaţii  ≥40 000 rot/min
  Adaptabilă la micromotor obligatoriu
  Autoclavabilă obligatoriu
  Schimbarea frezei buton 
  Răcire apă/aer minim 3 orificii separate
Sursa de lumină Poziţii 2  ≥ 4000 Lux 
    de la 30 000 Lux
    conectarea / deconectarea 
prin senzor
  Axa de rotaţie ≥3 
  Unghi de iluminare reglabilă 
  Înălţime  reglabilă 
  Tip lumină alb/rece 
Detartror (scaler) 5 vîrfuri cu iluminare LED obligatoriu
  Mîner detaşabil, autoclavabil obligatoriu
  Frecvenţa de lucru 25 pînă la 31 KHz
  Intensitate reglabilă 
  Tip virfuri  ≥ 4 
Compresor Fără ulei  obligatoriu
  Putere  ≥1,5kw 
Revenirea automată la poziţia iniţială obligatoriu
Control multifuncţional de la picior mobil 
Tensiune    220-240V 
Frecvenţa    50-60 Hz 
</t>
  </si>
  <si>
    <t xml:space="preserve">Lampă pentru examinare, braț articulat (caracteristici medii)
Cod 130110
Descriere Lampă de examinare cu braț articulat pe suport mobil 
Alimentare  220V, 50Hz.
Dimensiunea cîmpului luminous ≥ 150 mm
Temperatura culorii 4000 - 5500 K
Ajustarea intensității luminii obligatoriu
Cu înălțime reglabilă diapazon minim 1400-1900 mm 
Suport cu acoperire anticorozivă reglabil pe verticala
Baza  cu acoperire anticorozivă
Tehnologia Iluminarea bazată pe tehnologia LED
Timpul de viață a LED-urilor ≥ 50 000 h
Creșterea temperaturii în cîmpul luminos ≤ 1 grad
Braț articulat obligatoriu
Nivelul de iluminare la distanță de 50 cm minim 60 000 lux
Mobil pe suport cu minim 5 roți obligatoriu
Mîner pentru ajustarea înclinarii
reflectorul lămpii obligatoriu
</t>
  </si>
  <si>
    <t xml:space="preserve">Lampă germicidă (varianta staționară)
Cod 130140
Descriere Lampă de quarț pentru sterilizarea aeului în încăperea sălii de proceduri, sălii de operație, salon, etc.
Alimentare 220V, 50Hz
Montabila pe tavan sau perete obligatoriu
Lampa cu tub inclus  cu 1 tub, minim 15W
Spectru de raze  UV + vizibil
Unghiul de iradiere  minim 180 grade
Timpul de funcționare a lămpilor ≥ 8000 ore
Lampă germicidă fără eliminarea ozonului da
</t>
  </si>
  <si>
    <t xml:space="preserve">Aspirator urgențe
Cod 130320
Descriere Aspiratoarele portabile de urgenţă alimentate cu baterii care sînt utilizate în situaţii de urgenţă în afecţiuni ale căilor respiratorii în spitale şi în teritoriu. Aspiratoarele portabile de urgenţă sunt utilizate pentru a elimina secreţii, sînge, vomă care obstrucţionează căile respiratorii ale pacientului şi păstrează căile deschise către plămîni pentru a permite ventilarea spontană sau mecanică.
Parametru Specificaţia
Vas colector Capacitatea ≥ 1,000 (1 L)
 Protecție la umplere obligatoriu
 Vasul să fie bine fixat de dispozitiv și montatn ergonomic pentru posibilitatea manipularilor rapide asupra pacientului obligatoriu
 Reutilizabil obligatoriu
Suport/diviziune pentru atașare a tubului de aspirare de dispozitiv obligatoriu
Vacuum Rata, mm Hg 0 la ≥ 600
 Timpul pînă cînd ajunge la 300 mm Hg, sec. ≤ 6
 Rata de flux la vacuum maxim, l/min. ≥ 36
Reglator aspirație da
Baterie internă reutilizabilă obligatoriu
Timp de lucru la vacuum maxim ≥ 60 min
Semnal baterie descărcată acustic
 vizual
Greutatea totală inclusiv accesoriile &lt; 6  kg 
Tensiunea de alimentare 220 V, 50 Hz
Accesorii
Filtru antibacterian 15 buc., să se indice codul
 sau modelul produsului  oferit
Vas colector Reutilizabil 1 buc., să se indice codul
 sau modelul produsului  oferit
</t>
  </si>
  <si>
    <t xml:space="preserve">Aspirator chirurgical (performanță medie) 
Cod 130340 
Descriere Aspiratoarele chirurgicale sunt capabile să creeze o presiune de vid &gt; 600 mmHg. Cele mai multe proceduri chirurgicale necesită aspirare pentru a elimina sîngele şi lichidele care se acumulează în zona operatorie şi obstrucţionează vizibilitatea chirurgului.
Parametru  Specificația
Vacuum Limita minimă 0 mm Hg
 Limita maximă ≥ 675 mmHg
 Rata de flux, l/min. ≥ 60 l/min
 Indicator vacuum da, eroarea  ≥ ±10%
 Reglator aspirație obligatoriu
Nivelul de zgomot, dBA ≤ 55 dBA
Vas colector În timpul aspirării se utilizează doar
 un vas colector obligatoriu
 Selector mecanic de vas obligatoriu
 Numărul 2 buc. (să se indice codul
 sau modelul produsului  oferit)
 Capacitatea, L ≥ 4 L
 Protecție la umplere pentru fiecare vas obligatoriu
 Vas tip reutilizabil obligatoriu
Suport mobil
(să se indice codul sau modelul oferit) Container pentru amplasarea tubului 
de aspirare sau alt mecaniz de fixare a tubului de aspirarea obligatoriu
 Suport cu rotile ≥ 4 roti
 Roti cu frina da, ≥ 2 buc.
 Mîner pentru transportare obligatoriu
Accesorii Pedală de pornire/oprire a aspirației da, să se indice codul
 sau modelul produsului  oferit
 Filtru antibacterian 15 buc. (să se indice codul
 sau modelul produsului  oferit)
Tensiunea de alimentare 220 V, 50 Hz
</t>
  </si>
  <si>
    <t xml:space="preserve">Aspirator chirurgical (performanță avansată) 
Cod 130350 
Descriere Aspiratoarele chirurgicale sunt capabile să creeze o presiune de vid &gt; 600 mmHg. Cele mai multe proceduri chirurgicale necesită aspirare pentru a elimina sîngele şi lichidele care se acumulează în zona operatorie şi obstrucţionează vizibilitatea chirurgului.
Parametru  Specificația
Vacuum Limita maximă ≥ 670 mmHg
 Rata de flux, l/min. ≥ 80 l/min
 Indicator vacuum da, eroarea  ≥±5%
 Reglator aspirație obligatoriu
Nivelul de zgomot, dBA ≤ 50 dBA
Vas colector În timpul aspirării se utilizează doar
 un vas colector obligatoriu
 Selector mecanic de vas obligatoriu
 Numărul vaselor 2 buc. (să se indice codul  sau modelul produsului  oferit)
 Capacitatea, L ≥ 4 L
 Protecție la umplere pentru fiecare vas obligatoriu
 Vas tip reutilizabil obligatoriu
Suport mobil
(să se indice codul sau modelul oferit) Container pentru amplasarea tubului 
de aspirare sau alt mecaniz de fixare a tubului de aspirarea obligatoriu
 Suport cu rotile ≥ 4 roti
 Roti cu frina da, ≥ 2 buc.
 Mîner pentru transportare obligatoriu
Accesorii Pedală de pornire/oprire a aspirației obligatoriu
 Suport/diviziune pentru fixarea/păstrarea 
cablului de alimentare 220 V, 50 Hz obligatoriu
 Filtru antibacterian 15 buc. (să se indice codul  sau modelul produsului  oferit)
Tensiunea de alimentare 220 V, 50 Hz
</t>
  </si>
  <si>
    <t xml:space="preserve">Pompă de infuzie (perfuzor), volum mare (caracteristici avansate)
Cod 130510
Descriere Acest grup de produse înclude pompe de infuzie pentru volume mari cu cerințe avansate; pot avea 2 sau mai multe canale. Fluxul este calibrat în ml/oră.  Au posibilitatea de a efectua calcule a raportului medicament/doză, ce permite programarea fluxului reeşind direct din indicaţiile medicului. 
Parametrul Specificația
Display Date afișate LCD
  posibilitatea de ajustare a luminozitatii
  Alarme
  Rata
  Volum infuzat
  Timpul infuzat
  Rata KVO
  Nivelul de încărcare a beteriei
  Nielul de ocluzie
  Evenimente ≥ 2000
  Istoria
  Data, ora
Capacitatea pompei Diapazonul volumului infuzat 0.1 - 9999 ml
 Rata fluxului diapazon min. 0.1-1,500 ml/h
   Setarea prin incrementare incepind cu 0.01 ml
 Regim de lucru KVO - mentinerea venei deschise diapazon min. 0.1 - 5 ml/h
 Acuratetia infuziei ≤5 %
 Functia bolus obligatoriu
 Funcția de reglare a vitezei de infuzie în bolus diapazon min. 0.1 - 1500 ml/h
 Selectarea volumului infuzat obligatoriu
 Selectarea ratei de infuzie obligatoriu
 Calcularea dozei/medicament obligatoriu
 Regim de lucru in flux (setarea fluxului) obligatoriu
 Trecerea automată în regim de așteptare  obligatoriu
 Carcasa ermetizata pentru a preveni scurgerea de lichide in interiorul dispozitivului minim IP23
 Nivelul presiunei de ocluzie maxime diapazon min. 75 - 750 mmHg
  min. 9 nivele
 Funcția de evacuare a bulei de aer din sistema IV pînă la conectarea circuitului la pacient obligatoriu
 Funcție de chemare asistentă obligatoriu
 Blocarea panoului de control obligatoriu
 Alarma sonora obligatoriu
 Alarma vizuala obligatoriu
 Fixarea perfuzorului pe rampă verticală  obligatoriu
Setări IV Protecție la flux liber obligatoriu
 Capacitatea de captare aer obligatoriu
Alarmă acustică și vizuală Ocluzie obligatoriu
 Nivelul de ocluzie obligatoriu
 Afișarea ocluziei în timp real obligatoriu
 Alarmă de flux obligatoriu
 Bula de aer obligatoriu
 Eroare de sistem obligatoriu
 Set decuplat obligatoriu
 Rezervor gol obligatoriu
 Ușă deschisă obligatoriu
 Senzor de picături sau altă tehnologie de depistare a fluxului soluției infuzate obligatoriu
 Infuzia completă obligatoriu
 Baterie descărcată obligatoriu
 Posibilitatea de setare a volumului obligatoriu
 Mod silence a alarmei obligatoriu
Sistem de reducere a erorii (tehnologie inteligentă) Setarea parametrilor impliciți dați de  sistemul de reducere a erorii de dozare la pornirea pompei obligatoriu
 Programe de analiză presetate obligatoriu
Alimentarea electrică Rețea electrică 220 V, 50 Hz obligatoriu
 Baterie incorporata obligatoriu
 Durata de operare autonoma ≥ 6 h la fluxul de 25ml/h
Acesorii
Suport sistem de fixare a pompei de stativul de infuzie obligatoriu
Circuite  ≥ 200 buc. pentru fiectare pompă procurată da, să se indice codul produsului oferit
</t>
  </si>
  <si>
    <t xml:space="preserve">Pompă de infuzie (perfuzor)  cu seringă (caracteristici avansate)
Cod 130610
Descriere Perfuzor cu seringă este un dispozitiv care permite administrarea intravenoasă a fluidelor medicale cu o acuratețe ridicată.
Parametrul  Specificația
Caracteristici generale Tipul Cu un canal
 Display LCD
  posibilitatea de ajustare a luminozitatii
 Posibilitate de amplasare într-o coloană cu fixare obligatoriu
Display Date afișate Viteza de infuzie obligatoriu
  Volumul de infuzie obligatoriu
  Timpul de infuzie obligatoriu
  Timpul pînă la final de infuzie obligatoriu
  Mărimea seringei obligatoriu
  Producatorul seringei obligatoriu
  Nivelul de ocluzie obligatoriu
  Rata KVO obligatoriu
  Data, ora obligatoriu
  Nivelul de încărcare a baterii obligatoriu
  Evenimente obligatoriu
  Alarme obligatoriu
Proprietățile pompei Rata fluxului diapazon 0.01 - 999 ml/h
  Pasul de incrementare ≤ 0.01 mL/h 
 Dozarea bolusului diapazon  min. 1 - 1800 ml/h
 Rata KVO diapazon min. 0.01 - 3 ml/h, cu pas de incrimentare 0.1 ml/h
 Acuratețea ≤2%
 Compatibil cu toate marimile de seringi solicitate produse de diferiți producători min. 8 producători, cu prezentarea listei de producători
 Posibilitate de adăugare a noilor tipuri de seringi în bibliotecă obligatoriu
 Seringi acceptate 2, 3, 5, 10, 20, 30, 50, 60
 Detectare automată a seringei obligatoriu
 Nivelul presiunei de ocluzie maxime min. 75 - 880 mmHg
  min. 9 nivele
 Posibilitate de adăugare în bibliotecă alte denumiri medicamente obligatoriu
 Protecție la pătrunderea lichidelor în dispozitiv minim IP23
Moduri de infuzie Rata de perfuzie obligatoriu
 Dozarea în timp obligatoriu
 Modul crescător și descrescător obligatoriu
 Dozarea micro-perfuzie obligatoriu
Alarme și indicatori Ocluzie obligatoriu
 Eroare de sistem obligatoriu
 Seringă goală obligatoriu
 Perfuzia pe sfîrșite obligatoriu
 Baterie descărcată obligatoriu
Alarmă sonoră Volum reglabil obligatoriu
 Buton mod silențios obligatoriu
  Numărul de evenimente memorate min. 1000
Jurnalul de evidență Evenimente stocate Butoane apăsate obligatoriu
  Coduri de eroare obligatoriu
  Alarme obligatoriu
  Medicamente injectate obligatoriu
  Cantitatea infuzată obligatoriu
  Setări obligatoriu
  Bolus solicitat obligatoriu
Alimentarea Rețea electrică  220 V, 50 Hz obligatoriu
 Baterie internă Reîncărcabilă obligatoriu
  Timp de operare ≥ 10 h la 5 mL/h 
Accesorii incluse separat pentru fiecare pompă procurată
Suport sistem de fixare a pompei de stativul de infuzie obligatoriu
Seringi 50 ml 100 buc. , să se indice codul produsului oferit
Circuite circuit de interconectare a seringei 100 buc. , să se indice codul produsului oferit
</t>
  </si>
  <si>
    <t xml:space="preserve">Cîntar mecanic, pentru adulţi
Cod 130730
Descriere Cîntar pentru maturi destinat pentru determinarea greutăţii 
Parametru Specificaţia
Greutatea maximă ≥ 200kg
Precizie ≤ 100 gr
Calibrare manuală obligatoriu
</t>
  </si>
  <si>
    <t xml:space="preserve">Pat pentru examinare (mecanic) adulti
Cod 140310
Descriere Pat pentru examinarea pacienților in IMSP
Parametru Specificaţie
Sectiuni ≥ 2
Material carcasă cadru din oţel / metal vopsit
Husă obligatoriu
Saltea obligatoriu
Dimensiune, cm ≥ 180x60x60
Greutate pacient maxim, kg ≥ 180
Tetiera reglabilă
Suport rolă hartie obligatoriu
 hirtie ≥ 20 buc.
</t>
  </si>
  <si>
    <t xml:space="preserve">Pat multifunctional pentru adulţi (5-6 poziţii) caracteristici de baza
Cod 140390
Descriere Paturi motorizate pentru secții de ATI și secții de reanimare
Parametrul Specificația
Tip multifuncțional  cu 5-6 poziții
Tip pacient adult
Controlul pacientului tip Toate butoanele să fie însoțite de simboluri grafice
 Funcționalități poziționare sedentară
  poziționare Trendelenburg
  poziționare anti-Trendelenburg
Controlul de către asistentă Blocarea control pacient obligatoriu
Greutatea maximă admisă de încărcare Cadru pentru etichetă pe spetează ≥220 kg
Înălțime Ajustabilă ≥ 74 cm
Rotile Diametru ≥ 12.5 cm
 Sistem de blocare  la minim 2 rotile
Parapete de protecție laterale formate din minim 2 secțiuni separate pe fiecare parte a patului (stânga, dreapta)
Bampere/rotile pe fiecare colț a patului fabricat din cauciuc sau alt material moale amortizator
Reglare manuală a părților importante în caz de lipsă de energie electrică opțională
Alimentare  220 V, 50 Hz
Saltea ortopedică, lavabilă da, să se indice codul prodului oferit 
 grosimea min. 14 cm
 husă cu fermoar da, să se indice codul prodului oferit 
Stativ pentru infuzie cu ajustare pe înălțime da, să se indice codul prodului oferit 
</t>
  </si>
  <si>
    <t xml:space="preserve">Pat electric, pentru adulţi 
Cod 140490
Descriere Paturi electrice complet motorizate pentru secții de profil general și paturi electrice pentru secții de reanimare
Parametrul Specificația
Tip Pentru uz general
Tip pacient adult
Controlul pacientului tip Toate butoanele să fie însoțite de simboluri grafice
 Funcționalități poziționare
Controlul de către asistentă Blocarea control pacient obligatoriu
Greutatea maximă adimisă de încărcare Cu etichetă pe pat ≥220 kg
Înălțime Ajustabilă ≥ 80 cm
Rotile Diametru ≥ 12.5 cm
 Sistem de blocare  la minim 2 rotile
Bare de protecție da, pliabile
Suport cap demontabil obligatoriu
Posibilitatea de atașare a accesoriilor (stativ pentru infuzie, stativ pentru ridicare, etc.) în fiecare colț/capt al patului obligatoriu
Reglare manuală a părților importante în caz de lipsă de energie electrică mecanică
Alimentare  220 V, 50 Hz
Saltea  ortopedică da, să se indice codul produsului
</t>
  </si>
  <si>
    <t xml:space="preserve">Tonometru ocular portativ
Cod 170300
Descriere Tonometrul ocular este destinat pentru masurarea presiunii intraoculare
Parametru Specificaţia
Tip non-corneal
Autocalibrare obligatoriu
Precizie ≤20mmHg  +/-2mm  ≥20mmHg- +/-10%
Ecran  LCD
Alimentare  baterii
</t>
  </si>
  <si>
    <t xml:space="preserve">Microscop binocular, simplu
Cod 250200
Descriere Microscoape binoculare profesionale, destinate utilizării în laboratoarele spitalelor.
Parametru Specificația
Stand destinat lucrărilor în Biologie şi Medicină pentru lumină transmisă cu iluminare cu lampă  LED
Măsuţa   mecanică pentru operare cu mâna dreaptă cu acţionare coaxială pentru deplasarea pe X și Y
Fixator de probe (lamele) universal pentru un singur specimen
Revolver pentru 4 obiective (din sticlă)
Obiective Plan Achromat, fabrica din sticla  4x, 10x, 40x, 100x/1.25 Ulei
Condensor  universal pre-centrat si pre-focusat, tip Abbe
Diafragmă de câmp pentru iluminarea Kohler
Tub binocular cu unghi de înclinare 30°
 cu ajustarea distanţei interpupilare în diapazonul minim 52-75 mm;
Oculare 10x/20 – 2 buc.(cel puțin unul cu focusare)
Unitatea de alimentare încorporată
Accesorii Ulei de imersie – o sticluță
</t>
  </si>
  <si>
    <t xml:space="preserve">Incubator (termostat) 80 - 100 l
Cod 250320
Descriere Incubatoarele termostat, dispozitiv de laborator
 care se utilizează pentru menţinerea îndelungată la temperatură constantă a probelor pentru a amplifica mostre testate de acizi nucleari pentru utilizarea în tehnici de secvenţiere.
Parametru Specificaţie
Descriere Termostat utilizat în laborator
Capacitate interna a camerei ≥ 80 l și  100 l≤
Domeniul de temperatură, diapazon programabil
   ≥  (37 - 60 grade)
Rezoluția de programare ≤ 1 grad
Timp de funcționare, diapazon minim  1 - 999 minute, neîntrerupt
Afișaj LCD sau LED
Control  Microprocesor
Usa dubla obligatoriu
Usa interna din sticla obligatoriu
Construcția interioară din oțel inox
Alaramă vizuala si sonora
 divergență față de temperatura setată
Alimentarea 220 V, 50 Hz
</t>
  </si>
  <si>
    <t xml:space="preserve">Incubator (termostat) 80 - 100 l variația de temperatură
Cod 250330
Descriere Incubatoarele termostat, dispozitiv de laborator
 care se utilizează pentru menţinerea îndelungată la temperatură constantă a probelor pentru a amplifica mostre testate de acizi nucleari pentru utilizarea în tehnici de secvenţiere.
Parametru Specificaţie
Descriere termostat utilizat în laborator
Capacitate interna a camerei ≥ 80 l și  100 l≤
Domeniul de temperatură, diapazon programabil
    ≥  (5 - 70 grade)
Rezoluția de programare ≤ 1 grad
Timp de funcționare, diapazon minim  1 - 999 minute, neîntrerupt
Afișaj LCD sau LED
Control  Microprocesor
Usa dubla obligatoriu
Usa interna din sticla obligatoriu
Construcția interioară din oțel inox
Alaramă vizuala si sonora
 divergență față de temperatura setată
Alimentarea 220 V, 50 Hz
</t>
  </si>
  <si>
    <t xml:space="preserve">Electrocardiograf cu 6 canale, caracteristici de baza
Cod 260220
Descriere Electrocardiograf cu 6 canale, care înregistrează, printează şi/sau interpreteaază ECG de la o singură sau mai multe derivații simultan.
Parametrul   Specificația
Tip pacient   adult, pediatric
Numărul de canale de procesare 6
Configurația Portabil obligatoriu
Derivațiile Tip înregistrare auto și manual
 Sensivitatea 2.5, 5, 10, 20 mm/mv
 Semnal de calibrare 1 mV, ± 3%
Gama de frecvență De diagnostic 0.05-150 Hz
 Filtru muscular 25, 35Hz
 Filtru  frecvență joasă 0.05, 0.16, 0.25, 0.32, 0.5, 0.67Hz
 Filtru  frecvență înaltă 20, 40, 100, 150Hz
 Filtru de rețea 50 Hz
Impendanța de intrare ≥ 10 M Ohm
Gama de rejecție a modului comun la 50 Hz &gt; 100 dB
Convertor analog-digital ≥ 12 bit
Scurgeri spre pacient prin electrozi ≤10 μA
Detector de pacemaker obligatoriu
Indicator deconectare electrod acustic sau vizual obligatoriu
Imprimantă Termică încorporată
 Mărimea hîrtiei ≥ 80 mm
 Să se indice numele derivației printate obligatoriu
 Viteza de înscriere  5, 10, 12.5, 25, 50 mm/s
 Densitatea imprimarii 8 dpi/mm (rezoluție verticală) și 40 dpi/mm (rezoluție orizontală) la viteza de 25 mm/s
 Acuratețea ± 5% (axa x), ± 5% (axa y)
 Derivațiile înscrise minim 12
 Numărul de derivații înscrise simultan 3, 6
 Hîrtia termică să fie compatibilă și de la alți producători de hîrtie cu dispozitivul ECG obligatoriu
Display Grafic, LCD TFT obligatoriu
 Monitorizarea pe display:
data, ora, sensibilitatea, viteza de înscriere, filtru, derivațiile obligatoriu
 Marime ecran  ≥ 5 inch
 Rezoluția ≥ 640x480 pix
 Numărul de derivații afișate simultan 12
Posibilitatea introducerii rapide a datelor pacientului Nume, ID, vîrsta, sex, greutate, înălțimea
Ajustarea automată a izoliniei obligatoriu
Identificarea aritmiei obligatoriu
 Ritmului cardiac Diapazon 30 - 300 BPM
 Acuratețea ± 1 BPM
Interpretarea Sistem de interpretare a datelor ECG obligatoriu
 Măsurări PR, QT, QTC, P, QRS, T, HR; 
 Timpul interpretării minim 10 s
Alimentarea 220 V, 50 Hz
Baterie internă reîncărcabilă obligatoriu
Timp operare autonomă ≥ 2 ore
Protecție defibrilator obligatoriu
Indicatori vizuali contact slab sau lipsă de contact obligatoriu
 status sistem obligatoriu
 deconectare alimentare rețea obligatoriu
 baterie descărcată obligatoriu
Accesorii
Cablu pacient cu set de electrozi pectorali de tip pară (6  buc.) și membranari de tip clește (4 buc.) ≥ 2 set.
Hîrtie termică ≥ 30 buc.
Gel de contact ≥ 1 litru
</t>
  </si>
  <si>
    <t xml:space="preserve">Higrometru / Psihrometru 15-40C
Cod 260640
Parametrul Specificația
Descriere Pentru măsurarea exactă a umidității și temperaturii aerului din încăpere
Lichid termometric exceptie mercur
Rezoluție ± 0.2 C
Fixare pe perete obligatoriu
Nr. de termometre 2 buc. (uscat/umed)
Carcasa Plastic
Scară de temperatură da (Celsius)
Diapazonul măsurării Temperatura + 15...+ 40 C
Umiditatea 40…90 %
</t>
  </si>
  <si>
    <t xml:space="preserve">Autoclav 15-20L, fara vacuum, clasa A
Cod 270100
Descriere Sterilizatoare cu aburi clasa A, utilizează aburi sub presiune care generează căldură umedă ce ajuta la eliminarea microbilor viabili din dispozitive medicale nontermicsensibile, inclusiv produse tolerante la căldură folosite pentru îngrijirea pacientului cu scopuri chirurgicale şi generale. Construcția interioară este din oțel inoxidabil.
Parametrul Specificația
Clasa autoclavului Clasa A
Construcția interioară camera de sterilizare din oțel inox
Exterior  metalic galvanizat sau oțel inox sau alt material rezistent la coroziuni
Securitate la supraîncălzire obligatoriu
Securitate la suprapresiune obligatoriu
Alarme acustică vizuală
Durata sterilizartii reglabilă obligatoriu
Control Microprocesor
Sistem de blocare a ușii autoclavului care impiedică  pornirea ciclului dacă este ușa deschisă  obligatoriu
Ușa ramăne blocată pana la finisarea procesului de sterilizare obligatoriu
Setarea de catre utilizator a modului de lucru dorit obligatoriu
Imprimanta obligatoriu
Afișaj alfanumeric
Ciclu de strilizare Ciclu de presiune pozitivă
Ciclu de vacuum fară vacuum
Sistem de uscare obligatoriu
Facilități de setare timp
 temperatura
 eliberare automată a vaporilor
 racire rapidă
Volum interior   15 - 20 L
Precizie timp de sterilizare  1 min
Rafturi  da, min. 3 tavi
Regimuri de sterilizare minim 4 regimuri
Temperatura de sterilizare 121℃, 134℃
Gama de temperatură diapazon minim 105 - 134 grade C
Cicluri preprogramate  Sterilizare, uscare
Capacitatea rezervorului de apă ≥ 2 L
Alimentare  220V, 50 Hz
</t>
  </si>
  <si>
    <t xml:space="preserve">Autoclav 21-25L, cu vacuum, clasa B
Cod 270110
Descriere Sterilizatoare cu aburi clasa B utilizează aburi sub presiune care generează căldură umedă ce ajuta la eliminarea microbilor viabili din dispozitive medicale nontermicsensibile, inclusiv produse tolerante la căldură folosite pentru îngrijirea pacientului cu scopuri chirurgicale şi generale. Construcția interioară este din oțel inoxidabil.
Parametrul Specificația
Clasa autoclavului Clasa B
Construcția interioară camera de sterilizare din oțel inox
Exterior  metalic galvanizat sau oțel inox sau alt material rezistent la coroziuni
Securitate la supraîncălzire obligatoriu
Securitate la suprapresiune obligatoriu
Alarme acustică vizuală
Durata sterilizartii reglabilă obligatoriu
Control Microprocesor
Sistem de blocare a ușii autoclavului care impiedică  pornirea ciclului dacă este ușa deschisă  obligatoriu
Ușa ramăne blocată pana la finisarea procesului de sterilizare obligatoriu
Suprafata exterioara  să nu se încălzească
Setarea de catre utilizator a modului de lucru dorit obligatoriu
Imprimanta obligatoriu
Afișaj alfanumeric
Ciclu de strilizare Ciclu de presiune pozitivă
Ciclu de vacuum obligatoriu
Pre şi post vacuum da, selectabil
 3 cicluri de prevacuum si uscare vacuumata
Sistem de uscare obligatoriu
Facilități de setare timp
 temperatura
 eliberare automată a vaporilor
 racire rapidă
Volum interior   21 - 25 L
Precizie timp de sterilizare  1 min
Rafturi  da, min. 3 tavi
Regimuri de sterilizare minim 4 regimuri
Temperatura de sterilizare 121℃, 134℃
Gama de temperatură diapazon minim 105 - 134 grade C
Cicluri preprogramate  Sterilizare, uscare
Înregistrator date  obligatoriu
Tip date data
 timp
 temperatura
 presiune
Capacitatea rezervorului de apă min. 4 l
Alimentare  220V, 50 Hz
</t>
  </si>
  <si>
    <t xml:space="preserve">Masina de spalare si dezinfectare a instrumentariului chirurgical, 60L
Cod 270250
Descriere Mașină de spălare și dezinfectare a 
instrumentariului chirurgical și altor ustensile din oțel
Domeniul de utilizare  instrumente chirurgicale, ustensile din oțel inoxidabil
Sistem deschis de utilizare a detergenților și dezinfectanților obligatoriu
Volumul camerei  ≥ 60 L
Carcasa exterioară din oțel inoxidabil AISI 304
Camera de spălare construită  din oțel inoxidabil AISI 316L
Nișa interioară specializată pentru dezinfectant și detergent obligatoriu
Pompa de apă, internă obligatoriu
Pompa de aer, internă obligatoriu
Răcitor pentru sistemul de drenaj, cu funcția de reducere a temperaturii apei de scuregere ≤ 90 ° C obligatoriu
Sistem intern de condensare a aburului, care reduce cantitatea de abur în timpul uscării și impiedică scurgerea aburului obligatoriu
Procesul de spălare și dezinfectare total automat, controlat de microprocesor obligatoriu
Numărul de uși 1 unitate
Ușa cu geam din sticlă astfel incît materialele din interiorul camerei să poată fi vizibil obligatoriu
Iluminare internă a camerei obligatoriu
Programe de dezinfecție implicite Min. 10
Programe care pot fi programate de către utilizator Min. 30 
Ecran LCD, color obligatoriu
Afișare ecran: indicarea ciclului, mesaj text și reprezentări grafice a procesului, temperatura apei, timpul rămas, numărul programului obligatoriu
Limbajul interfeței și meniului română / rusă
Butoane tactile rapide, dedicate programelor de dezinfecție obligatoriu
Buton de anulare a alarmelor și stopare a programului obligatoriu
Imprimantă termică, integrată obligatoriu
Temperatura de uscare   ≥ 125 grade
Filtrarea aerului HEPA filtru
Min. 2 pompe de dozare a detergentului si dezinfectantului obligatoriu
Min. 2 senzori de flux de dozare a detergentului se dezinfectantului obligatoriu
Brațe rotative pentru jetul de apă  ≥ 1 unități
Monitorizarea temperaturii în cameră prin intermediul a min. 2 senzori de temperatură electronice de precizie înaltă obligatoriu
Senzori de depistare a nivelului de dezinfectant și detergent în 
interiorul canistrelor obligatoriu
Alarme sonore și vizuale
Alarme cu afișarea codului și descrierei complete a problemei cît și acțiunilor de remediere obligatoriu
Alarma de finalizare a ciclului obligatoriu
Tensiunea de alimentare  380V, 50 Hz
Accesorii și consumabile:  
Sistem de osmoză inversă compatibilă cu mașina de spălat care va fi compusă din: min. 4 nivele de prefiltrare, manometre de control a filtrelor, sistem de dedurizare a apei cu cap electronic, sistemul de osmoză inversă cu membrana și sistem de monitorizare a calității apei. da, sa se indice modelul oferit 
Suport pentru mașina de spălat 1 buc., să se indice codul produsului
Rafturi de încărcare 2 buc., să se indice codul produsului
Coșuri pentru instrumente  min. 5, să se indice codul produsului
Hîrtie imprimantă  30 buc., să se indice codul produsului
Detergent, volum  min. 5L, pentru min. 100 cicluri, 
să se indice codul produsului
Dezinfectant, volum  min. 5L, pentru min. 100 cicluri, 
să se indice codul produsului
</t>
  </si>
  <si>
    <t xml:space="preserve">Masina de spalare si dezinfectare a instrumentariului chirurgical, 250L cu 2 uși
Cod 270271
Descriere Mașină de spălare și dezinfectare a 
instrumentariului chirurgical și altor ustensile din oțel
Domeniul de utilizare  instrumente chirurgicale, ustensile din oțel inoxidabil
Sistem deschis de utilizare a detergenților și dezinfectanților obligatoriu
Volumul camerei  ≥ 250 L
Carcasa exterioară din oțel inoxidabil AISI 304
Camera de spălare construită  din oțel inoxidabil AISI 316L
Nișa interioară specializată pentru dezinfectant și detergent obligatoriu
Pompa de apă, internă obligatoriu
Pompa de aer, internă obligatoriu
Răcitor pentru sistemul de drenaj, cu funcția de reducere a temperaturii apei de scuregere ≤ 90 ° C obligatoriu
Sistem intern de condensare a aburului, care reduce cantitatea de abur în timpul uscării și impiedică scurgerea aburului obligatoriu
Procesul de spălare și dezinfectare total automat, controlat de microprocesor obligatoriu
Numărul de uși  2 unitate
Sistem vertical automatiza de deschidere a ușii obligatoriu
Ușa cu geam din sticlă astfel incît materialele din interiorul camerei să poată fi vizibil obligatoriu
Iluminare internă a camerei obligatoriu
Programe de dezinfecție implicite Min. 10
Programe care pot fi programate de către utilizator Min. 30 
Ecran LCD, color obligatoriu
Afișare ecran: indicarea ciclului, mesaj text și reprezentări grafice a procesului, temperatura apei, timpul rămas, numărul programului obligatoriu
Limbajul interfeței și meniului română / rusă
Butoane tactile rapide, dedicate programelor de dezinfecție obligatoriu
Buton de anulare a alarmelor și stopare a programului obligatoriu
Imprimantă termică, integrată obligatoriu
Temperatura de uscare   ≥ 125 grade
Filtrarea aerului HEPA filtru, clasa H14
Min. 2 pompe de dozare a detergentului si dezinfectantului obligatoriu
Min. 2 senzori de flux de dozare a detergentului se dezinfectantului obligatoriu
Brațe rotative pentru jetul de apă  ≥ 3 unități
Monitorizarea temperaturii în cameră prin intermediul a min. 2 senzori de temperatură electronice de precizie înaltă obligatoriu
Senzori de depistare a nivelului de dezinfectant și detergent în 
interiorul canistrelor obligatoriu
Alarme sonore și vizuale
Alarme cu afișarea codului și descrierei complete a problemei cît și acțiunilor de remediere obligatoriu
Alarma de finalizare a ciclului obligatoriu
Tensiunea de alimentare  380V, 50 Hz
Accesorii și consumabile:  
Sistem de osmoză inversă compatibilă cu mașina de spălat care va fi compusă din: min. 4 nivele de prefiltrare, manometre de control a filtrelor, sistem de dedurizare a apei cu cap electronic, sistemul de osmoză inversă cu membrana și sistem de monitorizare a calității apei. da, sa se indice modelul oferit 
Troleu cu rafturi de încărcare 1 buc., să se indice codul produsului
Coșuri pentru instrumente  min. 8, să se indice codul produsului
Hîrtie imprimantă  30 buc., să se indice codul produsului
Detergent, volum  min. 5L, pentru min. 100 cicluri, 
să se indice codul produsului
Dezinfectant, volum  min. 5L, pentru min. 100 cicluri, 
să se indice codul produsului
</t>
  </si>
  <si>
    <t xml:space="preserve">Sterilizator 40 L
Cod 270310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 40 l
Camera sterilizatorului Să mențină steril instrumentele în interiorul camerei, să nu fie orificii cu acces direct la exterior
Temperatura 50 - 200℃
Divergență față de temperatura setată ≤ 1℃
Abatere timp ≤ 1 min
Timp încălzire până la temperatura setată ≤ 60 min
Regim de sterilizare prestabilite 180℃, 60 min
 160℃, 150 min
 120℃, 45 min
Rezoluția de programare  1℃
Timpul de răcire ≤ 35 min, pînă la 75℃
Deconectare de avariere la temperatura 205 - 235℃
Tipul de funcționare fără întrerupere ≥ 8 ore
Rafturi ≥ 2
Alimentare 200-240V, 50 Hz
</t>
  </si>
  <si>
    <t xml:space="preserve">Sterilizator 80 L
Cod 270320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80 l, ± 10 l
Camera sterilizatorului Să mențină steril instrumentele în interiorul camerei, să nu fie orificii cu acces direct la exterior
Temperatura 50 - 200℃
Divergență față de temperatura setată ≤ 1℃
Abatere timp ≤ 1 min
Timp încălzire până la temperatura setată ≤ 60 min
Regim de sterilizare prestabilite 180℃, 60 min
 160℃, 150 min
 120℃, 45 min
Rezoluția de programare  1℃
Timpul de răcire ≤ 35 min, pînă la 75℃
Deconectare de avariere la temperatura 205 - 235℃
Tipul de funcționare fără întrerupere ≥ 8 ore
Rafturi ≥ 3
Suport metal pentru instalarea sterilizatorului obligatoriu
Alimentare  200-240V, 50 Hz
</t>
  </si>
  <si>
    <t xml:space="preserve">Sterilizator 110 L
Cod 270330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110l,  ±10 l
Camera sterilizatorului Să mențină steril instrumentele în interiorul camerei, să nu fie orificii cu acces direct la exterior
Temperatura 50 - 200℃
Divergență față de temperatura setată ≤ 1℃
Abatere timp ≤ 1 min
Timp încălzire până la temperatura setată ≤ 60 min
Regim de sterilizare prestabilite 180℃, 60 min
 160℃, 150 min
 120℃, 45 min
Rezoluția de programare  1℃
Timpul de răcire ≤ 35 min, pînă la 75℃
Deconectare de avariere la temperatura 205 - 235℃
Tipul de funcționare fără întrerupere ≥ 8 ore
Rafturi ≥ 3
Suport metal pentru instalarea sterilizatorului obligatoriu
Alimentare  200-240V, 50 Hz
</t>
  </si>
  <si>
    <t xml:space="preserve">Sterilizator 200 L
Cod 270340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200, ± 20 l
Camera sterilizatorului Să mențină steril instrumentele în interiorul camerei, să nu fie orificii cu acces direct la exterior
Temperatura 50 - 200℃
Abaterea temperatură nu mai mare de 3℃
Abatere timp ≤ 1 min
Timp încălzire până la temperatura setată ≤ 60 min
Regim de sterilizare prestabilite 180℃, 60 min
 160℃, 150 min
 120℃, 45 min
Rezoluția de programare  1℃
Timpul de răcire ≤ 45 min, pînă la 75℃
Deconectare de avariere la temperatura 205 - 235℃
Tipul de funcționare fără întrerupere ≥ 8 ore
Rafturi ≥ 6
Suport pentru sterilizator obligatoriu
Alimentare  200-240V, 50 Hz
</t>
  </si>
  <si>
    <t xml:space="preserve">Distilator cu mono distilare 25L
Cod 270450
Descriere Aparat electric ce produce apa distilata de inalta calitate, chiar si in conditiile utilizarii unei surse de apa de calitate scazuta cu domeniul de utilizare în laborator, farmacie, medical.
Parametru Specificație
Recipient ≥ 50l
Capacitatea de distilare ≥ 25 l/h
Materialul carcasei oțel inox
Materialul de contact si elemente de incalzire oțel inox
pH  în diapazon de 5,0 - 7
Conductivitate în diapazon de 0,056-5,0 µs/cm
Modul de operare continuu
Protectie in cazul intreruperii accidentale a alimentarii cu apa obligatoriu
Alimentare 380 V- 50 Hz
Sistem de filtrare a apei cu sistem de fixare pe perete, inclus cu toate
 componentele necesare pentru montare
Filtru pentru filtrare mecanică, 1µm min. 8 buc.
Filtru anticalcar cu polifosfați 
(cu granule) min. 2 rezervi de granule
Filtru de clor min. 4 buc.
</t>
  </si>
  <si>
    <t xml:space="preserve">Dispozitiv electro-chirurgical (diatermocoagulator caracteristici de baza)
Cod 280200
Parametrul Specificația
Descriere dispozitiv destinat pentru tăierea și coagularea țesuturilor  biologice în procesul actului chirurgical care utilizează curenți electrici de frecvență înaltă
Frecvența cuprinsă înre 300 KHz şi 1 MHz
Canale de ieșire Monopolar izolat
 Comutator de mînă   obligatoriu
 Comutator de picior   tip pedală dublă
 Bipolar obligatoriu
Moduri de lucru Monopolar Tăiere ≥ 200 W
   ≥ 300 Ohm
  Coagulare ≥  100 W
   ≥ 250 Ohm
 Bipolar Tăiere ≥ 80 W
   ≥ 200 Ohm
  Coagulare ≥ 80 W
   ≥ 100 Ohm
Funcţie de autotestare obligatoriu
Canal de ieșire independentă obligatoriu
Indicatoare acustic
 vizual
Control volum sunet obligatoriu
Accesorii
Cablu pentru electrod neutru reutilizabil, min. 2 metri 2 buc., să se indice codul produsului
Electrod neutru reutilizabil, tip adult 2 buc., să se indice codul produsului
Bisturiu electric cu două butoane (tăiere/ cuagulare), 
reutilizabil minim 100 clicluri, cablu min 2 metri 2 buc., să se indice codul produsului
Lame reutilizabile pentru bisturiu 10 buc., să se indice codul produsului
Pedală dublă 1 buc., să se indice codul produsului
</t>
  </si>
  <si>
    <t xml:space="preserve">Dispozitiv electro-chirurgical (diatermocoagulator caracteristici avansate)
Cod 280220
Parametrul Specificația
Descriere dispozitiv destinat pentru tăierea și coagularea țesuturilor  biologice în procesul actului chirurgical care utilizează curenți electrici de frecvență înaltă
Frecvența cuprinsă înre 300 KHz şi 1 MHz
Canale de ieșire Monopolar izolat
 Comutator de mînă   obligatoriu
 Comutator de picior   tip pedală dublă
 Bipolar obligatoriu
Moduri de lucru Monopolar Tăiere ≥ 400 W
   ≥ 300 Ohm
  Coagulare ≥  150 W
   ≥ 250 Ohm
 Bipolar Tăiere ≥ 120 W
   ≥ 200 Ohm
  Coagulare ≥ 120 W
   ≥ 100 Ohm
Regimuri de lucru 
preselectate Blend, strong soft, spray minimum 10 regimuri
Funcţie de autotestare obligatoriu
Canal de ieșire independentă obligatoriu
Indicatoare acustic
 vizual
Control volum sunet obligatoriu
Accesorii
Cablu pentru electrod neutru reutilizabil, min. 2 metri 2 buc., să se indice codul produsului
Electrod neutru reutilizabil, tip adult 2 buc., să se indice codul produsului
Bisturiu electric cu două butoane (tăiere/ cuagulare), reutilizabil minim 100 clicluri, cablu min 2 metri 2 buc., să se indice codul produsului
Lame reutilizabile pentru bisturiu 10 buc., să se indice codul produsului
Electrod / pencetă bipolar, tip reutilizabil 1 buc., să se indice codul produsului
Cablu pentru electrod bipolar reutilizabil, min. 2 metri 1 buc., să se indice codul produsului
Pedală dublă 1 buc., să se indice codul produsului
</t>
  </si>
  <si>
    <t xml:space="preserve">Dispozitiv electro-chirurgical (diatermocoagulator caracteristici de baza) cu troliu
Cod 280230
Parametrul Specificația
Descriere dispozitiv destinat pentru tăierea și coagularea țesuturilor  biologice în procesul actului chirurgical care utilizează curenți electrici de frecvență înaltă
Frecvența cuprinsă înre 300 KHz 
şi 1 MHz
Canale de ieșire Monopolar izolat
 Comutator de mînă   obligatoriu
 Comutator de picior   tip pedală dublă
 Bipolar obligatoriu
Moduri de lucru Monopolar Tăiere ≥ 200 W
   ≥ 300 Ohm
  Coagulare ≥  100 W
   ≥ 300 Ohm
 Bipolar Tăiere ≥ 80 W
   ≥ 200 Ohm
  Coagulare ≥ 80 W
   ≥ 100 Ohm
Funcţie de autotestare obligatoriu
Canal de ieșire independentă obligatoriu
Indicatoare acustic
 vizual
Control volum sunet obligatoriu
Accesorii
Cablu pentru electrod neutru reutilizabil, min. 2 metri 2 buc., să se indice codul produsului
Electrod neutru reutilizabil, tip adult 2 buc., să se indice codul produsului
Bisturiu electric cu două butoane (tăiere/ cuagulare), reutilizabil minim 100 clicluri, cablu min 2 metri 2 buc., să se indice codul produsului
Lame reutilizabile pentru bisturiu 10 buc., să se indice codul produsului
Pedală dublă 1 buc., să se indice codul produsului
Troliu Să se indice modelul oferit modelul oferit
 Mobil pe 4 roți obligatoriu
 Minim 2 roți cu frînă obligatoriu
 Minim 1 sertar/coș/poliță pentru accesorii obligatoriu
 Mîner pentru transportare obligatoriu
</t>
  </si>
  <si>
    <t xml:space="preserve">Electroterapie
Cod 400140
Descriere Destinat să asigure efect terapeutic asupra corpului uman cu un câmp magnetic alternativ neuniform.
Parametru Specificaţie
Ecran dimensiune ≥ 5 inch
 color, touch-screen
Canale independente ≥ 3 buc.
Tipuri de curenti galvanic, diadinamic, interferential, Kotz, TENS, bifazic, faradic, dreptunghiular, triunghiular, sinusodal, microcurenti, Trabert
Calcul automat al reobazei, cronaxiei obligatoriu
Semnal stimulare CC si CV
Intensitate maxima curent ≥ 120mA
Timpul de tratament diapazon minim 1-60 min
Alarma finalizare tratament obligatoriu
Librarie de protocoale interne de tratemant ≥ 200 protocoale
Posibilitatea de creare a programelor de tratament de catre utilizator ≥ 100 programe
Port USB sau analogic
Tensiune 220V, 50 HZ
Accesorii Cabluri bipolare 4 buc., să se indice codul produsului
 Electrod electroterapie 4 buc., să se indice codul produsului
 Troleu dispozitiv 1 buc., să se indice codul produsului
</t>
  </si>
  <si>
    <t xml:space="preserve">Magnetoterapie
Cod 400150
Descriere  Dispozitiv medical care utilizează energia electrică pentru tratament.  tratamentul osteoporozei, edemului osos, osteonecrozei
Parametru Specificaţie
Ecran dimensiune ≥ 4 inch
 color, touch-screen
Canale independente ≥ 4 buc.
Tipuri de unde sinusoidal, dreptunghiular
Diapazonul frecventei semnalului diapazon minim 1-100Hz
Intensitatea maxima a campului magnetic  pe canal ≥ 100 gauss
Timpul de tratament diapazon minim 1-90 min
Alarma finalizare tratament obligatoriu
Librarie de protocoale interne de tratemant ≥ 50 buc.
Posibilitatea de creare a programelor de tratament de catre utilizator obligatoriu
Tensiune 220V, 50 HZ
Accesorii Aplicatori magnetici  2 buc., să se indice codul produsului
 Covoras electromagnetic min. 50x30cm 1 buc., să se indice codul produsului
 Aplicator magnetic flexibil 1 buc., să se indice codul produsului
 Curele de fixare flexibile 1 set., să se indice codul
 produsului
 Troleu dispozitiv 1 buc., să se indice codul produsului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</si>
</sst>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 #,##0.00_-;_-* &quot;-&quot;??_-;_-@_-"/>
    <numFmt numFmtId="165" formatCode="#,##0.0000"/>
  </numFmts>
  <fonts count="33">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2"/>
      <name val="Times New Roman"/>
      <family val="1"/>
      <charset val="204"/>
    </font>
    <font>
      <sz val="10"/>
      <name val="Times New Roman"/>
      <family val="1"/>
      <charset val="204"/>
    </font>
    <font>
      <sz val="11"/>
      <name val="Times New Roman"/>
      <family val="1"/>
      <charset val="204"/>
    </font>
    <font>
      <sz val="10"/>
      <color rgb="FF000000"/>
      <name val="Times New Roman"/>
      <family val="1"/>
      <charset val="204"/>
    </font>
    <font>
      <b/>
      <sz val="11"/>
      <color indexed="8"/>
      <name val="Times New Roman"/>
      <family val="1"/>
      <charset val="204"/>
    </font>
    <font>
      <sz val="10"/>
      <name val="Arial Cyr"/>
      <charset val="204"/>
    </font>
    <font>
      <sz val="10"/>
      <color indexed="8"/>
      <name val="Arial1"/>
    </font>
    <font>
      <sz val="11"/>
      <color rgb="FF9C6500"/>
      <name val="Calibri"/>
      <family val="2"/>
      <scheme val="minor"/>
    </font>
    <font>
      <sz val="10"/>
      <name val="Arial"/>
      <family val="2"/>
      <charset val="204"/>
    </font>
    <font>
      <sz val="11"/>
      <name val="Times New Roman"/>
      <family val="1"/>
    </font>
    <font>
      <sz val="11"/>
      <color theme="1"/>
      <name val="Times New Roman"/>
      <family val="1"/>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FFFFF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35">
    <xf numFmtId="0" fontId="0" fillId="0" borderId="0"/>
    <xf numFmtId="0" fontId="15" fillId="0" borderId="0"/>
    <xf numFmtId="0" fontId="17" fillId="0" borderId="0"/>
    <xf numFmtId="0" fontId="18" fillId="0" borderId="0"/>
    <xf numFmtId="0" fontId="18" fillId="0" borderId="0"/>
    <xf numFmtId="0" fontId="6" fillId="0" borderId="0"/>
    <xf numFmtId="0" fontId="19" fillId="0" borderId="0"/>
    <xf numFmtId="0" fontId="20" fillId="0" borderId="0"/>
    <xf numFmtId="0" fontId="21" fillId="0" borderId="0"/>
    <xf numFmtId="0" fontId="5" fillId="0" borderId="0"/>
    <xf numFmtId="0" fontId="4" fillId="0" borderId="0"/>
    <xf numFmtId="0" fontId="18" fillId="0" borderId="0"/>
    <xf numFmtId="0" fontId="3" fillId="0" borderId="0"/>
    <xf numFmtId="0" fontId="20" fillId="0" borderId="0"/>
    <xf numFmtId="0" fontId="3" fillId="0" borderId="0"/>
    <xf numFmtId="0" fontId="3" fillId="0" borderId="0"/>
    <xf numFmtId="0" fontId="18" fillId="0" borderId="0"/>
    <xf numFmtId="0" fontId="17" fillId="0" borderId="0"/>
    <xf numFmtId="0" fontId="18" fillId="0" borderId="0"/>
    <xf numFmtId="0" fontId="2" fillId="0" borderId="0"/>
    <xf numFmtId="0" fontId="17" fillId="0" borderId="0"/>
    <xf numFmtId="0" fontId="19" fillId="0" borderId="0"/>
    <xf numFmtId="0" fontId="17" fillId="0" borderId="0"/>
    <xf numFmtId="0" fontId="27" fillId="0" borderId="0"/>
    <xf numFmtId="0" fontId="17" fillId="0" borderId="0"/>
    <xf numFmtId="0" fontId="28" fillId="0" borderId="0" applyBorder="0" applyProtection="0"/>
    <xf numFmtId="0" fontId="29" fillId="4" borderId="0" applyNumberFormat="0" applyBorder="0" applyAlignment="0" applyProtection="0"/>
    <xf numFmtId="0" fontId="18" fillId="0" borderId="0"/>
    <xf numFmtId="0" fontId="18" fillId="0" borderId="0"/>
    <xf numFmtId="0" fontId="1" fillId="0" borderId="0"/>
    <xf numFmtId="0" fontId="17" fillId="0" borderId="0"/>
    <xf numFmtId="164" fontId="18" fillId="0" borderId="0" applyFont="0" applyFill="0" applyBorder="0" applyAlignment="0" applyProtection="0"/>
    <xf numFmtId="0" fontId="18" fillId="0" borderId="0"/>
    <xf numFmtId="0" fontId="17" fillId="0" borderId="0"/>
    <xf numFmtId="164" fontId="30" fillId="0" borderId="0" applyFont="0" applyFill="0" applyBorder="0" applyAlignment="0" applyProtection="0"/>
  </cellStyleXfs>
  <cellXfs count="131">
    <xf numFmtId="0" fontId="0" fillId="0" borderId="0" xfId="0"/>
    <xf numFmtId="0" fontId="9" fillId="2" borderId="1" xfId="1" applyFont="1" applyFill="1" applyBorder="1" applyAlignment="1" applyProtection="1">
      <alignment vertical="center" wrapText="1"/>
    </xf>
    <xf numFmtId="0" fontId="8" fillId="0" borderId="0" xfId="1" applyFont="1" applyProtection="1">
      <protection locked="0"/>
    </xf>
    <xf numFmtId="0" fontId="10" fillId="0" borderId="0" xfId="1" applyFont="1" applyFill="1" applyBorder="1" applyAlignment="1" applyProtection="1">
      <alignment horizontal="left" vertical="top" wrapText="1"/>
      <protection locked="0"/>
    </xf>
    <xf numFmtId="0" fontId="8" fillId="0" borderId="0" xfId="1" applyFont="1" applyFill="1" applyBorder="1" applyAlignment="1" applyProtection="1">
      <alignment wrapText="1"/>
      <protection locked="0"/>
    </xf>
    <xf numFmtId="0" fontId="8" fillId="0" borderId="0" xfId="1" applyFont="1" applyFill="1" applyBorder="1" applyProtection="1">
      <protection locked="0"/>
    </xf>
    <xf numFmtId="0" fontId="10" fillId="0" borderId="0" xfId="1" applyFont="1" applyBorder="1" applyAlignment="1" applyProtection="1">
      <alignment horizontal="left" vertical="top" wrapText="1"/>
      <protection locked="0"/>
    </xf>
    <xf numFmtId="0" fontId="8" fillId="0" borderId="0" xfId="1" applyFont="1" applyAlignment="1" applyProtection="1">
      <alignment horizontal="center"/>
      <protection locked="0"/>
    </xf>
    <xf numFmtId="165" fontId="8" fillId="0" borderId="0" xfId="1" applyNumberFormat="1" applyFont="1" applyProtection="1"/>
    <xf numFmtId="0" fontId="14" fillId="0" borderId="0" xfId="1" applyFont="1" applyProtection="1">
      <protection locked="0"/>
    </xf>
    <xf numFmtId="0" fontId="8" fillId="0" borderId="0" xfId="1" applyFont="1" applyProtection="1"/>
    <xf numFmtId="0" fontId="8" fillId="0" borderId="0" xfId="1" applyFont="1" applyAlignment="1" applyProtection="1">
      <alignment horizontal="center"/>
    </xf>
    <xf numFmtId="0" fontId="8" fillId="0" borderId="0" xfId="1" applyFont="1" applyBorder="1" applyProtection="1"/>
    <xf numFmtId="0" fontId="11" fillId="0" borderId="0" xfId="1" applyFont="1" applyAlignment="1" applyProtection="1">
      <alignment horizontal="center"/>
      <protection locked="0"/>
    </xf>
    <xf numFmtId="0" fontId="8" fillId="0" borderId="0" xfId="1" applyFont="1" applyAlignment="1" applyProtection="1">
      <alignment wrapText="1"/>
      <protection locked="0"/>
    </xf>
    <xf numFmtId="0" fontId="10" fillId="2" borderId="1" xfId="1" applyFont="1" applyFill="1" applyBorder="1" applyAlignment="1" applyProtection="1">
      <alignment horizontal="center" vertical="center" wrapText="1"/>
    </xf>
    <xf numFmtId="0" fontId="10" fillId="0" borderId="1" xfId="1" applyFont="1" applyFill="1" applyBorder="1" applyAlignment="1" applyProtection="1">
      <alignment vertical="top" wrapText="1"/>
      <protection locked="0"/>
    </xf>
    <xf numFmtId="0" fontId="12" fillId="3" borderId="1" xfId="0" applyFont="1" applyFill="1" applyBorder="1" applyAlignment="1" applyProtection="1">
      <alignment horizontal="left" vertical="top" wrapText="1"/>
    </xf>
    <xf numFmtId="0" fontId="8" fillId="0" borderId="2" xfId="1" applyFont="1" applyBorder="1" applyProtection="1">
      <protection locked="0"/>
    </xf>
    <xf numFmtId="0" fontId="9" fillId="2" borderId="1" xfId="1" applyFont="1" applyFill="1" applyBorder="1" applyAlignment="1" applyProtection="1">
      <alignment horizontal="center" wrapText="1"/>
    </xf>
    <xf numFmtId="0" fontId="8" fillId="3" borderId="1" xfId="1" applyFont="1" applyFill="1" applyBorder="1" applyProtection="1">
      <protection locked="0"/>
    </xf>
    <xf numFmtId="0" fontId="8" fillId="0" borderId="1" xfId="1" applyFont="1" applyBorder="1" applyProtection="1">
      <protection locked="0"/>
    </xf>
    <xf numFmtId="0" fontId="8" fillId="0" borderId="1" xfId="0" applyFont="1" applyFill="1" applyBorder="1" applyAlignment="1" applyProtection="1">
      <alignment vertical="top" wrapText="1"/>
      <protection locked="0"/>
    </xf>
    <xf numFmtId="0" fontId="8" fillId="0" borderId="1" xfId="0" applyFont="1" applyFill="1" applyBorder="1" applyAlignment="1" applyProtection="1">
      <alignment vertical="top"/>
      <protection locked="0"/>
    </xf>
    <xf numFmtId="0" fontId="12" fillId="0" borderId="1" xfId="0" applyFont="1" applyBorder="1" applyAlignment="1">
      <alignment horizontal="center" vertical="top" wrapText="1"/>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vertical="top" wrapText="1"/>
      <protection locked="0"/>
    </xf>
    <xf numFmtId="0" fontId="10" fillId="0" borderId="1" xfId="0" applyFont="1" applyFill="1" applyBorder="1" applyAlignment="1" applyProtection="1">
      <alignment horizontal="left" vertical="top" wrapText="1"/>
      <protection locked="0"/>
    </xf>
    <xf numFmtId="0" fontId="9" fillId="2" borderId="1" xfId="0" applyFont="1" applyFill="1" applyBorder="1" applyAlignment="1" applyProtection="1">
      <alignment horizontal="left" vertical="top" wrapText="1"/>
    </xf>
    <xf numFmtId="0" fontId="9" fillId="2" borderId="1" xfId="0" applyFont="1" applyFill="1" applyBorder="1" applyAlignment="1" applyProtection="1">
      <alignment horizontal="center" vertical="top" wrapText="1"/>
    </xf>
    <xf numFmtId="0" fontId="8" fillId="0" borderId="1" xfId="0" applyFont="1" applyBorder="1" applyAlignment="1" applyProtection="1">
      <alignment vertical="top" wrapText="1"/>
      <protection locked="0"/>
    </xf>
    <xf numFmtId="0" fontId="8" fillId="0" borderId="1" xfId="0" applyFont="1" applyBorder="1" applyAlignment="1" applyProtection="1">
      <alignment vertical="top"/>
      <protection locked="0"/>
    </xf>
    <xf numFmtId="0" fontId="8" fillId="0" borderId="3" xfId="0" applyFont="1" applyBorder="1" applyAlignment="1" applyProtection="1">
      <alignment vertical="top"/>
      <protection locked="0"/>
    </xf>
    <xf numFmtId="0" fontId="9" fillId="3" borderId="4" xfId="1" applyFont="1" applyFill="1" applyBorder="1" applyAlignment="1" applyProtection="1">
      <alignment horizontal="center" vertical="center" wrapText="1"/>
    </xf>
    <xf numFmtId="0" fontId="8" fillId="0" borderId="1" xfId="0" applyFont="1" applyBorder="1" applyAlignment="1" applyProtection="1">
      <alignment horizontal="center" vertical="center"/>
      <protection locked="0"/>
    </xf>
    <xf numFmtId="1" fontId="9" fillId="2" borderId="1" xfId="1" applyNumberFormat="1" applyFont="1" applyFill="1" applyBorder="1" applyAlignment="1" applyProtection="1">
      <alignment horizontal="center" vertical="center" wrapText="1"/>
    </xf>
    <xf numFmtId="1" fontId="8" fillId="0" borderId="1" xfId="0" applyNumberFormat="1" applyFont="1" applyBorder="1" applyAlignment="1" applyProtection="1">
      <alignment horizontal="center" vertical="center"/>
      <protection locked="0"/>
    </xf>
    <xf numFmtId="1" fontId="8" fillId="0" borderId="0" xfId="1" applyNumberFormat="1" applyFont="1" applyAlignment="1" applyProtection="1">
      <alignment horizontal="center" vertical="center"/>
      <protection locked="0"/>
    </xf>
    <xf numFmtId="0" fontId="8" fillId="0" borderId="1" xfId="0" applyFont="1" applyBorder="1" applyAlignment="1" applyProtection="1">
      <alignment vertical="center"/>
      <protection locked="0"/>
    </xf>
    <xf numFmtId="0" fontId="12" fillId="3" borderId="1" xfId="0" applyFont="1" applyFill="1" applyBorder="1" applyAlignment="1" applyProtection="1">
      <alignment horizontal="center" vertical="center" wrapText="1"/>
    </xf>
    <xf numFmtId="0" fontId="9" fillId="2" borderId="1" xfId="1" applyFont="1" applyFill="1" applyBorder="1" applyAlignment="1" applyProtection="1">
      <alignment horizontal="center" vertical="center" wrapText="1"/>
    </xf>
    <xf numFmtId="0" fontId="9" fillId="2" borderId="5" xfId="0" applyFont="1" applyFill="1" applyBorder="1" applyAlignment="1" applyProtection="1">
      <alignment horizontal="left" vertical="top" wrapText="1"/>
    </xf>
    <xf numFmtId="0" fontId="9" fillId="2" borderId="5" xfId="0" applyFont="1" applyFill="1" applyBorder="1" applyAlignment="1" applyProtection="1">
      <alignment horizontal="center" vertical="center" wrapText="1"/>
    </xf>
    <xf numFmtId="0" fontId="8" fillId="0" borderId="0" xfId="1" applyFont="1" applyAlignment="1" applyProtection="1">
      <alignment horizontal="center" vertical="center"/>
      <protection locked="0"/>
    </xf>
    <xf numFmtId="0" fontId="8" fillId="0" borderId="0" xfId="1" applyFont="1" applyFill="1" applyBorder="1" applyAlignment="1" applyProtection="1">
      <alignment horizontal="center" vertical="center"/>
      <protection locked="0"/>
    </xf>
    <xf numFmtId="0" fontId="12" fillId="0" borderId="1" xfId="0" applyFont="1" applyBorder="1" applyAlignment="1" applyProtection="1">
      <alignment horizontal="center" vertical="center" wrapText="1"/>
    </xf>
    <xf numFmtId="0" fontId="8" fillId="0" borderId="0" xfId="1" applyFont="1" applyBorder="1" applyProtection="1">
      <protection locked="0"/>
    </xf>
    <xf numFmtId="0" fontId="14" fillId="0" borderId="1" xfId="1" applyFont="1" applyBorder="1" applyProtection="1">
      <protection locked="0"/>
    </xf>
    <xf numFmtId="0" fontId="0" fillId="0" borderId="1" xfId="0" applyBorder="1" applyAlignment="1">
      <alignment horizontal="center" vertical="center"/>
    </xf>
    <xf numFmtId="0" fontId="0" fillId="3" borderId="1" xfId="0" applyFill="1" applyBorder="1" applyAlignment="1">
      <alignment horizontal="center" vertical="center"/>
    </xf>
    <xf numFmtId="0" fontId="8" fillId="0" borderId="1" xfId="0" applyFont="1" applyBorder="1" applyAlignment="1" applyProtection="1">
      <alignment horizontal="center" vertical="top"/>
      <protection locked="0"/>
    </xf>
    <xf numFmtId="0" fontId="10" fillId="2" borderId="5" xfId="1" applyFont="1" applyFill="1" applyBorder="1" applyAlignment="1" applyProtection="1">
      <alignment horizontal="center" vertical="top" wrapText="1"/>
    </xf>
    <xf numFmtId="0" fontId="22" fillId="0" borderId="1" xfId="0" applyFont="1" applyBorder="1" applyAlignment="1">
      <alignment horizontal="center" vertical="center" wrapText="1"/>
    </xf>
    <xf numFmtId="0" fontId="22" fillId="0" borderId="1" xfId="0" applyFont="1" applyBorder="1" applyAlignment="1">
      <alignment horizontal="left" vertical="top" wrapText="1"/>
    </xf>
    <xf numFmtId="0" fontId="23" fillId="3" borderId="1" xfId="0" applyFont="1" applyFill="1" applyBorder="1" applyAlignment="1">
      <alignment horizontal="left" vertical="center" wrapText="1"/>
    </xf>
    <xf numFmtId="3" fontId="8" fillId="0" borderId="1" xfId="0" applyNumberFormat="1" applyFont="1" applyBorder="1" applyAlignment="1" applyProtection="1">
      <alignment horizontal="center" vertical="top"/>
      <protection locked="0"/>
    </xf>
    <xf numFmtId="0" fontId="9" fillId="2" borderId="5" xfId="0" applyFont="1" applyFill="1" applyBorder="1" applyAlignment="1" applyProtection="1">
      <alignment horizontal="center" vertical="top" wrapText="1"/>
    </xf>
    <xf numFmtId="0" fontId="8" fillId="0" borderId="1" xfId="0" applyFont="1" applyFill="1" applyBorder="1" applyAlignment="1" applyProtection="1">
      <alignment horizontal="center" vertical="top"/>
      <protection locked="0"/>
    </xf>
    <xf numFmtId="0" fontId="8" fillId="0" borderId="2" xfId="0" applyFont="1" applyBorder="1" applyAlignment="1" applyProtection="1">
      <alignment vertical="top" wrapText="1"/>
      <protection locked="0"/>
    </xf>
    <xf numFmtId="0" fontId="24" fillId="0" borderId="1" xfId="0" applyFont="1" applyBorder="1" applyAlignment="1">
      <alignment horizontal="center" vertical="center" wrapText="1"/>
    </xf>
    <xf numFmtId="0" fontId="23" fillId="3" borderId="1" xfId="0" applyFont="1" applyFill="1" applyBorder="1" applyAlignment="1">
      <alignment horizontal="left" vertical="center"/>
    </xf>
    <xf numFmtId="0" fontId="0" fillId="0" borderId="6" xfId="0" applyBorder="1" applyAlignment="1">
      <alignment horizontal="center" vertical="center"/>
    </xf>
    <xf numFmtId="0" fontId="14" fillId="0" borderId="6" xfId="1" applyFont="1" applyBorder="1" applyProtection="1">
      <protection locked="0"/>
    </xf>
    <xf numFmtId="0" fontId="25" fillId="5" borderId="1" xfId="0" applyFont="1" applyFill="1" applyBorder="1" applyAlignment="1">
      <alignment horizontal="center" vertical="center" wrapText="1"/>
    </xf>
    <xf numFmtId="0" fontId="26" fillId="2" borderId="1" xfId="2" applyFont="1" applyFill="1" applyBorder="1" applyAlignment="1" applyProtection="1">
      <alignment horizontal="center" vertical="center" wrapText="1"/>
    </xf>
    <xf numFmtId="0" fontId="8" fillId="0" borderId="1" xfId="0" applyFont="1" applyBorder="1" applyAlignment="1" applyProtection="1">
      <alignment vertical="center" wrapText="1"/>
      <protection locked="0"/>
    </xf>
    <xf numFmtId="0" fontId="22" fillId="0" borderId="1" xfId="0" applyFont="1" applyBorder="1" applyAlignment="1">
      <alignment horizontal="left" vertical="center" wrapText="1"/>
    </xf>
    <xf numFmtId="0" fontId="9" fillId="2" borderId="5" xfId="0" applyFont="1" applyFill="1" applyBorder="1" applyAlignment="1" applyProtection="1">
      <alignment vertical="center" wrapText="1"/>
    </xf>
    <xf numFmtId="0" fontId="26" fillId="2" borderId="1" xfId="2" applyFont="1" applyFill="1" applyBorder="1" applyAlignment="1" applyProtection="1">
      <alignment horizontal="center" vertical="center" wrapText="1"/>
    </xf>
    <xf numFmtId="0" fontId="31" fillId="3" borderId="1" xfId="0" applyFont="1" applyFill="1" applyBorder="1" applyAlignment="1">
      <alignment horizontal="left" vertical="center" wrapText="1"/>
    </xf>
    <xf numFmtId="0" fontId="32" fillId="0" borderId="1" xfId="0" applyFont="1" applyBorder="1" applyAlignment="1">
      <alignment horizontal="center" vertical="center"/>
    </xf>
    <xf numFmtId="0" fontId="31" fillId="3" borderId="1" xfId="0" applyFont="1" applyFill="1" applyBorder="1" applyAlignment="1">
      <alignment horizontal="center" vertical="center" wrapText="1"/>
    </xf>
    <xf numFmtId="14" fontId="23" fillId="3" borderId="1" xfId="0" applyNumberFormat="1" applyFont="1" applyFill="1" applyBorder="1" applyAlignment="1">
      <alignment horizontal="left" vertical="center" wrapText="1"/>
    </xf>
    <xf numFmtId="0" fontId="32" fillId="3" borderId="1" xfId="0" applyFont="1" applyFill="1" applyBorder="1" applyAlignment="1">
      <alignment wrapText="1"/>
    </xf>
    <xf numFmtId="0" fontId="32" fillId="0" borderId="1" xfId="0" applyFont="1" applyBorder="1" applyAlignment="1">
      <alignment wrapText="1"/>
    </xf>
    <xf numFmtId="0" fontId="32" fillId="3" borderId="1" xfId="0" applyFont="1" applyFill="1" applyBorder="1" applyAlignment="1">
      <alignment horizontal="center"/>
    </xf>
    <xf numFmtId="0" fontId="32" fillId="0" borderId="1" xfId="0" applyFont="1" applyBorder="1" applyAlignment="1">
      <alignment horizontal="center"/>
    </xf>
    <xf numFmtId="164" fontId="32" fillId="0" borderId="1" xfId="34" applyFont="1" applyBorder="1" applyAlignment="1">
      <alignment vertical="center"/>
    </xf>
    <xf numFmtId="0" fontId="31" fillId="3" borderId="1" xfId="0" applyFont="1" applyFill="1" applyBorder="1" applyAlignment="1">
      <alignment vertical="center" wrapText="1"/>
    </xf>
    <xf numFmtId="164" fontId="32" fillId="3" borderId="1" xfId="34" applyFont="1" applyFill="1" applyBorder="1" applyAlignment="1"/>
    <xf numFmtId="164" fontId="32" fillId="0" borderId="1" xfId="34" applyFont="1" applyBorder="1" applyAlignment="1"/>
    <xf numFmtId="4" fontId="31" fillId="3" borderId="1" xfId="0" applyNumberFormat="1" applyFont="1" applyFill="1" applyBorder="1" applyAlignment="1">
      <alignment vertical="center" wrapText="1"/>
    </xf>
    <xf numFmtId="164" fontId="0" fillId="0" borderId="1" xfId="0" applyNumberFormat="1" applyBorder="1" applyAlignment="1">
      <alignment horizontal="center" vertical="center"/>
    </xf>
    <xf numFmtId="0" fontId="8" fillId="0" borderId="1" xfId="1" applyFont="1" applyBorder="1" applyAlignment="1" applyProtection="1">
      <alignment wrapText="1"/>
      <protection locked="0"/>
    </xf>
    <xf numFmtId="1" fontId="8" fillId="0" borderId="1" xfId="1" applyNumberFormat="1" applyFont="1" applyBorder="1" applyAlignment="1" applyProtection="1">
      <alignment horizontal="center" vertical="center"/>
      <protection locked="0"/>
    </xf>
    <xf numFmtId="0" fontId="32" fillId="0" borderId="1" xfId="0" applyFont="1" applyBorder="1" applyAlignment="1">
      <alignment horizontal="left" vertical="center" wrapText="1"/>
    </xf>
    <xf numFmtId="0" fontId="32" fillId="3" borderId="1" xfId="0" applyFont="1" applyFill="1" applyBorder="1" applyAlignment="1">
      <alignment horizontal="left" wrapText="1"/>
    </xf>
    <xf numFmtId="0" fontId="32" fillId="0" borderId="1" xfId="0" applyFont="1" applyBorder="1" applyAlignment="1">
      <alignment horizontal="left" wrapText="1"/>
    </xf>
    <xf numFmtId="0" fontId="8" fillId="0" borderId="1" xfId="0" applyFont="1" applyFill="1" applyBorder="1" applyAlignment="1" applyProtection="1">
      <alignment vertical="center" wrapText="1"/>
      <protection locked="0"/>
    </xf>
    <xf numFmtId="0" fontId="9" fillId="2" borderId="1" xfId="0" applyFont="1" applyFill="1" applyBorder="1" applyAlignment="1" applyProtection="1">
      <alignment horizontal="left" vertical="center" wrapText="1"/>
    </xf>
    <xf numFmtId="0" fontId="12" fillId="0" borderId="5" xfId="0" applyFont="1" applyBorder="1" applyAlignment="1">
      <alignment horizontal="center" vertical="top" wrapText="1"/>
    </xf>
    <xf numFmtId="0" fontId="31" fillId="3" borderId="5" xfId="0" applyFont="1" applyFill="1" applyBorder="1" applyAlignment="1">
      <alignment horizontal="left" vertical="center" wrapText="1"/>
    </xf>
    <xf numFmtId="0" fontId="8" fillId="0" borderId="5" xfId="1" applyFont="1" applyBorder="1" applyAlignment="1" applyProtection="1">
      <alignment wrapText="1"/>
      <protection locked="0"/>
    </xf>
    <xf numFmtId="0" fontId="24" fillId="0" borderId="5" xfId="0" applyFont="1" applyBorder="1" applyAlignment="1">
      <alignment horizontal="center" vertical="center" wrapText="1"/>
    </xf>
    <xf numFmtId="1" fontId="8" fillId="0" borderId="5" xfId="1" applyNumberFormat="1" applyFont="1" applyBorder="1" applyAlignment="1" applyProtection="1">
      <alignment horizontal="center" vertical="center"/>
      <protection locked="0"/>
    </xf>
    <xf numFmtId="0" fontId="8" fillId="0" borderId="5" xfId="1" applyFont="1" applyBorder="1" applyProtection="1">
      <protection locked="0"/>
    </xf>
    <xf numFmtId="0" fontId="12" fillId="3" borderId="5" xfId="0" applyFont="1" applyFill="1" applyBorder="1" applyAlignment="1" applyProtection="1">
      <alignment horizontal="left" vertical="top" wrapText="1"/>
    </xf>
    <xf numFmtId="2" fontId="8" fillId="0" borderId="1" xfId="1" applyNumberFormat="1" applyFont="1" applyBorder="1" applyProtection="1">
      <protection locked="0"/>
    </xf>
    <xf numFmtId="2" fontId="8" fillId="0" borderId="1" xfId="1" applyNumberFormat="1" applyFont="1" applyFill="1" applyBorder="1" applyAlignment="1" applyProtection="1">
      <alignment wrapText="1"/>
      <protection locked="0"/>
    </xf>
    <xf numFmtId="2" fontId="8" fillId="0" borderId="1" xfId="1" applyNumberFormat="1" applyFont="1" applyFill="1" applyBorder="1" applyProtection="1">
      <protection locked="0"/>
    </xf>
    <xf numFmtId="2" fontId="9" fillId="2" borderId="2" xfId="1" applyNumberFormat="1" applyFont="1" applyFill="1" applyBorder="1" applyAlignment="1" applyProtection="1">
      <alignment horizontal="center" vertical="center" wrapText="1"/>
    </xf>
    <xf numFmtId="2" fontId="8" fillId="0" borderId="1" xfId="1" applyNumberFormat="1" applyFont="1" applyBorder="1" applyAlignment="1" applyProtection="1">
      <alignment wrapText="1"/>
      <protection locked="0"/>
    </xf>
    <xf numFmtId="2" fontId="8" fillId="0" borderId="6" xfId="1" applyNumberFormat="1" applyFont="1" applyBorder="1" applyProtection="1">
      <protection locked="0"/>
    </xf>
    <xf numFmtId="2" fontId="8" fillId="0" borderId="0" xfId="1" applyNumberFormat="1" applyFont="1" applyProtection="1">
      <protection locked="0"/>
    </xf>
    <xf numFmtId="2" fontId="8" fillId="0" borderId="0" xfId="1" applyNumberFormat="1" applyFont="1" applyFill="1" applyBorder="1" applyAlignment="1" applyProtection="1">
      <alignment wrapText="1"/>
      <protection locked="0"/>
    </xf>
    <xf numFmtId="2" fontId="8" fillId="0" borderId="0" xfId="1" applyNumberFormat="1" applyFont="1" applyFill="1" applyBorder="1" applyProtection="1">
      <protection locked="0"/>
    </xf>
    <xf numFmtId="2" fontId="8" fillId="0" borderId="0" xfId="1" applyNumberFormat="1" applyFont="1" applyAlignment="1" applyProtection="1">
      <alignment wrapText="1"/>
      <protection locked="0"/>
    </xf>
    <xf numFmtId="2" fontId="8" fillId="0" borderId="2" xfId="1" applyNumberFormat="1" applyFont="1" applyBorder="1" applyAlignment="1" applyProtection="1">
      <alignment horizontal="center" wrapText="1"/>
      <protection locked="0"/>
    </xf>
    <xf numFmtId="0" fontId="13" fillId="0" borderId="0" xfId="1" applyFont="1" applyAlignment="1" applyProtection="1">
      <alignment horizontal="center" vertical="top"/>
      <protection locked="0"/>
    </xf>
    <xf numFmtId="0" fontId="9" fillId="0" borderId="1" xfId="0" applyFont="1" applyFill="1" applyBorder="1" applyAlignment="1" applyProtection="1">
      <alignment horizontal="center" vertical="top" wrapText="1"/>
      <protection locked="0"/>
    </xf>
    <xf numFmtId="0" fontId="11" fillId="0" borderId="1" xfId="0" applyFont="1" applyBorder="1" applyAlignment="1" applyProtection="1">
      <alignment horizontal="center" vertical="top"/>
      <protection locked="0"/>
    </xf>
    <xf numFmtId="0" fontId="7" fillId="0" borderId="1" xfId="0" applyFont="1" applyBorder="1" applyAlignment="1" applyProtection="1">
      <alignment horizontal="right" vertical="top"/>
      <protection locked="0"/>
    </xf>
    <xf numFmtId="0" fontId="9" fillId="0" borderId="1" xfId="0" applyFont="1" applyFill="1" applyBorder="1" applyAlignment="1" applyProtection="1">
      <alignment horizontal="right" vertical="top" wrapText="1"/>
      <protection locked="0"/>
    </xf>
    <xf numFmtId="0" fontId="10" fillId="0" borderId="1" xfId="1" applyFont="1" applyFill="1" applyBorder="1" applyAlignment="1" applyProtection="1">
      <alignment horizontal="center" vertical="top" wrapText="1"/>
      <protection locked="0"/>
    </xf>
    <xf numFmtId="0" fontId="9" fillId="3" borderId="0" xfId="1" applyFont="1" applyFill="1" applyBorder="1" applyAlignment="1" applyProtection="1">
      <alignment horizontal="center" vertical="top" wrapText="1"/>
      <protection locked="0"/>
    </xf>
    <xf numFmtId="0" fontId="9" fillId="2" borderId="1" xfId="1" applyFont="1" applyFill="1" applyBorder="1" applyAlignment="1" applyProtection="1">
      <alignment horizontal="center" vertical="center" wrapText="1"/>
    </xf>
    <xf numFmtId="0" fontId="13" fillId="0" borderId="0" xfId="1" applyFont="1" applyAlignment="1" applyProtection="1">
      <alignment horizontal="center"/>
      <protection locked="0"/>
    </xf>
    <xf numFmtId="0" fontId="11" fillId="0" borderId="0" xfId="1" applyFont="1" applyAlignment="1" applyProtection="1">
      <alignment horizontal="center"/>
      <protection locked="0"/>
    </xf>
    <xf numFmtId="0" fontId="7" fillId="0" borderId="0" xfId="1" applyFont="1" applyAlignment="1" applyProtection="1">
      <alignment horizontal="right" vertical="center"/>
      <protection locked="0"/>
    </xf>
    <xf numFmtId="0" fontId="8" fillId="0" borderId="0" xfId="1" applyFont="1" applyAlignment="1" applyProtection="1">
      <alignment horizontal="left" vertical="center"/>
      <protection locked="0"/>
    </xf>
    <xf numFmtId="0" fontId="9" fillId="0" borderId="1" xfId="1" applyFont="1" applyFill="1" applyBorder="1" applyAlignment="1" applyProtection="1">
      <alignment horizontal="right" vertical="center" wrapText="1"/>
      <protection locked="0"/>
    </xf>
    <xf numFmtId="0" fontId="8" fillId="0" borderId="0" xfId="1" applyFont="1" applyBorder="1" applyAlignment="1" applyProtection="1">
      <alignment horizontal="center"/>
    </xf>
    <xf numFmtId="0" fontId="9" fillId="0" borderId="2" xfId="0" applyFont="1" applyFill="1" applyBorder="1" applyAlignment="1" applyProtection="1">
      <alignment horizontal="center" vertical="center" wrapText="1"/>
      <protection locked="0"/>
    </xf>
    <xf numFmtId="0" fontId="9" fillId="0" borderId="7" xfId="0" applyFont="1" applyFill="1" applyBorder="1" applyAlignment="1" applyProtection="1">
      <alignment horizontal="center" vertical="center" wrapText="1"/>
      <protection locked="0"/>
    </xf>
    <xf numFmtId="0" fontId="9" fillId="0" borderId="3" xfId="0" applyFont="1" applyFill="1" applyBorder="1" applyAlignment="1" applyProtection="1">
      <alignment horizontal="center" vertical="center" wrapText="1"/>
      <protection locked="0"/>
    </xf>
    <xf numFmtId="0" fontId="12" fillId="0" borderId="5" xfId="0" applyFont="1" applyBorder="1" applyAlignment="1" applyProtection="1">
      <alignment horizontal="center" vertical="center" wrapText="1"/>
    </xf>
    <xf numFmtId="0" fontId="8" fillId="0" borderId="5" xfId="0" applyFont="1" applyBorder="1" applyAlignment="1" applyProtection="1">
      <alignment vertical="center" wrapText="1"/>
      <protection locked="0"/>
    </xf>
    <xf numFmtId="2" fontId="8" fillId="0" borderId="5" xfId="1" applyNumberFormat="1" applyFont="1" applyBorder="1" applyProtection="1">
      <protection locked="0"/>
    </xf>
    <xf numFmtId="0" fontId="8" fillId="0" borderId="1" xfId="1" applyFont="1" applyBorder="1" applyAlignment="1" applyProtection="1">
      <alignment horizontal="center" vertical="center"/>
      <protection locked="0"/>
    </xf>
    <xf numFmtId="3" fontId="8" fillId="0" borderId="1" xfId="1" applyNumberFormat="1" applyFont="1" applyBorder="1" applyProtection="1">
      <protection locked="0"/>
    </xf>
    <xf numFmtId="3" fontId="8" fillId="0" borderId="5" xfId="1" applyNumberFormat="1" applyFont="1" applyBorder="1" applyProtection="1">
      <protection locked="0"/>
    </xf>
  </cellXfs>
  <cellStyles count="35">
    <cellStyle name="Excel Built-in Normal" xfId="25"/>
    <cellStyle name="Normal 2" xfId="1"/>
    <cellStyle name="Normal 2 2" xfId="4"/>
    <cellStyle name="Normal 3" xfId="2"/>
    <cellStyle name="Normal 3 2" xfId="18"/>
    <cellStyle name="Normal 3 2 2" xfId="33"/>
    <cellStyle name="Normal 4" xfId="3"/>
    <cellStyle name="Normal 4 2" xfId="17"/>
    <cellStyle name="Normal 5" xfId="5"/>
    <cellStyle name="Normal 5 2" xfId="9"/>
    <cellStyle name="Normal 5 2 2" xfId="14"/>
    <cellStyle name="Normal 5 3" xfId="12"/>
    <cellStyle name="Normal 5 4" xfId="20"/>
    <cellStyle name="Normal 5 5" xfId="32"/>
    <cellStyle name="Normal 6" xfId="6"/>
    <cellStyle name="Normal 6 2" xfId="22"/>
    <cellStyle name="Normal 7" xfId="7"/>
    <cellStyle name="Normal 8" xfId="8"/>
    <cellStyle name="Normal 8 2" xfId="13"/>
    <cellStyle name="Normal 9" xfId="10"/>
    <cellStyle name="Normal 9 2" xfId="15"/>
    <cellStyle name="Нейтральный 2" xfId="26"/>
    <cellStyle name="Обычный" xfId="0" builtinId="0"/>
    <cellStyle name="Обычный 2" xfId="16"/>
    <cellStyle name="Обычный 2 2" xfId="21"/>
    <cellStyle name="Обычный 2 2 2" xfId="24"/>
    <cellStyle name="Обычный 2 3" xfId="30"/>
    <cellStyle name="Обычный 2 4" xfId="28"/>
    <cellStyle name="Обычный 2 5" xfId="23"/>
    <cellStyle name="Обычный 3" xfId="11"/>
    <cellStyle name="Обычный 3 2" xfId="19"/>
    <cellStyle name="Обычный 3 3" xfId="29"/>
    <cellStyle name="Обычный 4" xfId="27"/>
    <cellStyle name="Финансовый" xfId="34" builtinId="3"/>
    <cellStyle name="Финансовый 3" xfId="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40"/>
  <sheetViews>
    <sheetView tabSelected="1" topLeftCell="D39" zoomScale="70" zoomScaleNormal="70" workbookViewId="0">
      <selection activeCell="H39" sqref="H39"/>
    </sheetView>
  </sheetViews>
  <sheetFormatPr defaultRowHeight="15.75"/>
  <cols>
    <col min="1" max="1" width="5.7109375" style="31" customWidth="1"/>
    <col min="2" max="2" width="5.7109375" style="50" customWidth="1"/>
    <col min="3" max="3" width="39.140625" style="65" customWidth="1"/>
    <col min="4" max="4" width="28.140625" style="65" customWidth="1"/>
    <col min="5" max="5" width="10.5703125" style="34" customWidth="1"/>
    <col min="6" max="6" width="11.28515625" style="50" customWidth="1"/>
    <col min="7" max="7" width="10.7109375" style="31" customWidth="1"/>
    <col min="8" max="8" width="108.42578125" style="31" customWidth="1"/>
    <col min="9" max="9" width="29" style="50" customWidth="1"/>
    <col min="10" max="10" width="30" style="30" customWidth="1"/>
    <col min="11" max="11" width="14" style="31" customWidth="1"/>
    <col min="12" max="16384" width="9.140625" style="31"/>
  </cols>
  <sheetData>
    <row r="1" spans="1:18">
      <c r="C1" s="108" t="s">
        <v>24</v>
      </c>
      <c r="D1" s="108"/>
      <c r="E1" s="108"/>
      <c r="F1" s="108"/>
      <c r="G1" s="108"/>
      <c r="H1" s="108"/>
      <c r="I1" s="108"/>
      <c r="J1" s="108"/>
      <c r="K1" s="108"/>
    </row>
    <row r="2" spans="1:18">
      <c r="E2" s="110"/>
      <c r="F2" s="110"/>
      <c r="G2" s="110"/>
      <c r="H2" s="110"/>
    </row>
    <row r="3" spans="1:18">
      <c r="A3" s="111" t="s">
        <v>8</v>
      </c>
      <c r="B3" s="111"/>
      <c r="C3" s="111"/>
      <c r="D3" s="113"/>
      <c r="E3" s="113"/>
      <c r="F3" s="113"/>
      <c r="G3" s="113"/>
      <c r="H3" s="113"/>
      <c r="I3" s="113"/>
      <c r="J3" s="113"/>
    </row>
    <row r="4" spans="1:18" s="22" customFormat="1">
      <c r="A4" s="112" t="s">
        <v>7</v>
      </c>
      <c r="B4" s="112"/>
      <c r="C4" s="112"/>
      <c r="D4" s="122" t="s">
        <v>32</v>
      </c>
      <c r="E4" s="123"/>
      <c r="F4" s="123"/>
      <c r="G4" s="123"/>
      <c r="H4" s="123"/>
      <c r="I4" s="124"/>
      <c r="J4" s="26" t="s">
        <v>11</v>
      </c>
      <c r="K4" s="27"/>
    </row>
    <row r="5" spans="1:18" s="23" customFormat="1">
      <c r="B5" s="57"/>
      <c r="C5" s="88"/>
      <c r="D5" s="88"/>
      <c r="E5" s="109"/>
      <c r="F5" s="109"/>
      <c r="G5" s="109"/>
      <c r="H5" s="109"/>
      <c r="I5" s="109"/>
      <c r="J5" s="109"/>
      <c r="K5" s="27"/>
    </row>
    <row r="6" spans="1:18" ht="30" customHeight="1">
      <c r="A6" s="28" t="s">
        <v>2</v>
      </c>
      <c r="B6" s="29" t="s">
        <v>0</v>
      </c>
      <c r="C6" s="89" t="s">
        <v>1</v>
      </c>
      <c r="D6" s="89" t="s">
        <v>3</v>
      </c>
      <c r="E6" s="68" t="s">
        <v>4</v>
      </c>
      <c r="F6" s="64" t="s">
        <v>30</v>
      </c>
      <c r="G6" s="64" t="s">
        <v>5</v>
      </c>
      <c r="H6" s="29" t="s">
        <v>6</v>
      </c>
      <c r="I6" s="68" t="s">
        <v>31</v>
      </c>
      <c r="J6" s="28"/>
      <c r="K6" s="25"/>
    </row>
    <row r="7" spans="1:18" ht="30" customHeight="1">
      <c r="A7" s="41">
        <v>1</v>
      </c>
      <c r="B7" s="56">
        <v>2</v>
      </c>
      <c r="C7" s="67"/>
      <c r="D7" s="67"/>
      <c r="E7" s="42">
        <v>3</v>
      </c>
      <c r="F7" s="56">
        <v>4</v>
      </c>
      <c r="G7" s="41">
        <v>5</v>
      </c>
      <c r="H7" s="41">
        <v>6</v>
      </c>
      <c r="I7" s="51"/>
      <c r="J7" s="41">
        <v>8</v>
      </c>
      <c r="K7" s="25"/>
    </row>
    <row r="8" spans="1:18" ht="30" customHeight="1">
      <c r="A8" s="24" t="s">
        <v>27</v>
      </c>
      <c r="B8" s="45">
        <v>1</v>
      </c>
      <c r="C8" s="69" t="s">
        <v>33</v>
      </c>
      <c r="D8" s="85"/>
      <c r="E8" s="70"/>
      <c r="F8" s="36"/>
      <c r="G8" s="47"/>
      <c r="H8" s="69" t="s">
        <v>67</v>
      </c>
      <c r="I8" s="77"/>
      <c r="J8" s="72"/>
      <c r="K8" s="9"/>
      <c r="L8" s="9"/>
      <c r="M8" s="9"/>
      <c r="N8" s="9"/>
      <c r="O8" s="9"/>
      <c r="P8" s="9"/>
      <c r="Q8" s="9"/>
      <c r="R8" s="9"/>
    </row>
    <row r="9" spans="1:18" ht="30" customHeight="1">
      <c r="A9" s="24" t="s">
        <v>27</v>
      </c>
      <c r="B9" s="52">
        <v>2</v>
      </c>
      <c r="C9" s="69" t="s">
        <v>34</v>
      </c>
      <c r="D9" s="85"/>
      <c r="E9" s="71"/>
      <c r="F9" s="48"/>
      <c r="G9" s="47"/>
      <c r="H9" s="69" t="s">
        <v>68</v>
      </c>
      <c r="I9" s="78"/>
      <c r="J9" s="69"/>
      <c r="K9" s="9"/>
      <c r="L9" s="9"/>
      <c r="M9" s="9"/>
      <c r="N9" s="9"/>
      <c r="O9" s="9"/>
      <c r="P9" s="9"/>
      <c r="Q9" s="9"/>
      <c r="R9" s="9"/>
    </row>
    <row r="10" spans="1:18" ht="30" customHeight="1">
      <c r="A10" s="24" t="s">
        <v>27</v>
      </c>
      <c r="B10" s="45">
        <v>3</v>
      </c>
      <c r="C10" s="69" t="s">
        <v>35</v>
      </c>
      <c r="D10" s="86"/>
      <c r="E10" s="75"/>
      <c r="F10" s="63"/>
      <c r="H10" s="73" t="s">
        <v>69</v>
      </c>
      <c r="I10" s="79"/>
      <c r="J10" s="69"/>
      <c r="K10" s="32"/>
    </row>
    <row r="11" spans="1:18" ht="30" customHeight="1">
      <c r="A11" s="24" t="s">
        <v>27</v>
      </c>
      <c r="B11" s="45">
        <v>4</v>
      </c>
      <c r="C11" s="69" t="s">
        <v>36</v>
      </c>
      <c r="D11" s="86"/>
      <c r="E11" s="75"/>
      <c r="F11" s="63"/>
      <c r="H11" s="73" t="s">
        <v>70</v>
      </c>
      <c r="I11" s="79"/>
      <c r="J11" s="69"/>
      <c r="K11" s="32"/>
    </row>
    <row r="12" spans="1:18" ht="30" customHeight="1">
      <c r="A12" s="24" t="s">
        <v>27</v>
      </c>
      <c r="B12" s="52">
        <v>5</v>
      </c>
      <c r="C12" s="69" t="s">
        <v>37</v>
      </c>
      <c r="D12" s="86"/>
      <c r="E12" s="75"/>
      <c r="F12" s="63"/>
      <c r="H12" s="73" t="s">
        <v>71</v>
      </c>
      <c r="I12" s="79"/>
      <c r="J12" s="69"/>
      <c r="K12" s="32"/>
    </row>
    <row r="13" spans="1:18" ht="30" customHeight="1">
      <c r="A13" s="24" t="s">
        <v>27</v>
      </c>
      <c r="B13" s="45">
        <v>6</v>
      </c>
      <c r="C13" s="69" t="s">
        <v>38</v>
      </c>
      <c r="D13" s="87"/>
      <c r="E13" s="76"/>
      <c r="F13" s="63"/>
      <c r="G13" s="47"/>
      <c r="H13" s="74" t="s">
        <v>72</v>
      </c>
      <c r="I13" s="80"/>
      <c r="J13" s="69"/>
      <c r="K13" s="9"/>
      <c r="L13" s="9"/>
      <c r="M13" s="9"/>
      <c r="N13" s="9"/>
      <c r="O13" s="9"/>
      <c r="P13" s="9"/>
    </row>
    <row r="14" spans="1:18" ht="30" customHeight="1">
      <c r="A14" s="24" t="s">
        <v>27</v>
      </c>
      <c r="B14" s="45">
        <v>7</v>
      </c>
      <c r="C14" s="69" t="s">
        <v>39</v>
      </c>
      <c r="D14" s="87"/>
      <c r="E14" s="76"/>
      <c r="F14" s="61"/>
      <c r="G14" s="62"/>
      <c r="H14" s="74" t="s">
        <v>73</v>
      </c>
      <c r="I14" s="80"/>
      <c r="J14" s="69"/>
      <c r="K14" s="9"/>
      <c r="L14" s="9"/>
      <c r="M14" s="9"/>
      <c r="N14" s="9"/>
      <c r="O14" s="9"/>
      <c r="P14" s="9"/>
    </row>
    <row r="15" spans="1:18" ht="30" customHeight="1">
      <c r="A15" s="24" t="s">
        <v>27</v>
      </c>
      <c r="B15" s="45">
        <v>8</v>
      </c>
      <c r="C15" s="69" t="s">
        <v>40</v>
      </c>
      <c r="D15" s="87"/>
      <c r="E15" s="76"/>
      <c r="F15" s="49"/>
      <c r="G15" s="47"/>
      <c r="H15" s="74" t="s">
        <v>74</v>
      </c>
      <c r="I15" s="80"/>
      <c r="J15" s="69"/>
      <c r="K15" s="9"/>
      <c r="L15" s="9"/>
      <c r="M15" s="9"/>
      <c r="N15" s="9"/>
      <c r="O15" s="9"/>
      <c r="P15" s="9"/>
    </row>
    <row r="16" spans="1:18" ht="30" customHeight="1">
      <c r="A16" s="24" t="s">
        <v>27</v>
      </c>
      <c r="B16" s="52">
        <v>9</v>
      </c>
      <c r="C16" s="69" t="s">
        <v>41</v>
      </c>
      <c r="D16" s="86"/>
      <c r="E16" s="71"/>
      <c r="F16" s="48"/>
      <c r="H16" s="69" t="s">
        <v>75</v>
      </c>
      <c r="I16" s="81"/>
      <c r="J16" s="69"/>
      <c r="K16" s="32"/>
    </row>
    <row r="17" spans="1:11" ht="30" customHeight="1">
      <c r="A17" s="24" t="s">
        <v>27</v>
      </c>
      <c r="B17" s="45">
        <v>10</v>
      </c>
      <c r="C17" s="66" t="s">
        <v>42</v>
      </c>
      <c r="D17" s="54"/>
      <c r="E17" s="39"/>
      <c r="F17" s="48"/>
      <c r="H17" s="58" t="s">
        <v>76</v>
      </c>
      <c r="I17" s="82"/>
      <c r="J17" s="38"/>
      <c r="K17" s="32"/>
    </row>
    <row r="18" spans="1:11" ht="30" customHeight="1">
      <c r="A18" s="24" t="s">
        <v>27</v>
      </c>
      <c r="B18" s="45">
        <v>11</v>
      </c>
      <c r="C18" s="65" t="s">
        <v>43</v>
      </c>
      <c r="D18" s="54"/>
      <c r="E18" s="39"/>
      <c r="H18" s="58" t="s">
        <v>77</v>
      </c>
      <c r="K18" s="32"/>
    </row>
    <row r="19" spans="1:11" ht="30" customHeight="1">
      <c r="A19" s="24" t="s">
        <v>27</v>
      </c>
      <c r="B19" s="45">
        <v>12</v>
      </c>
      <c r="C19" s="65" t="s">
        <v>44</v>
      </c>
      <c r="D19" s="54"/>
      <c r="E19" s="39"/>
      <c r="H19" s="58" t="s">
        <v>78</v>
      </c>
      <c r="I19" s="55"/>
      <c r="K19" s="32"/>
    </row>
    <row r="20" spans="1:11" ht="30" customHeight="1">
      <c r="A20" s="24" t="s">
        <v>27</v>
      </c>
      <c r="B20" s="52">
        <v>13</v>
      </c>
      <c r="C20" s="65" t="s">
        <v>45</v>
      </c>
      <c r="D20" s="54"/>
      <c r="E20" s="39"/>
      <c r="H20" s="58" t="s">
        <v>79</v>
      </c>
      <c r="K20" s="32"/>
    </row>
    <row r="21" spans="1:11" ht="30" customHeight="1">
      <c r="A21" s="24" t="s">
        <v>27</v>
      </c>
      <c r="B21" s="45">
        <v>14</v>
      </c>
      <c r="C21" s="65" t="s">
        <v>46</v>
      </c>
      <c r="D21" s="54"/>
      <c r="E21" s="39"/>
      <c r="H21" s="58" t="s">
        <v>80</v>
      </c>
      <c r="K21" s="32"/>
    </row>
    <row r="22" spans="1:11" ht="30" customHeight="1">
      <c r="A22" s="24" t="s">
        <v>27</v>
      </c>
      <c r="B22" s="45">
        <v>15</v>
      </c>
      <c r="C22" s="65" t="s">
        <v>47</v>
      </c>
      <c r="D22" s="54"/>
      <c r="E22" s="39"/>
      <c r="H22" s="58" t="s">
        <v>81</v>
      </c>
      <c r="K22" s="32"/>
    </row>
    <row r="23" spans="1:11" ht="30" customHeight="1">
      <c r="A23" s="24" t="s">
        <v>27</v>
      </c>
      <c r="B23" s="45">
        <v>16</v>
      </c>
      <c r="C23" s="65" t="s">
        <v>48</v>
      </c>
      <c r="D23" s="54"/>
      <c r="E23" s="39"/>
      <c r="H23" s="58" t="s">
        <v>82</v>
      </c>
      <c r="I23" s="55"/>
      <c r="K23" s="32"/>
    </row>
    <row r="24" spans="1:11" ht="30" customHeight="1">
      <c r="A24" s="24" t="s">
        <v>27</v>
      </c>
      <c r="B24" s="52">
        <v>17</v>
      </c>
      <c r="C24" s="65" t="s">
        <v>49</v>
      </c>
      <c r="D24" s="54"/>
      <c r="E24" s="39"/>
      <c r="H24" s="58" t="s">
        <v>83</v>
      </c>
      <c r="I24" s="55"/>
      <c r="K24" s="32"/>
    </row>
    <row r="25" spans="1:11" ht="30" customHeight="1">
      <c r="A25" s="24" t="s">
        <v>27</v>
      </c>
      <c r="B25" s="45">
        <v>18</v>
      </c>
      <c r="C25" s="65" t="s">
        <v>50</v>
      </c>
      <c r="D25" s="54"/>
      <c r="E25" s="39"/>
      <c r="H25" s="58" t="s">
        <v>84</v>
      </c>
      <c r="K25" s="32"/>
    </row>
    <row r="26" spans="1:11" ht="30" customHeight="1">
      <c r="A26" s="24" t="s">
        <v>27</v>
      </c>
      <c r="B26" s="45">
        <v>19</v>
      </c>
      <c r="C26" s="65" t="s">
        <v>51</v>
      </c>
      <c r="D26" s="54"/>
      <c r="E26" s="39"/>
      <c r="H26" s="58" t="s">
        <v>85</v>
      </c>
      <c r="K26" s="32"/>
    </row>
    <row r="27" spans="1:11" ht="30" customHeight="1">
      <c r="A27" s="24" t="s">
        <v>27</v>
      </c>
      <c r="B27" s="45">
        <v>20</v>
      </c>
      <c r="C27" s="65" t="s">
        <v>52</v>
      </c>
      <c r="D27" s="54"/>
      <c r="E27" s="39"/>
      <c r="H27" s="58" t="s">
        <v>86</v>
      </c>
      <c r="K27" s="32"/>
    </row>
    <row r="28" spans="1:11" ht="30" customHeight="1">
      <c r="A28" s="24" t="s">
        <v>27</v>
      </c>
      <c r="B28" s="52">
        <v>21</v>
      </c>
      <c r="C28" s="65" t="s">
        <v>53</v>
      </c>
      <c r="D28" s="54"/>
      <c r="E28" s="39"/>
      <c r="H28" s="58" t="s">
        <v>87</v>
      </c>
      <c r="K28" s="32"/>
    </row>
    <row r="29" spans="1:11" ht="409.5">
      <c r="A29" s="24" t="s">
        <v>27</v>
      </c>
      <c r="B29" s="45">
        <v>22</v>
      </c>
      <c r="C29" s="65" t="s">
        <v>54</v>
      </c>
      <c r="H29" s="30" t="s">
        <v>88</v>
      </c>
      <c r="I29" s="55"/>
    </row>
    <row r="30" spans="1:11" ht="409.5">
      <c r="A30" s="24" t="s">
        <v>27</v>
      </c>
      <c r="B30" s="45">
        <v>23</v>
      </c>
      <c r="C30" s="65" t="s">
        <v>55</v>
      </c>
      <c r="H30" s="30" t="s">
        <v>89</v>
      </c>
    </row>
    <row r="31" spans="1:11" ht="409.5">
      <c r="B31" s="50">
        <v>24</v>
      </c>
      <c r="C31" s="65" t="s">
        <v>56</v>
      </c>
      <c r="H31" s="30" t="s">
        <v>90</v>
      </c>
    </row>
    <row r="32" spans="1:11" ht="409.5">
      <c r="B32" s="50">
        <v>25</v>
      </c>
      <c r="C32" s="65" t="s">
        <v>57</v>
      </c>
      <c r="H32" s="30" t="s">
        <v>91</v>
      </c>
    </row>
    <row r="33" spans="2:8" ht="409.5">
      <c r="B33" s="50">
        <v>26</v>
      </c>
      <c r="C33" s="65" t="s">
        <v>58</v>
      </c>
      <c r="H33" s="30" t="s">
        <v>92</v>
      </c>
    </row>
    <row r="34" spans="2:8" ht="409.5">
      <c r="B34" s="50">
        <v>27</v>
      </c>
      <c r="C34" s="65" t="s">
        <v>59</v>
      </c>
      <c r="H34" s="30" t="s">
        <v>93</v>
      </c>
    </row>
    <row r="35" spans="2:8" ht="330.75">
      <c r="B35" s="50">
        <v>28</v>
      </c>
      <c r="C35" s="65" t="s">
        <v>60</v>
      </c>
      <c r="H35" s="30" t="s">
        <v>94</v>
      </c>
    </row>
    <row r="36" spans="2:8" ht="409.5">
      <c r="B36" s="50">
        <v>29</v>
      </c>
      <c r="C36" s="65" t="s">
        <v>61</v>
      </c>
      <c r="H36" s="30" t="s">
        <v>95</v>
      </c>
    </row>
    <row r="37" spans="2:8" ht="409.5">
      <c r="B37" s="50">
        <v>30</v>
      </c>
      <c r="C37" s="65" t="s">
        <v>62</v>
      </c>
      <c r="H37" s="30" t="s">
        <v>96</v>
      </c>
    </row>
    <row r="38" spans="2:8" ht="409.5">
      <c r="B38" s="50">
        <v>31</v>
      </c>
      <c r="C38" s="65" t="s">
        <v>63</v>
      </c>
      <c r="H38" s="30" t="s">
        <v>97</v>
      </c>
    </row>
    <row r="39" spans="2:8" ht="346.5">
      <c r="B39" s="50">
        <v>32</v>
      </c>
      <c r="C39" s="65" t="s">
        <v>64</v>
      </c>
      <c r="H39" s="30" t="s">
        <v>98</v>
      </c>
    </row>
    <row r="40" spans="2:8" ht="362.25">
      <c r="B40" s="50">
        <v>33</v>
      </c>
      <c r="C40" s="65" t="s">
        <v>65</v>
      </c>
      <c r="H40" s="30" t="s">
        <v>99</v>
      </c>
    </row>
  </sheetData>
  <autoFilter ref="A6:J17"/>
  <mergeCells count="8">
    <mergeCell ref="C1:K1"/>
    <mergeCell ref="E5:H5"/>
    <mergeCell ref="I5:J5"/>
    <mergeCell ref="E2:H2"/>
    <mergeCell ref="A3:C3"/>
    <mergeCell ref="A4:C4"/>
    <mergeCell ref="D3:J3"/>
    <mergeCell ref="D4:I4"/>
  </mergeCells>
  <phoneticPr fontId="16"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topLeftCell="A31" zoomScale="70" zoomScaleNormal="70" workbookViewId="0">
      <selection activeCell="K39" sqref="K39"/>
    </sheetView>
  </sheetViews>
  <sheetFormatPr defaultRowHeight="15.75"/>
  <cols>
    <col min="1" max="1" width="3.42578125" style="2" customWidth="1"/>
    <col min="2" max="2" width="5.7109375" style="2" customWidth="1"/>
    <col min="3" max="3" width="4.42578125" style="43" customWidth="1"/>
    <col min="4" max="4" width="20.7109375" style="14" customWidth="1"/>
    <col min="5" max="5" width="23" style="14" customWidth="1"/>
    <col min="6" max="6" width="15.28515625" style="7" customWidth="1"/>
    <col min="7" max="7" width="14.7109375" style="37" customWidth="1"/>
    <col min="8" max="8" width="18.28515625" style="2" customWidth="1"/>
    <col min="9" max="9" width="12.140625" style="2" customWidth="1"/>
    <col min="10" max="10" width="13.140625" style="2" customWidth="1"/>
    <col min="11" max="11" width="17" style="2" customWidth="1"/>
    <col min="12" max="12" width="31.5703125" style="2" customWidth="1"/>
    <col min="13" max="13" width="25.28515625" style="103" customWidth="1"/>
    <col min="14" max="14" width="28" style="97" customWidth="1"/>
    <col min="15" max="15" width="15.85546875" style="103" customWidth="1"/>
    <col min="16" max="16" width="11.7109375" style="103" bestFit="1" customWidth="1"/>
    <col min="17" max="16384" width="9.140625" style="2"/>
  </cols>
  <sheetData>
    <row r="1" spans="1:16">
      <c r="D1" s="116" t="s">
        <v>23</v>
      </c>
      <c r="E1" s="116"/>
      <c r="F1" s="116"/>
      <c r="G1" s="116"/>
      <c r="H1" s="116"/>
      <c r="I1" s="116"/>
      <c r="J1" s="116"/>
      <c r="K1" s="116"/>
      <c r="L1" s="116"/>
    </row>
    <row r="2" spans="1:16">
      <c r="D2" s="117" t="s">
        <v>14</v>
      </c>
      <c r="E2" s="117"/>
      <c r="F2" s="117"/>
      <c r="G2" s="117"/>
      <c r="H2" s="117"/>
      <c r="I2" s="117"/>
      <c r="J2" s="117"/>
      <c r="K2" s="13"/>
    </row>
    <row r="3" spans="1:16">
      <c r="B3" s="118" t="s">
        <v>8</v>
      </c>
      <c r="C3" s="118"/>
      <c r="D3" s="118"/>
      <c r="E3" s="119" t="s">
        <v>26</v>
      </c>
      <c r="F3" s="119"/>
      <c r="G3" s="119"/>
      <c r="H3" s="119"/>
      <c r="I3" s="119"/>
      <c r="K3" s="2" t="s">
        <v>9</v>
      </c>
      <c r="L3" s="2" t="s">
        <v>10</v>
      </c>
    </row>
    <row r="4" spans="1:16" s="4" customFormat="1" ht="32.25" customHeight="1">
      <c r="A4" s="3"/>
      <c r="B4" s="120" t="s">
        <v>7</v>
      </c>
      <c r="C4" s="120"/>
      <c r="D4" s="120"/>
      <c r="E4" s="113" t="s">
        <v>32</v>
      </c>
      <c r="F4" s="113"/>
      <c r="G4" s="113"/>
      <c r="H4" s="113"/>
      <c r="I4" s="113"/>
      <c r="J4" s="113"/>
      <c r="K4" s="113"/>
      <c r="L4" s="16" t="s">
        <v>11</v>
      </c>
      <c r="M4" s="104"/>
      <c r="N4" s="98"/>
      <c r="O4" s="104"/>
      <c r="P4" s="104"/>
    </row>
    <row r="5" spans="1:16" s="5" customFormat="1" ht="20.100000000000001" customHeight="1">
      <c r="A5" s="3"/>
      <c r="C5" s="44"/>
      <c r="D5" s="4"/>
      <c r="E5" s="114"/>
      <c r="F5" s="114"/>
      <c r="G5" s="114"/>
      <c r="H5" s="114"/>
      <c r="I5" s="114"/>
      <c r="J5" s="33"/>
      <c r="K5" s="33"/>
      <c r="L5" s="33"/>
      <c r="M5" s="105"/>
      <c r="N5" s="99"/>
      <c r="O5" s="105"/>
      <c r="P5" s="105"/>
    </row>
    <row r="6" spans="1:16" ht="47.25">
      <c r="A6" s="6"/>
      <c r="B6" s="1" t="s">
        <v>2</v>
      </c>
      <c r="C6" s="40" t="s">
        <v>0</v>
      </c>
      <c r="D6" s="1" t="s">
        <v>1</v>
      </c>
      <c r="E6" s="40" t="s">
        <v>3</v>
      </c>
      <c r="F6" s="40" t="s">
        <v>15</v>
      </c>
      <c r="G6" s="35" t="s">
        <v>16</v>
      </c>
      <c r="H6" s="40" t="s">
        <v>17</v>
      </c>
      <c r="I6" s="40" t="s">
        <v>18</v>
      </c>
      <c r="J6" s="19" t="s">
        <v>19</v>
      </c>
      <c r="K6" s="40" t="s">
        <v>20</v>
      </c>
      <c r="L6" s="40" t="s">
        <v>21</v>
      </c>
      <c r="M6" s="100" t="s">
        <v>29</v>
      </c>
      <c r="N6" s="100" t="s">
        <v>29</v>
      </c>
    </row>
    <row r="7" spans="1:16">
      <c r="A7" s="6"/>
      <c r="B7" s="40">
        <v>1</v>
      </c>
      <c r="C7" s="115">
        <v>2</v>
      </c>
      <c r="D7" s="115"/>
      <c r="E7" s="115"/>
      <c r="F7" s="40">
        <v>3</v>
      </c>
      <c r="G7" s="35">
        <v>4</v>
      </c>
      <c r="H7" s="40">
        <v>5</v>
      </c>
      <c r="I7" s="40">
        <v>6</v>
      </c>
      <c r="J7" s="40">
        <v>7</v>
      </c>
      <c r="K7" s="40">
        <v>8</v>
      </c>
      <c r="L7" s="15">
        <v>9</v>
      </c>
      <c r="M7" s="106"/>
    </row>
    <row r="8" spans="1:16" ht="76.5">
      <c r="A8" s="18"/>
      <c r="B8" s="24" t="s">
        <v>27</v>
      </c>
      <c r="C8" s="45">
        <v>1</v>
      </c>
      <c r="D8" s="69" t="s">
        <v>33</v>
      </c>
      <c r="E8" s="54" t="s">
        <v>33</v>
      </c>
      <c r="F8" s="39" t="s">
        <v>25</v>
      </c>
      <c r="G8" s="36">
        <v>1</v>
      </c>
      <c r="H8" s="20"/>
      <c r="I8" s="21"/>
      <c r="J8" s="21"/>
      <c r="K8" s="21"/>
      <c r="L8" s="17" t="s">
        <v>28</v>
      </c>
      <c r="M8" s="107">
        <v>7942.5</v>
      </c>
      <c r="N8" s="101"/>
    </row>
    <row r="9" spans="1:16" ht="76.5">
      <c r="A9" s="46"/>
      <c r="B9" s="24" t="s">
        <v>27</v>
      </c>
      <c r="C9" s="52">
        <v>2</v>
      </c>
      <c r="D9" s="69" t="s">
        <v>34</v>
      </c>
      <c r="E9" s="69" t="s">
        <v>34</v>
      </c>
      <c r="F9" s="39" t="s">
        <v>25</v>
      </c>
      <c r="G9" s="48">
        <v>4</v>
      </c>
      <c r="H9" s="20"/>
      <c r="I9" s="21"/>
      <c r="J9" s="21"/>
      <c r="K9" s="129"/>
      <c r="L9" s="17" t="s">
        <v>28</v>
      </c>
      <c r="M9" s="107">
        <v>515713.33333333337</v>
      </c>
      <c r="N9" s="101"/>
    </row>
    <row r="10" spans="1:16" ht="76.5">
      <c r="A10" s="46"/>
      <c r="B10" s="24" t="s">
        <v>27</v>
      </c>
      <c r="C10" s="45">
        <v>3</v>
      </c>
      <c r="D10" s="69" t="s">
        <v>35</v>
      </c>
      <c r="E10" s="53" t="s">
        <v>35</v>
      </c>
      <c r="F10" s="59" t="s">
        <v>25</v>
      </c>
      <c r="G10" s="63">
        <v>1</v>
      </c>
      <c r="H10" s="20"/>
      <c r="I10" s="21"/>
      <c r="J10" s="21"/>
      <c r="K10" s="21"/>
      <c r="L10" s="17" t="s">
        <v>28</v>
      </c>
      <c r="M10" s="107">
        <v>6365</v>
      </c>
      <c r="N10" s="101"/>
    </row>
    <row r="11" spans="1:16" ht="76.5">
      <c r="A11" s="46"/>
      <c r="B11" s="24" t="s">
        <v>27</v>
      </c>
      <c r="C11" s="45">
        <v>4</v>
      </c>
      <c r="D11" s="69" t="s">
        <v>36</v>
      </c>
      <c r="E11" s="54" t="s">
        <v>36</v>
      </c>
      <c r="F11" s="59" t="s">
        <v>25</v>
      </c>
      <c r="G11" s="63">
        <v>2</v>
      </c>
      <c r="H11" s="20"/>
      <c r="I11" s="21"/>
      <c r="J11" s="21"/>
      <c r="K11" s="21"/>
      <c r="L11" s="17" t="s">
        <v>28</v>
      </c>
      <c r="M11" s="107">
        <v>716.66666666666674</v>
      </c>
      <c r="N11" s="101"/>
    </row>
    <row r="12" spans="1:16" ht="76.5">
      <c r="A12" s="46"/>
      <c r="B12" s="24" t="s">
        <v>27</v>
      </c>
      <c r="C12" s="45">
        <v>5</v>
      </c>
      <c r="D12" s="69" t="s">
        <v>37</v>
      </c>
      <c r="E12" s="53" t="s">
        <v>37</v>
      </c>
      <c r="F12" s="59" t="s">
        <v>25</v>
      </c>
      <c r="G12" s="63">
        <v>1</v>
      </c>
      <c r="H12" s="20"/>
      <c r="I12" s="21"/>
      <c r="J12" s="21"/>
      <c r="K12" s="21"/>
      <c r="L12" s="17" t="s">
        <v>28</v>
      </c>
      <c r="M12" s="107">
        <v>9955.8333333333339</v>
      </c>
      <c r="N12" s="101"/>
    </row>
    <row r="13" spans="1:16" ht="76.5">
      <c r="A13" s="46"/>
      <c r="B13" s="24" t="s">
        <v>27</v>
      </c>
      <c r="C13" s="52">
        <v>6</v>
      </c>
      <c r="D13" s="69" t="s">
        <v>38</v>
      </c>
      <c r="E13" s="60" t="s">
        <v>38</v>
      </c>
      <c r="F13" s="59" t="s">
        <v>25</v>
      </c>
      <c r="G13" s="63">
        <v>1</v>
      </c>
      <c r="H13" s="20"/>
      <c r="I13" s="21"/>
      <c r="J13" s="21"/>
      <c r="K13" s="21"/>
      <c r="L13" s="17" t="s">
        <v>28</v>
      </c>
      <c r="M13" s="107">
        <v>14166.666666666668</v>
      </c>
      <c r="N13" s="101"/>
    </row>
    <row r="14" spans="1:16" ht="76.5">
      <c r="B14" s="24" t="s">
        <v>27</v>
      </c>
      <c r="C14" s="45">
        <v>7</v>
      </c>
      <c r="D14" s="69" t="s">
        <v>39</v>
      </c>
      <c r="E14" s="83" t="s">
        <v>39</v>
      </c>
      <c r="F14" s="59" t="s">
        <v>25</v>
      </c>
      <c r="G14" s="84">
        <v>2</v>
      </c>
      <c r="H14" s="21"/>
      <c r="I14" s="21"/>
      <c r="J14" s="21"/>
      <c r="K14" s="129"/>
      <c r="L14" s="17" t="s">
        <v>28</v>
      </c>
      <c r="M14" s="107">
        <v>29111.666666666668</v>
      </c>
      <c r="N14" s="101"/>
    </row>
    <row r="15" spans="1:16" ht="76.5">
      <c r="B15" s="90" t="s">
        <v>27</v>
      </c>
      <c r="C15" s="45">
        <v>8</v>
      </c>
      <c r="D15" s="91" t="s">
        <v>66</v>
      </c>
      <c r="E15" s="92" t="s">
        <v>40</v>
      </c>
      <c r="F15" s="93" t="s">
        <v>25</v>
      </c>
      <c r="G15" s="94">
        <v>3</v>
      </c>
      <c r="H15" s="95"/>
      <c r="I15" s="95"/>
      <c r="J15" s="95"/>
      <c r="K15" s="130"/>
      <c r="L15" s="96" t="s">
        <v>28</v>
      </c>
      <c r="M15" s="107">
        <v>64200</v>
      </c>
      <c r="N15" s="101"/>
    </row>
    <row r="16" spans="1:16" s="21" customFormat="1" ht="76.5">
      <c r="B16" s="90" t="s">
        <v>27</v>
      </c>
      <c r="C16" s="45">
        <v>9</v>
      </c>
      <c r="D16" s="66" t="s">
        <v>41</v>
      </c>
      <c r="E16" s="83" t="s">
        <v>41</v>
      </c>
      <c r="F16" s="93" t="s">
        <v>25</v>
      </c>
      <c r="G16" s="84">
        <v>9</v>
      </c>
      <c r="K16" s="129"/>
      <c r="L16" s="96" t="s">
        <v>28</v>
      </c>
      <c r="M16" s="107">
        <v>162000</v>
      </c>
      <c r="N16" s="101"/>
      <c r="O16" s="103"/>
      <c r="P16" s="97"/>
    </row>
    <row r="17" spans="2:16" s="21" customFormat="1" ht="76.5">
      <c r="B17" s="90" t="s">
        <v>27</v>
      </c>
      <c r="C17" s="52">
        <v>10</v>
      </c>
      <c r="D17" s="65" t="s">
        <v>42</v>
      </c>
      <c r="E17" s="83" t="s">
        <v>42</v>
      </c>
      <c r="F17" s="93" t="s">
        <v>25</v>
      </c>
      <c r="G17" s="84">
        <v>1</v>
      </c>
      <c r="L17" s="96" t="s">
        <v>28</v>
      </c>
      <c r="M17" s="107">
        <v>3287.5</v>
      </c>
      <c r="N17" s="101"/>
      <c r="O17" s="103"/>
      <c r="P17" s="97"/>
    </row>
    <row r="18" spans="2:16" s="21" customFormat="1" ht="76.5">
      <c r="B18" s="90" t="s">
        <v>27</v>
      </c>
      <c r="C18" s="45">
        <v>11</v>
      </c>
      <c r="D18" s="65" t="s">
        <v>43</v>
      </c>
      <c r="E18" s="83" t="s">
        <v>43</v>
      </c>
      <c r="F18" s="93" t="s">
        <v>25</v>
      </c>
      <c r="G18" s="84">
        <v>2</v>
      </c>
      <c r="L18" s="96" t="s">
        <v>28</v>
      </c>
      <c r="M18" s="107">
        <v>7500</v>
      </c>
      <c r="N18" s="101"/>
      <c r="O18" s="103"/>
      <c r="P18" s="97"/>
    </row>
    <row r="19" spans="2:16" s="21" customFormat="1" ht="76.5">
      <c r="B19" s="90" t="s">
        <v>27</v>
      </c>
      <c r="C19" s="45">
        <v>12</v>
      </c>
      <c r="D19" s="65" t="s">
        <v>44</v>
      </c>
      <c r="E19" s="83" t="s">
        <v>44</v>
      </c>
      <c r="F19" s="93" t="s">
        <v>25</v>
      </c>
      <c r="G19" s="84">
        <v>2</v>
      </c>
      <c r="L19" s="96" t="s">
        <v>28</v>
      </c>
      <c r="M19" s="107">
        <v>58333.333333333336</v>
      </c>
      <c r="N19" s="101"/>
      <c r="O19" s="103"/>
      <c r="P19" s="97"/>
    </row>
    <row r="20" spans="2:16" s="21" customFormat="1" ht="76.5">
      <c r="B20" s="90" t="s">
        <v>27</v>
      </c>
      <c r="C20" s="45">
        <v>13</v>
      </c>
      <c r="D20" s="65" t="s">
        <v>45</v>
      </c>
      <c r="E20" s="83" t="s">
        <v>45</v>
      </c>
      <c r="F20" s="93" t="s">
        <v>25</v>
      </c>
      <c r="G20" s="84">
        <v>18</v>
      </c>
      <c r="L20" s="96" t="s">
        <v>28</v>
      </c>
      <c r="M20" s="107">
        <v>330000.00000000006</v>
      </c>
      <c r="N20" s="101"/>
      <c r="O20" s="103"/>
      <c r="P20" s="97"/>
    </row>
    <row r="21" spans="2:16" s="21" customFormat="1" ht="76.5">
      <c r="B21" s="90" t="s">
        <v>27</v>
      </c>
      <c r="C21" s="52">
        <v>14</v>
      </c>
      <c r="D21" s="65" t="s">
        <v>46</v>
      </c>
      <c r="E21" s="83" t="s">
        <v>46</v>
      </c>
      <c r="F21" s="93" t="s">
        <v>25</v>
      </c>
      <c r="G21" s="84">
        <v>4</v>
      </c>
      <c r="L21" s="96" t="s">
        <v>28</v>
      </c>
      <c r="M21" s="107">
        <v>31423.333333333336</v>
      </c>
      <c r="N21" s="101"/>
      <c r="O21" s="103"/>
      <c r="P21" s="97"/>
    </row>
    <row r="22" spans="2:16" s="21" customFormat="1" ht="76.5">
      <c r="B22" s="90" t="s">
        <v>27</v>
      </c>
      <c r="C22" s="45">
        <v>15</v>
      </c>
      <c r="D22" s="65" t="s">
        <v>47</v>
      </c>
      <c r="E22" s="83" t="s">
        <v>47</v>
      </c>
      <c r="F22" s="93" t="s">
        <v>25</v>
      </c>
      <c r="G22" s="84">
        <v>3</v>
      </c>
      <c r="L22" s="96" t="s">
        <v>28</v>
      </c>
      <c r="M22" s="107">
        <v>34665</v>
      </c>
      <c r="N22" s="101"/>
      <c r="O22" s="103"/>
      <c r="P22" s="97"/>
    </row>
    <row r="23" spans="2:16" s="21" customFormat="1" ht="76.5">
      <c r="B23" s="90" t="s">
        <v>27</v>
      </c>
      <c r="C23" s="45">
        <v>16</v>
      </c>
      <c r="D23" s="65" t="s">
        <v>48</v>
      </c>
      <c r="E23" s="83" t="s">
        <v>48</v>
      </c>
      <c r="F23" s="93" t="s">
        <v>25</v>
      </c>
      <c r="G23" s="84">
        <v>2</v>
      </c>
      <c r="L23" s="96" t="s">
        <v>28</v>
      </c>
      <c r="M23" s="107">
        <v>21978.333333333336</v>
      </c>
      <c r="N23" s="101"/>
      <c r="O23" s="103"/>
      <c r="P23" s="97"/>
    </row>
    <row r="24" spans="2:16" s="21" customFormat="1" ht="76.5">
      <c r="B24" s="90" t="s">
        <v>27</v>
      </c>
      <c r="C24" s="45">
        <v>17</v>
      </c>
      <c r="D24" s="65" t="s">
        <v>49</v>
      </c>
      <c r="E24" s="83" t="s">
        <v>49</v>
      </c>
      <c r="F24" s="93" t="s">
        <v>25</v>
      </c>
      <c r="G24" s="84">
        <v>1</v>
      </c>
      <c r="L24" s="96" t="s">
        <v>28</v>
      </c>
      <c r="M24" s="107">
        <v>18138.333333333336</v>
      </c>
      <c r="N24" s="101"/>
      <c r="O24" s="103"/>
      <c r="P24" s="97"/>
    </row>
    <row r="25" spans="2:16" s="21" customFormat="1" ht="76.5">
      <c r="B25" s="90" t="s">
        <v>27</v>
      </c>
      <c r="C25" s="52">
        <v>18</v>
      </c>
      <c r="D25" s="65" t="s">
        <v>50</v>
      </c>
      <c r="E25" s="83" t="s">
        <v>50</v>
      </c>
      <c r="F25" s="93" t="s">
        <v>25</v>
      </c>
      <c r="G25" s="84">
        <v>1</v>
      </c>
      <c r="L25" s="96" t="s">
        <v>28</v>
      </c>
      <c r="M25" s="107">
        <v>14471.666666666668</v>
      </c>
      <c r="N25" s="101"/>
      <c r="O25" s="103"/>
      <c r="P25" s="97"/>
    </row>
    <row r="26" spans="2:16" s="21" customFormat="1" ht="76.5">
      <c r="B26" s="90" t="s">
        <v>27</v>
      </c>
      <c r="C26" s="45">
        <v>19</v>
      </c>
      <c r="D26" s="65" t="s">
        <v>51</v>
      </c>
      <c r="E26" s="83" t="s">
        <v>51</v>
      </c>
      <c r="F26" s="93" t="s">
        <v>25</v>
      </c>
      <c r="G26" s="84">
        <v>10</v>
      </c>
      <c r="L26" s="96" t="s">
        <v>28</v>
      </c>
      <c r="M26" s="107">
        <v>2116.666666666667</v>
      </c>
      <c r="N26" s="101"/>
      <c r="O26" s="103"/>
      <c r="P26" s="97"/>
    </row>
    <row r="27" spans="2:16" s="21" customFormat="1" ht="76.5">
      <c r="B27" s="90" t="s">
        <v>27</v>
      </c>
      <c r="C27" s="45">
        <v>20</v>
      </c>
      <c r="D27" s="65" t="s">
        <v>52</v>
      </c>
      <c r="E27" s="83" t="s">
        <v>52</v>
      </c>
      <c r="F27" s="93" t="s">
        <v>25</v>
      </c>
      <c r="G27" s="84">
        <v>1</v>
      </c>
      <c r="L27" s="96" t="s">
        <v>28</v>
      </c>
      <c r="M27" s="107">
        <v>33206.666666666672</v>
      </c>
      <c r="N27" s="101"/>
      <c r="O27" s="103"/>
      <c r="P27" s="97"/>
    </row>
    <row r="28" spans="2:16" s="21" customFormat="1" ht="76.5">
      <c r="B28" s="90" t="s">
        <v>27</v>
      </c>
      <c r="C28" s="45">
        <v>21</v>
      </c>
      <c r="D28" s="65" t="s">
        <v>53</v>
      </c>
      <c r="E28" s="83" t="s">
        <v>53</v>
      </c>
      <c r="F28" s="93" t="s">
        <v>25</v>
      </c>
      <c r="G28" s="84">
        <v>1</v>
      </c>
      <c r="L28" s="96" t="s">
        <v>28</v>
      </c>
      <c r="M28" s="107">
        <v>56000</v>
      </c>
      <c r="N28" s="101"/>
      <c r="O28" s="103"/>
      <c r="P28" s="97"/>
    </row>
    <row r="29" spans="2:16" s="21" customFormat="1" ht="78.75">
      <c r="B29" s="90" t="s">
        <v>27</v>
      </c>
      <c r="C29" s="52">
        <v>22</v>
      </c>
      <c r="D29" s="65" t="s">
        <v>54</v>
      </c>
      <c r="E29" s="83" t="s">
        <v>54</v>
      </c>
      <c r="F29" s="93" t="s">
        <v>25</v>
      </c>
      <c r="G29" s="84">
        <v>1</v>
      </c>
      <c r="L29" s="96" t="s">
        <v>28</v>
      </c>
      <c r="M29" s="107">
        <v>241666.66666666669</v>
      </c>
      <c r="N29" s="101"/>
      <c r="O29" s="103"/>
      <c r="P29" s="97"/>
    </row>
    <row r="30" spans="2:16" s="95" customFormat="1" ht="76.5">
      <c r="B30" s="90" t="s">
        <v>27</v>
      </c>
      <c r="C30" s="125">
        <v>23</v>
      </c>
      <c r="D30" s="126" t="s">
        <v>55</v>
      </c>
      <c r="E30" s="92" t="s">
        <v>55</v>
      </c>
      <c r="F30" s="93" t="s">
        <v>25</v>
      </c>
      <c r="G30" s="94">
        <v>1</v>
      </c>
      <c r="L30" s="96" t="s">
        <v>28</v>
      </c>
      <c r="M30" s="107">
        <v>358333</v>
      </c>
      <c r="N30" s="101"/>
      <c r="O30" s="103"/>
      <c r="P30" s="127"/>
    </row>
    <row r="31" spans="2:16" s="21" customFormat="1" ht="76.5">
      <c r="B31" s="24" t="s">
        <v>27</v>
      </c>
      <c r="C31" s="128">
        <v>24</v>
      </c>
      <c r="D31" s="83" t="s">
        <v>56</v>
      </c>
      <c r="E31" s="83" t="s">
        <v>56</v>
      </c>
      <c r="F31" s="93" t="s">
        <v>25</v>
      </c>
      <c r="G31" s="84">
        <v>1</v>
      </c>
      <c r="L31" s="96" t="s">
        <v>28</v>
      </c>
      <c r="M31" s="107">
        <v>12000</v>
      </c>
      <c r="N31" s="101"/>
      <c r="O31" s="97"/>
      <c r="P31" s="97"/>
    </row>
    <row r="32" spans="2:16" s="21" customFormat="1" ht="76.5">
      <c r="B32" s="24" t="s">
        <v>27</v>
      </c>
      <c r="C32" s="128">
        <v>25</v>
      </c>
      <c r="D32" s="83" t="s">
        <v>57</v>
      </c>
      <c r="E32" s="83" t="s">
        <v>57</v>
      </c>
      <c r="F32" s="93" t="s">
        <v>25</v>
      </c>
      <c r="G32" s="84">
        <v>4</v>
      </c>
      <c r="L32" s="96" t="s">
        <v>28</v>
      </c>
      <c r="M32" s="107">
        <v>57303.333333333336</v>
      </c>
      <c r="N32" s="101"/>
      <c r="O32" s="97"/>
      <c r="P32" s="97"/>
    </row>
    <row r="33" spans="2:16" s="21" customFormat="1" ht="76.5">
      <c r="B33" s="24" t="s">
        <v>27</v>
      </c>
      <c r="C33" s="128">
        <v>26</v>
      </c>
      <c r="D33" s="83" t="s">
        <v>58</v>
      </c>
      <c r="E33" s="83" t="s">
        <v>58</v>
      </c>
      <c r="F33" s="93" t="s">
        <v>25</v>
      </c>
      <c r="G33" s="84">
        <v>1</v>
      </c>
      <c r="L33" s="96" t="s">
        <v>28</v>
      </c>
      <c r="M33" s="107">
        <v>20900</v>
      </c>
      <c r="N33" s="101"/>
      <c r="O33" s="97"/>
      <c r="P33" s="97"/>
    </row>
    <row r="34" spans="2:16" s="21" customFormat="1" ht="76.5">
      <c r="B34" s="24" t="s">
        <v>27</v>
      </c>
      <c r="C34" s="128">
        <v>27</v>
      </c>
      <c r="D34" s="83" t="s">
        <v>59</v>
      </c>
      <c r="E34" s="83" t="s">
        <v>59</v>
      </c>
      <c r="F34" s="93" t="s">
        <v>25</v>
      </c>
      <c r="G34" s="84">
        <v>2</v>
      </c>
      <c r="L34" s="96" t="s">
        <v>28</v>
      </c>
      <c r="M34" s="107">
        <v>68778.333333333343</v>
      </c>
      <c r="N34" s="101"/>
      <c r="O34" s="97"/>
      <c r="P34" s="97"/>
    </row>
    <row r="35" spans="2:16" s="21" customFormat="1" ht="76.5">
      <c r="B35" s="24" t="s">
        <v>27</v>
      </c>
      <c r="C35" s="128">
        <v>28</v>
      </c>
      <c r="D35" s="83" t="s">
        <v>60</v>
      </c>
      <c r="E35" s="83" t="s">
        <v>60</v>
      </c>
      <c r="F35" s="93" t="s">
        <v>25</v>
      </c>
      <c r="G35" s="84">
        <v>1</v>
      </c>
      <c r="L35" s="96" t="s">
        <v>28</v>
      </c>
      <c r="M35" s="107">
        <v>20833.333333333336</v>
      </c>
      <c r="N35" s="101"/>
      <c r="O35" s="97"/>
      <c r="P35" s="97"/>
    </row>
    <row r="36" spans="2:16" s="21" customFormat="1" ht="78.75">
      <c r="B36" s="24" t="s">
        <v>27</v>
      </c>
      <c r="C36" s="128">
        <v>29</v>
      </c>
      <c r="D36" s="83" t="s">
        <v>61</v>
      </c>
      <c r="E36" s="83" t="s">
        <v>61</v>
      </c>
      <c r="F36" s="93" t="s">
        <v>25</v>
      </c>
      <c r="G36" s="84">
        <v>3</v>
      </c>
      <c r="L36" s="96" t="s">
        <v>28</v>
      </c>
      <c r="M36" s="107">
        <v>123552.50000000001</v>
      </c>
      <c r="N36" s="101"/>
      <c r="O36" s="97"/>
      <c r="P36" s="97"/>
    </row>
    <row r="37" spans="2:16" s="21" customFormat="1" ht="78.75">
      <c r="B37" s="24" t="s">
        <v>27</v>
      </c>
      <c r="C37" s="128">
        <v>30</v>
      </c>
      <c r="D37" s="83" t="s">
        <v>62</v>
      </c>
      <c r="E37" s="83" t="s">
        <v>62</v>
      </c>
      <c r="F37" s="93" t="s">
        <v>25</v>
      </c>
      <c r="G37" s="84">
        <v>2</v>
      </c>
      <c r="L37" s="96" t="s">
        <v>28</v>
      </c>
      <c r="M37" s="107">
        <v>158333.33333333334</v>
      </c>
      <c r="N37" s="101"/>
      <c r="O37" s="97"/>
      <c r="P37" s="97"/>
    </row>
    <row r="38" spans="2:16" s="21" customFormat="1" ht="76.5">
      <c r="B38" s="24" t="s">
        <v>27</v>
      </c>
      <c r="C38" s="128">
        <v>31</v>
      </c>
      <c r="D38" s="83" t="s">
        <v>63</v>
      </c>
      <c r="E38" s="83" t="s">
        <v>63</v>
      </c>
      <c r="F38" s="93" t="s">
        <v>25</v>
      </c>
      <c r="G38" s="84">
        <v>2</v>
      </c>
      <c r="L38" s="96" t="s">
        <v>28</v>
      </c>
      <c r="M38" s="107">
        <v>92368.333333333343</v>
      </c>
      <c r="N38" s="101"/>
      <c r="O38" s="97"/>
      <c r="P38" s="97"/>
    </row>
    <row r="39" spans="2:16" s="21" customFormat="1" ht="76.5">
      <c r="B39" s="24" t="s">
        <v>27</v>
      </c>
      <c r="C39" s="128">
        <v>32</v>
      </c>
      <c r="D39" s="83" t="s">
        <v>64</v>
      </c>
      <c r="E39" s="83" t="s">
        <v>64</v>
      </c>
      <c r="F39" s="93" t="s">
        <v>25</v>
      </c>
      <c r="G39" s="84">
        <v>1</v>
      </c>
      <c r="L39" s="96" t="s">
        <v>28</v>
      </c>
      <c r="M39" s="107">
        <v>83333.333333333343</v>
      </c>
      <c r="N39" s="101"/>
      <c r="O39" s="97"/>
      <c r="P39" s="97"/>
    </row>
    <row r="40" spans="2:16" s="21" customFormat="1" ht="76.5">
      <c r="B40" s="24" t="s">
        <v>27</v>
      </c>
      <c r="C40" s="128">
        <v>33</v>
      </c>
      <c r="D40" s="83" t="s">
        <v>65</v>
      </c>
      <c r="E40" s="83" t="s">
        <v>65</v>
      </c>
      <c r="F40" s="93" t="s">
        <v>25</v>
      </c>
      <c r="G40" s="84">
        <v>1</v>
      </c>
      <c r="L40" s="96" t="s">
        <v>28</v>
      </c>
      <c r="M40" s="107">
        <v>41666.666666666672</v>
      </c>
      <c r="N40" s="101"/>
      <c r="O40" s="97"/>
      <c r="P40" s="97"/>
    </row>
    <row r="41" spans="2:16">
      <c r="M41" s="103">
        <f>SUM(M8:M40)</f>
        <v>2700361.333333334</v>
      </c>
      <c r="N41" s="102"/>
    </row>
  </sheetData>
  <mergeCells count="8">
    <mergeCell ref="E5:I5"/>
    <mergeCell ref="C7:E7"/>
    <mergeCell ref="D1:L1"/>
    <mergeCell ref="D2:J2"/>
    <mergeCell ref="B3:D3"/>
    <mergeCell ref="E3:I3"/>
    <mergeCell ref="B4:D4"/>
    <mergeCell ref="E4:K4"/>
  </mergeCells>
  <phoneticPr fontId="16"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C15" sqref="C15:R17"/>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121" t="s">
        <v>22</v>
      </c>
      <c r="I12" s="121"/>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2023-08-09T08:19:43Z</cp:lastPrinted>
  <dcterms:created xsi:type="dcterms:W3CDTF">2017-08-17T12:48:14Z</dcterms:created>
  <dcterms:modified xsi:type="dcterms:W3CDTF">2024-08-23T14:10:13Z</dcterms:modified>
</cp:coreProperties>
</file>