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10.2\Dispozitive\+LP ADM 2022+\CNAMUP Dispozitive\"/>
    </mc:Choice>
  </mc:AlternateContent>
  <xr:revisionPtr revIDLastSave="0" documentId="13_ncr:1_{793D2C9F-9062-465F-9FAB-B1651E8639A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pecificaţii tehnice         " sheetId="4" r:id="rId1"/>
    <sheet name="Specificaţii de preț        " sheetId="5" r:id="rId2"/>
    <sheet name="Sheet2" sheetId="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5" l="1"/>
  <c r="K13" i="5"/>
  <c r="K12" i="7"/>
  <c r="J12" i="7"/>
</calcChain>
</file>

<file path=xl/sharedStrings.xml><?xml version="1.0" encoding="utf-8"?>
<sst xmlns="http://schemas.openxmlformats.org/spreadsheetml/2006/main" count="78" uniqueCount="42">
  <si>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</si>
  <si>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</si>
  <si>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</si>
  <si>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</si>
  <si>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</si>
  <si>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</si>
  <si>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</si>
  <si>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</si>
  <si>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</si>
  <si>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</si>
  <si>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</si>
  <si>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</si>
  <si>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</si>
  <si>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</si>
  <si>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</si>
  <si>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</si>
  <si>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</si>
  <si>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</si>
  <si>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</si>
  <si>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</si>
  <si>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</si>
  <si>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</si>
  <si>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</si>
  <si>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</si>
  <si>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</si>
  <si>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</si>
  <si>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</si>
  <si>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</si>
  <si>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</si>
  <si>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</si>
  <si>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Specificația tehnică propusă de operatprul economic</t>
  </si>
  <si>
    <t xml:space="preserve">Achiziționarea dispozitivelor medicale conform necesităților  IMSP Centrului Național de Asistență Urgentă Prespitalicească, pentru anul 2022 
</t>
  </si>
  <si>
    <t xml:space="preserve">Achiziționarea dispozitivelor medicale conform necesităților  IMSP Centrului Național de Asistență Urgentă Prespitalicească, pentru anul 2022 </t>
  </si>
  <si>
    <t>Aparat gazometrie sanguina</t>
  </si>
  <si>
    <t xml:space="preserve">Analizator de tip Point of Care, test cu test, de gaze sanguine, electroliți, metaboliti, hematocrit și creatinina;
Compus din 2 dispozitive: un dispozitiv care analizează proba (reader) și un dispozitiv care afișează rezultatele (host);
Să determine: pH, pCO2, pO2, Na+, K+, Ca++, Cl-, glucoza, lactat, creatinina, hematocrit și uree;
Să calculeze: cHgb, ChCO3-, cTCO2, BE(ecf), BE(b), CSO2, eGFR, eGFR-a, AGap, AgapK, A, A-a, a/A;
Tipul de probă: sânge integral (arterial, venos și venos mixt) din seringa și capilar heparinat cu Li;
Să necesite un volum de maxim 95 µL de sțnge integral;
Timpul de obținere al rezultatelor după injectarea probei să fie de maxim 45 de secunde;
Să fie construit în tehnologie fără mentenanță (calibrare automată, sa nu necesite mentenanță din partea operatorului);
Să folosească carduri de test de unica folosință c contin senzori ce generează semnale electrice proporționale cu concentrațiile analiților din specimen și fluid de calibrare într-un rezervor atansat. Temperatura de păstrare a cardurilor să fie: 15 – 300C; 
Capacitate de stocare a datelor: minim 499 pacienți;
Echipamentul să aibă un sistem de verificare a datei de expirare al cardurilor;
Calibrarea să se facă automat, inainte de rulare fiecărui test;
Să permită posibilitatea rulării soluției de control intern de calitate;
Să aibă imprimanta portabilă care să comunice cu echipamentul prin bluetooth;
Să aibă cititor de cod de bare incorporat;
Cititorul de cod de bare integrat să dea posibilitatea de introducere eficientă atât a datelor cod de bare 1D cât și 2D;
Echipamentul să aibă ecran touch-screen cu diagonala minimă 5ʺ;
Echipamentul să fie portabil, să aibă beterii cu o autonomie de rulare a minim 50 de teste;
Greutatea maximă: 500 g;
Dimensiuni maxime host: 160mm x 80mm x 22mm; reader: 215mm x 85mm x 50mm;
Cerințe de alimentare la rețea: Tensiune 100-240V, Frecvența 50 – 60 Hz.;
Cerințe de mediu: Temperatura 0-500C, Umiditate relativă 85%, fără condens, Presiune 400-825 mmHg.;
Sistem de operare: Android 9.0.;
Interfața de comunicare: Wireless în timp real, LIS/HIS prin sistemul de management al datelor, Sistemul informatic POC;
Software în limba română;
Termen de garanție minim 10 ani.
Certificat ISO 9001/ISO 13485 sau echivalent; 
EMC: EN 60601-1-1:2007, IEC60601-1-2, aprobare TUV, CSA, IEC60825-1:2007;
Certificat de marcaj European (CE Mark) sau declarație de conformitate a producătorului cu Directiva 98/79 EC.
Termen de livrare maxim 30 zile lucrătoare din data semnării și înregistrării contractului.
Operatorii economici participanți vor prezenta mostra produsului propus în termen de 5 zile lucrătoare din data deschiderii procedurii de achiziție în SIA RSAP.
</t>
  </si>
  <si>
    <t xml:space="preserve">Aparat pentru testarea rapidă cu determinarea cantitativă prin
tehnologia microfluidică și imunofluorescenta
</t>
  </si>
  <si>
    <t xml:space="preserve">Dispozitiv diagnosticare in vitro;
Dispozitiv portabil, dotat cu mâner;
Dispozitivul preconizat pentru testare chip sau echivalent, prin tehnologia microfluidică și imunofluorescență cu toate consumabilele incluse; 
Reactivii să fie ambalați individual, pentru fiecare test/pacient separat;
Sistem de verificare a controlului de calitate intern al echipamentului – oferit gratuit;
Timpul de eliberare al rezultatului de la introducerea probei în aparat – maxim 4 minute;
Citirea cantitativă a imunofluorescentei probei să fie prin laser cu o precizie ridicată sau echivalent;
Aparatul să poată efectua o gamă de teste: Markeri cardiaci: troponina I, mioglobina, test cardiac triplu (CK-MB/Myoglobin/Troponin I), BNP;
Pentru o acuratețe sporită a rezultatelor aparatul să poată lucra din ser sau plasma;
Aparatul să nu necesite operațiuni de întreținere din partea operatorului;
Interfața aparatului să fie touch screen, user-friendly;
Aparatul să fie însoțit de propria imprimantă termică pentru eliberarea rezultatelor;
Aparatul să dețină propria stație de incubare pentru testele care necesită o incubare la o temperatură mai ridicată decât temperatura camerei sau echivalent;
Aparatul să poată fi conectat la sistemul informatic al instituției;
Capacitate de stocare internă a rezultatelor sau transfer de date prin USB;
Dimensiuni maxime: 70x70x20cm;
Voltaj: 220- 240V;
Greutatea maximă: 3kg;
Termen de garanție de la instalare - cel puțin 36 luni.
Instalarea, instruirea personalului medical și punerea în funcțiune – gratuit;
Deservirea pe perioada de garanție – gratuit; 
Scrisoare de garanție a producătorului că aparatul propus poate fi instalat în autoambulanțe;
Certificat de marcaj European (CE Mark) sau declarație de conformitate a producătorului cu Directiva 98/79 EC.
Termen de livrare maxim 30 zile lucrătoare din data semnării și înregistrării contractului.
Operatorii economici participanți vor prezenta mostra produsului propus în termen de 5 zile lucrătoare din data deschiderii procedurii de achiziție în SIA RSAP.
</t>
  </si>
  <si>
    <t xml:space="preserve">Radiatoar de aer de tip cu raze ultraviolete (recirculator) pentru încăperi </t>
  </si>
  <si>
    <t xml:space="preserve">Dimensiune maxima 100x180x700 mm;
Greutatea nu mai mult de 3,5 kg;
Corp metalic ușor din inox sau acoperit cu vopsea polimerică anticorozivă (protecție până la 8 ani) de culoare albă, rezistentă la prelucrarea cu soluții dezinfectante
Perforare laser în corp pentru control vizual al fucționării lămpii,  acoperită cu plastic impermeabil pentru razele UV. 
Instalare: perete și podea (să posede propriile ,,piciorușe”).
Capacitatea de tratare a aerului – nu mai puțin de 100 m³/oră;
Tensiunea de rețea -220 V;
Frecvența – 50 Hz;
Consumul de energie -maxim 50W;
Ventilatoare silențioase – 4 buc;
Nivelul de zgomot – nu mai mult de35 Db;
Sistem electronic de pornire și siguranță (a.n. ,,balast”)
Cablu cu întrerupător lungimea nu mai puțin de 150 cm;
Lămpi ultraviolete (seria  UVC), ozone-free – 2 buc. A câte 15 W fiecare, lungimea de undă UV= 253,7-254 nm;
Puterea totală a fluxului bactericid – nu mai puțin de 10W;
Durata de viață lămpilor – nu mai puțin de 10000 ore;
Garanție pentru dispozitiv – min. 12 luni din data livrării;
Certificat de management al calității ISO 9001:2015;
Certificat de conformitate pentru radiatoare, oferit de producător; 
Certificat de conformitate pentru lămpi, oferit de producătorul lămpilor UV;
Participanții vor prezenta mostre în decurs de 5 zile lucăroare din data deschiderii ofertelor în SIA RSAP;
</t>
  </si>
  <si>
    <t>Radiatoar de aer de tip cu raze ultraviolete (recirculator) pentru autoambulanțe</t>
  </si>
  <si>
    <t xml:space="preserve">Dimensiune maxim 100x100x600 mm;
Greutate nu mai mult de 3 kg;
Corp metalic ușor din inox sau acoperit cu vopsea polimetrică anticorozivă (protecție până la 8 ani) de culoare albă, rezistentă la prelucrarea cu soluții dezinfectante. Perforare laser în corp pentru  control vizual al funcționării lămpii, acoperită  cu plastic impermeabil pentru rezele UV; 
Capacitatea de tratare a aerului -nu mai puțin de 30 m³/oră;
Tensiunea de rețea 12 V;
Frecvența 50Hz;
Consumul de energie -maxim 30W;
Ventilator silențios (12V) – 1 bucată;
Mufă pentru conectare directă la priză din salon autovehiculului (12V);
Nivelul de zgomot – nu mai mult de 20 Db;
Sistemul electronic de pornire și siguranță (a.n. ,,balast”);
Cablu cu lungimea nu mai puțin de 150 cm;
Lămpi ultraviolete (seria UVC), ozone- free – 1 buc putere 11-15 W, cu lungimea de undă UV=253,7 -254 nm;
Puterea totală a fluxului bactericid – nu mai puțin de 3,5 W; 
Durata de viață a lămpilor – nu mai puțin de 8000 ore;
Garanție pentru dispozitiv – min. 12 luni din data livrării;
Certificat de management al calității ISO 9001:2015;
Certificat de conformitate pentru radiatoare, oferit de producător; 
Certificat de conformitate pentru lămpi, oferit de producătorul lămpilor UV;
Participanții vor prezenta mostre în decurs de 5 zile lucăroare din data deschiderii ofertelor în SIA RSAP;
</t>
  </si>
  <si>
    <t>DDP - Franco destinație vămuit, Incoterms 2020, maxim 30 zile lucrătoare din data înregistrării contractului de către CAPCS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</si>
</sst>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7111117893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0" fontId="3" fillId="2" borderId="1" xfId="1" applyFont="1" applyFill="1" applyBorder="1" applyAlignment="1" applyProtection="1">
      <alignment vertical="center" wrapText="1"/>
    </xf>
    <xf numFmtId="0" fontId="2" fillId="0" borderId="0" xfId="1" applyFont="1" applyProtection="1"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2" fillId="0" borderId="0" xfId="1" applyFont="1" applyAlignment="1" applyProtection="1">
      <alignment horizontal="center"/>
      <protection locked="0"/>
    </xf>
    <xf numFmtId="164" fontId="2" fillId="0" borderId="0" xfId="1" applyNumberFormat="1" applyFont="1" applyProtection="1"/>
    <xf numFmtId="0" fontId="8" fillId="0" borderId="0" xfId="1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center"/>
    </xf>
    <xf numFmtId="0" fontId="2" fillId="0" borderId="0" xfId="1" applyFont="1" applyBorder="1" applyProtection="1"/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1" applyFont="1" applyBorder="1" applyProtection="1">
      <protection locked="0"/>
    </xf>
    <xf numFmtId="0" fontId="5" fillId="0" borderId="0" xfId="1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1" applyFont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0" fontId="2" fillId="0" borderId="2" xfId="1" applyFont="1" applyBorder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Protection="1">
      <protection locked="0"/>
    </xf>
    <xf numFmtId="0" fontId="4" fillId="0" borderId="1" xfId="1" applyFont="1" applyBorder="1" applyAlignment="1" applyProtection="1">
      <alignment horizontal="left" vertical="top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center"/>
      <protection locked="0"/>
    </xf>
    <xf numFmtId="2" fontId="2" fillId="3" borderId="0" xfId="1" applyNumberFormat="1" applyFont="1" applyFill="1" applyAlignment="1" applyProtection="1">
      <alignment horizontal="center" vertical="center"/>
      <protection locked="0"/>
    </xf>
    <xf numFmtId="0" fontId="2" fillId="3" borderId="0" xfId="1" applyFont="1" applyFill="1" applyProtection="1">
      <protection locked="0"/>
    </xf>
    <xf numFmtId="0" fontId="2" fillId="3" borderId="0" xfId="1" applyFont="1" applyFill="1" applyProtection="1"/>
    <xf numFmtId="0" fontId="8" fillId="3" borderId="0" xfId="1" applyFont="1" applyFill="1" applyProtection="1">
      <protection locked="0"/>
    </xf>
    <xf numFmtId="0" fontId="0" fillId="3" borderId="0" xfId="0" applyFill="1"/>
    <xf numFmtId="0" fontId="7" fillId="0" borderId="0" xfId="1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/>
      <protection locked="0"/>
    </xf>
    <xf numFmtId="0" fontId="1" fillId="0" borderId="0" xfId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3" fillId="0" borderId="1" xfId="1" applyFont="1" applyFill="1" applyBorder="1" applyAlignment="1" applyProtection="1">
      <alignment horizontal="right" vertical="center" wrapText="1"/>
      <protection locked="0"/>
    </xf>
    <xf numFmtId="0" fontId="4" fillId="0" borderId="1" xfId="1" applyFont="1" applyFill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4"/>
  <sheetViews>
    <sheetView zoomScaleNormal="100" workbookViewId="0">
      <selection activeCell="B12" sqref="B12"/>
    </sheetView>
  </sheetViews>
  <sheetFormatPr defaultRowHeight="15.75" x14ac:dyDescent="0.25"/>
  <cols>
    <col min="1" max="1" width="5.7109375" style="14" customWidth="1"/>
    <col min="2" max="2" width="5.5703125" style="48" customWidth="1"/>
    <col min="3" max="3" width="14.42578125" style="14" bestFit="1" customWidth="1"/>
    <col min="4" max="4" width="19.140625" style="24" bestFit="1" customWidth="1"/>
    <col min="5" max="5" width="10.5703125" style="14" customWidth="1"/>
    <col min="6" max="6" width="11.28515625" style="14" customWidth="1"/>
    <col min="7" max="7" width="7.5703125" style="14" customWidth="1"/>
    <col min="8" max="8" width="60.42578125" style="14" customWidth="1"/>
    <col min="9" max="9" width="46.42578125" style="14" customWidth="1"/>
    <col min="10" max="10" width="30" style="24" customWidth="1"/>
    <col min="11" max="11" width="1.7109375" style="14" customWidth="1"/>
    <col min="12" max="16384" width="9.140625" style="14"/>
  </cols>
  <sheetData>
    <row r="1" spans="1:11" x14ac:dyDescent="0.25">
      <c r="C1" s="60" t="s">
        <v>29</v>
      </c>
      <c r="D1" s="60"/>
      <c r="E1" s="60"/>
      <c r="F1" s="60"/>
      <c r="G1" s="60"/>
      <c r="H1" s="60"/>
      <c r="I1" s="60"/>
      <c r="J1" s="60"/>
      <c r="K1" s="60"/>
    </row>
    <row r="2" spans="1:11" x14ac:dyDescent="0.25">
      <c r="D2" s="63" t="s">
        <v>14</v>
      </c>
      <c r="E2" s="63"/>
      <c r="F2" s="63"/>
      <c r="G2" s="63"/>
      <c r="H2" s="63"/>
      <c r="I2" s="39"/>
    </row>
    <row r="3" spans="1:11" x14ac:dyDescent="0.25">
      <c r="A3" s="64" t="s">
        <v>9</v>
      </c>
      <c r="B3" s="64"/>
      <c r="C3" s="64"/>
      <c r="D3" s="65" t="s">
        <v>27</v>
      </c>
      <c r="E3" s="65"/>
      <c r="F3" s="65"/>
      <c r="G3" s="65"/>
      <c r="H3" s="65"/>
      <c r="I3" s="40"/>
      <c r="J3" s="24" t="s">
        <v>12</v>
      </c>
    </row>
    <row r="4" spans="1:11" s="20" customFormat="1" ht="63" customHeight="1" x14ac:dyDescent="0.25">
      <c r="A4" s="66" t="s">
        <v>8</v>
      </c>
      <c r="B4" s="66"/>
      <c r="C4" s="66"/>
      <c r="D4" s="67" t="s">
        <v>32</v>
      </c>
      <c r="E4" s="67"/>
      <c r="F4" s="67"/>
      <c r="G4" s="67"/>
      <c r="H4" s="67"/>
      <c r="I4" s="41"/>
      <c r="J4" s="18" t="s">
        <v>13</v>
      </c>
      <c r="K4" s="19"/>
    </row>
    <row r="5" spans="1:11" s="21" customFormat="1" x14ac:dyDescent="0.25">
      <c r="B5" s="49"/>
      <c r="D5" s="61"/>
      <c r="E5" s="61"/>
      <c r="F5" s="61"/>
      <c r="G5" s="61"/>
      <c r="H5" s="61"/>
      <c r="I5" s="38"/>
      <c r="J5" s="52"/>
      <c r="K5" s="19"/>
    </row>
    <row r="6" spans="1:11" ht="31.5" x14ac:dyDescent="0.25">
      <c r="A6" s="42" t="s">
        <v>2</v>
      </c>
      <c r="B6" s="50" t="s">
        <v>0</v>
      </c>
      <c r="C6" s="42" t="s">
        <v>1</v>
      </c>
      <c r="D6" s="42" t="s">
        <v>3</v>
      </c>
      <c r="E6" s="42" t="s">
        <v>4</v>
      </c>
      <c r="F6" s="42" t="s">
        <v>5</v>
      </c>
      <c r="G6" s="42" t="s">
        <v>6</v>
      </c>
      <c r="H6" s="42" t="s">
        <v>7</v>
      </c>
      <c r="I6" s="47" t="s">
        <v>30</v>
      </c>
      <c r="J6" s="42"/>
      <c r="K6" s="13"/>
    </row>
    <row r="7" spans="1:11" x14ac:dyDescent="0.25">
      <c r="A7" s="42">
        <v>1</v>
      </c>
      <c r="B7" s="62">
        <v>2</v>
      </c>
      <c r="C7" s="62"/>
      <c r="D7" s="62"/>
      <c r="E7" s="42">
        <v>3</v>
      </c>
      <c r="F7" s="42">
        <v>4</v>
      </c>
      <c r="G7" s="42">
        <v>5</v>
      </c>
      <c r="H7" s="42">
        <v>6</v>
      </c>
      <c r="I7" s="43"/>
      <c r="J7" s="42">
        <v>8</v>
      </c>
      <c r="K7" s="13"/>
    </row>
    <row r="8" spans="1:11" ht="409.5" x14ac:dyDescent="0.25">
      <c r="A8" s="44" t="s">
        <v>26</v>
      </c>
      <c r="B8" s="51">
        <v>1</v>
      </c>
      <c r="C8" s="32" t="s">
        <v>33</v>
      </c>
      <c r="D8" s="32" t="s">
        <v>33</v>
      </c>
      <c r="E8" s="33"/>
      <c r="F8" s="33"/>
      <c r="G8" s="45"/>
      <c r="H8" s="31" t="s">
        <v>34</v>
      </c>
      <c r="I8" s="31"/>
      <c r="J8" s="46"/>
    </row>
    <row r="9" spans="1:11" ht="409.5" x14ac:dyDescent="0.25">
      <c r="A9" s="44" t="s">
        <v>26</v>
      </c>
      <c r="B9" s="51">
        <v>2</v>
      </c>
      <c r="C9" s="32" t="s">
        <v>35</v>
      </c>
      <c r="D9" s="32" t="s">
        <v>35</v>
      </c>
      <c r="E9" s="33"/>
      <c r="F9" s="33"/>
      <c r="G9" s="45"/>
      <c r="H9" s="31" t="s">
        <v>36</v>
      </c>
      <c r="I9" s="31"/>
      <c r="J9" s="46"/>
    </row>
    <row r="10" spans="1:11" ht="344.25" x14ac:dyDescent="0.25">
      <c r="A10" s="44" t="s">
        <v>26</v>
      </c>
      <c r="B10" s="51">
        <v>3</v>
      </c>
      <c r="C10" s="32" t="s">
        <v>37</v>
      </c>
      <c r="D10" s="32" t="s">
        <v>37</v>
      </c>
      <c r="E10" s="33"/>
      <c r="F10" s="33"/>
      <c r="G10" s="45"/>
      <c r="H10" s="31" t="s">
        <v>38</v>
      </c>
      <c r="I10" s="31"/>
      <c r="J10" s="46"/>
    </row>
    <row r="11" spans="1:11" ht="331.5" x14ac:dyDescent="0.25">
      <c r="A11" s="44" t="s">
        <v>26</v>
      </c>
      <c r="B11" s="51">
        <v>4</v>
      </c>
      <c r="C11" s="32" t="s">
        <v>39</v>
      </c>
      <c r="D11" s="32" t="s">
        <v>39</v>
      </c>
      <c r="E11" s="33"/>
      <c r="F11" s="33"/>
      <c r="G11" s="45"/>
      <c r="H11" s="31" t="s">
        <v>40</v>
      </c>
      <c r="I11" s="31"/>
      <c r="J11" s="46"/>
    </row>
    <row r="12" spans="1:11" ht="33.75" customHeight="1" x14ac:dyDescent="0.3">
      <c r="A12" s="44"/>
      <c r="B12" s="51"/>
      <c r="C12" s="9" t="s">
        <v>15</v>
      </c>
      <c r="D12" s="9"/>
      <c r="E12" s="9"/>
      <c r="F12" s="9"/>
      <c r="G12" s="9"/>
      <c r="H12" s="9"/>
      <c r="I12" s="9"/>
      <c r="J12" s="46"/>
    </row>
    <row r="13" spans="1:11" ht="23.25" customHeight="1" x14ac:dyDescent="0.3">
      <c r="A13" s="44"/>
      <c r="B13" s="51"/>
      <c r="C13" s="9"/>
      <c r="D13" s="9"/>
      <c r="E13" s="9"/>
      <c r="F13" s="9"/>
      <c r="G13" s="9"/>
      <c r="H13" s="9"/>
      <c r="I13" s="9"/>
      <c r="J13" s="46"/>
    </row>
    <row r="14" spans="1:11" ht="34.5" customHeight="1" x14ac:dyDescent="0.3">
      <c r="A14" s="44"/>
      <c r="B14" s="51"/>
      <c r="C14" s="9" t="s">
        <v>16</v>
      </c>
      <c r="D14" s="9"/>
      <c r="E14" s="9"/>
      <c r="F14" s="9"/>
      <c r="G14" s="9"/>
      <c r="H14" s="9"/>
      <c r="I14" s="9"/>
      <c r="J14" s="46"/>
    </row>
  </sheetData>
  <mergeCells count="8">
    <mergeCell ref="C1:K1"/>
    <mergeCell ref="D5:H5"/>
    <mergeCell ref="B7:D7"/>
    <mergeCell ref="D2:H2"/>
    <mergeCell ref="A3:C3"/>
    <mergeCell ref="D3:H3"/>
    <mergeCell ref="A4:C4"/>
    <mergeCell ref="D4:H4"/>
  </mergeCells>
  <phoneticPr fontId="1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9"/>
  <sheetViews>
    <sheetView tabSelected="1" topLeftCell="A4" workbookViewId="0">
      <selection activeCell="K10" sqref="K10"/>
    </sheetView>
  </sheetViews>
  <sheetFormatPr defaultRowHeight="15.75" x14ac:dyDescent="0.25"/>
  <cols>
    <col min="1" max="1" width="3.42578125" style="2" customWidth="1"/>
    <col min="2" max="2" width="5.7109375" style="2" customWidth="1"/>
    <col min="3" max="3" width="4.42578125" style="2" customWidth="1"/>
    <col min="4" max="4" width="25.85546875" style="2" customWidth="1"/>
    <col min="5" max="5" width="15.7109375" style="25" customWidth="1"/>
    <col min="6" max="6" width="15.28515625" style="54" customWidth="1"/>
    <col min="7" max="7" width="14.7109375" style="55" customWidth="1"/>
    <col min="8" max="8" width="18.28515625" style="56" customWidth="1"/>
    <col min="9" max="9" width="20.5703125" style="2" customWidth="1"/>
    <col min="10" max="10" width="19.28515625" style="2" customWidth="1"/>
    <col min="11" max="11" width="17" style="2" customWidth="1"/>
    <col min="12" max="12" width="30" style="2" customWidth="1"/>
    <col min="13" max="16384" width="9.140625" style="2"/>
  </cols>
  <sheetData>
    <row r="1" spans="1:25" x14ac:dyDescent="0.25">
      <c r="D1" s="60" t="s">
        <v>28</v>
      </c>
      <c r="E1" s="60"/>
      <c r="F1" s="60"/>
      <c r="G1" s="60"/>
      <c r="H1" s="60"/>
      <c r="I1" s="60"/>
      <c r="J1" s="60"/>
      <c r="K1" s="60"/>
      <c r="L1" s="60"/>
    </row>
    <row r="2" spans="1:25" x14ac:dyDescent="0.25">
      <c r="D2" s="71" t="s">
        <v>17</v>
      </c>
      <c r="E2" s="71"/>
      <c r="F2" s="71"/>
      <c r="G2" s="71"/>
      <c r="H2" s="71"/>
      <c r="I2" s="71"/>
      <c r="J2" s="71"/>
      <c r="K2" s="16"/>
    </row>
    <row r="3" spans="1:25" x14ac:dyDescent="0.25">
      <c r="B3" s="72" t="s">
        <v>9</v>
      </c>
      <c r="C3" s="72"/>
      <c r="D3" s="72"/>
      <c r="E3" s="73" t="s">
        <v>27</v>
      </c>
      <c r="F3" s="73"/>
      <c r="G3" s="73"/>
      <c r="H3" s="73"/>
      <c r="I3" s="73"/>
      <c r="K3" s="2" t="s">
        <v>10</v>
      </c>
      <c r="L3" s="2" t="s">
        <v>12</v>
      </c>
    </row>
    <row r="4" spans="1:25" s="4" customFormat="1" ht="32.25" customHeight="1" x14ac:dyDescent="0.25">
      <c r="A4" s="3"/>
      <c r="B4" s="74" t="s">
        <v>8</v>
      </c>
      <c r="C4" s="74"/>
      <c r="D4" s="74"/>
      <c r="E4" s="75" t="s">
        <v>31</v>
      </c>
      <c r="F4" s="75"/>
      <c r="G4" s="75"/>
      <c r="H4" s="75"/>
      <c r="I4" s="75"/>
      <c r="J4" s="75"/>
      <c r="K4" s="37" t="s">
        <v>11</v>
      </c>
      <c r="L4" s="37" t="s">
        <v>13</v>
      </c>
    </row>
    <row r="5" spans="1:25" s="5" customFormat="1" ht="20.100000000000001" customHeight="1" x14ac:dyDescent="0.25">
      <c r="A5" s="3"/>
      <c r="E5" s="69"/>
      <c r="F5" s="69"/>
      <c r="G5" s="69"/>
      <c r="H5" s="69"/>
      <c r="I5" s="69"/>
      <c r="J5" s="36"/>
      <c r="K5" s="36"/>
      <c r="L5" s="36"/>
    </row>
    <row r="6" spans="1:25" ht="31.5" x14ac:dyDescent="0.25">
      <c r="A6" s="6"/>
      <c r="B6" s="1" t="s">
        <v>2</v>
      </c>
      <c r="C6" s="1" t="s">
        <v>0</v>
      </c>
      <c r="D6" s="1" t="s">
        <v>1</v>
      </c>
      <c r="E6" s="23" t="s">
        <v>3</v>
      </c>
      <c r="F6" s="53" t="s">
        <v>18</v>
      </c>
      <c r="G6" s="53" t="s">
        <v>19</v>
      </c>
      <c r="H6" s="53" t="s">
        <v>20</v>
      </c>
      <c r="I6" s="53" t="s">
        <v>21</v>
      </c>
      <c r="J6" s="28" t="s">
        <v>22</v>
      </c>
      <c r="K6" s="28" t="s">
        <v>23</v>
      </c>
      <c r="L6" s="28" t="s">
        <v>24</v>
      </c>
    </row>
    <row r="7" spans="1:25" x14ac:dyDescent="0.25">
      <c r="A7" s="6"/>
      <c r="B7" s="17">
        <v>1</v>
      </c>
      <c r="C7" s="70">
        <v>2</v>
      </c>
      <c r="D7" s="70"/>
      <c r="E7" s="70"/>
      <c r="F7" s="53">
        <v>3</v>
      </c>
      <c r="G7" s="53">
        <v>4</v>
      </c>
      <c r="H7" s="53">
        <v>5</v>
      </c>
      <c r="I7" s="53">
        <v>6</v>
      </c>
      <c r="J7" s="17">
        <v>7</v>
      </c>
      <c r="K7" s="17">
        <v>8</v>
      </c>
      <c r="L7" s="26">
        <v>9</v>
      </c>
    </row>
    <row r="8" spans="1:25" ht="63" x14ac:dyDescent="0.25">
      <c r="A8" s="15"/>
      <c r="B8" s="22" t="s">
        <v>26</v>
      </c>
      <c r="C8" s="30">
        <v>1</v>
      </c>
      <c r="D8" s="32" t="s">
        <v>33</v>
      </c>
      <c r="E8" s="32" t="s">
        <v>33</v>
      </c>
      <c r="F8" s="33"/>
      <c r="G8" s="33">
        <v>15</v>
      </c>
      <c r="H8" s="34"/>
      <c r="I8" s="15"/>
      <c r="J8" s="15"/>
      <c r="K8" s="15"/>
      <c r="L8" s="35" t="s">
        <v>41</v>
      </c>
      <c r="M8" s="29"/>
    </row>
    <row r="9" spans="1:25" ht="102" x14ac:dyDescent="0.25">
      <c r="A9" s="27"/>
      <c r="B9" s="22" t="s">
        <v>26</v>
      </c>
      <c r="C9" s="30">
        <v>2</v>
      </c>
      <c r="D9" s="32" t="s">
        <v>35</v>
      </c>
      <c r="E9" s="32" t="s">
        <v>35</v>
      </c>
      <c r="F9" s="33"/>
      <c r="G9" s="33">
        <v>20</v>
      </c>
      <c r="H9" s="34"/>
      <c r="I9" s="15"/>
      <c r="J9" s="15"/>
      <c r="K9" s="15"/>
      <c r="L9" s="35" t="s">
        <v>41</v>
      </c>
      <c r="M9" s="29"/>
    </row>
    <row r="10" spans="1:25" ht="63.75" x14ac:dyDescent="0.25">
      <c r="A10" s="27"/>
      <c r="B10" s="22" t="s">
        <v>26</v>
      </c>
      <c r="C10" s="30">
        <v>3</v>
      </c>
      <c r="D10" s="32" t="s">
        <v>37</v>
      </c>
      <c r="E10" s="32" t="s">
        <v>37</v>
      </c>
      <c r="F10" s="33"/>
      <c r="G10" s="33">
        <v>300</v>
      </c>
      <c r="H10" s="34"/>
      <c r="I10" s="15"/>
      <c r="J10" s="15"/>
      <c r="K10" s="15"/>
      <c r="L10" s="35" t="s">
        <v>41</v>
      </c>
      <c r="M10" s="29"/>
    </row>
    <row r="11" spans="1:25" ht="76.5" x14ac:dyDescent="0.25">
      <c r="A11" s="27"/>
      <c r="B11" s="22" t="s">
        <v>26</v>
      </c>
      <c r="C11" s="30">
        <v>4</v>
      </c>
      <c r="D11" s="32" t="s">
        <v>39</v>
      </c>
      <c r="E11" s="32" t="s">
        <v>39</v>
      </c>
      <c r="F11" s="33"/>
      <c r="G11" s="33">
        <v>400</v>
      </c>
      <c r="H11" s="34"/>
      <c r="I11" s="15"/>
      <c r="J11" s="15"/>
      <c r="K11" s="15"/>
      <c r="L11" s="35" t="s">
        <v>41</v>
      </c>
      <c r="M11" s="29"/>
    </row>
    <row r="13" spans="1:25" x14ac:dyDescent="0.25">
      <c r="E13" s="10"/>
      <c r="F13" s="57"/>
      <c r="G13" s="57"/>
      <c r="H13" s="68" t="s">
        <v>25</v>
      </c>
      <c r="I13" s="68"/>
      <c r="J13" s="8">
        <f>SUM(J8:J11)</f>
        <v>0</v>
      </c>
      <c r="K13" s="8">
        <f>SUM(K8:K11)</f>
        <v>0</v>
      </c>
      <c r="L13" s="10"/>
      <c r="M13" s="10"/>
    </row>
    <row r="14" spans="1:25" x14ac:dyDescent="0.25">
      <c r="E14" s="2"/>
      <c r="F14" s="56"/>
      <c r="G14" s="56"/>
      <c r="H14" s="54"/>
    </row>
    <row r="15" spans="1:25" x14ac:dyDescent="0.25">
      <c r="E15" s="2"/>
      <c r="F15" s="56"/>
      <c r="G15" s="56"/>
      <c r="H15" s="54"/>
    </row>
    <row r="16" spans="1:25" ht="20.25" x14ac:dyDescent="0.3">
      <c r="E16" s="9"/>
      <c r="F16" s="58" t="s">
        <v>15</v>
      </c>
      <c r="G16" s="58"/>
      <c r="H16" s="5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5:25" ht="20.25" x14ac:dyDescent="0.3">
      <c r="E17" s="9"/>
      <c r="F17" s="58"/>
      <c r="G17" s="58"/>
      <c r="H17" s="5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5:25" ht="20.25" x14ac:dyDescent="0.3">
      <c r="E18" s="9"/>
      <c r="F18" s="58" t="s">
        <v>16</v>
      </c>
      <c r="G18" s="58"/>
      <c r="H18" s="5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5:25" x14ac:dyDescent="0.25">
      <c r="E19"/>
      <c r="F19" s="59"/>
      <c r="G19" s="59"/>
      <c r="H19" s="5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</sheetData>
  <mergeCells count="9">
    <mergeCell ref="H13:I13"/>
    <mergeCell ref="E5:I5"/>
    <mergeCell ref="C7:E7"/>
    <mergeCell ref="D1:L1"/>
    <mergeCell ref="D2:J2"/>
    <mergeCell ref="B3:D3"/>
    <mergeCell ref="E3:I3"/>
    <mergeCell ref="B4:D4"/>
    <mergeCell ref="E4:J4"/>
  </mergeCells>
  <phoneticPr fontId="10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>
      <selection activeCell="C11" sqref="C11:X18"/>
    </sheetView>
  </sheetViews>
  <sheetFormatPr defaultRowHeight="12.75" x14ac:dyDescent="0.2"/>
  <sheetData>
    <row r="11" spans="2:12" s="2" customFormat="1" ht="15.75" x14ac:dyDescent="0.2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 x14ac:dyDescent="0.25">
      <c r="B12" s="10"/>
      <c r="C12" s="10"/>
      <c r="D12" s="10"/>
      <c r="E12" s="10"/>
      <c r="F12" s="11"/>
      <c r="G12" s="10"/>
      <c r="H12" s="68" t="s">
        <v>25</v>
      </c>
      <c r="I12" s="68"/>
      <c r="J12" s="8" t="e">
        <f>SUM(#REF!)</f>
        <v>#REF!</v>
      </c>
      <c r="K12" s="8" t="e">
        <f>SUM(#REF!)</f>
        <v>#REF!</v>
      </c>
      <c r="L12" s="10"/>
    </row>
    <row r="13" spans="2:12" s="2" customFormat="1" ht="15.75" x14ac:dyDescent="0.25">
      <c r="F13" s="7"/>
    </row>
    <row r="14" spans="2:12" s="2" customFormat="1" ht="15.75" x14ac:dyDescent="0.25">
      <c r="F14" s="7"/>
    </row>
    <row r="15" spans="2:12" s="9" customFormat="1" ht="20.25" x14ac:dyDescent="0.3">
      <c r="D15" s="9" t="s">
        <v>15</v>
      </c>
    </row>
    <row r="16" spans="2:12" s="9" customFormat="1" ht="20.25" x14ac:dyDescent="0.3"/>
    <row r="17" spans="4:4" s="9" customFormat="1" ht="20.25" x14ac:dyDescent="0.3">
      <c r="D17" s="9" t="s">
        <v>16</v>
      </c>
    </row>
  </sheetData>
  <mergeCells count="1"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Specificaţii tehnice         </vt:lpstr>
      <vt:lpstr>Specificaţii de preț        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Dragancea</dc:creator>
  <cp:lastModifiedBy>CAPCS-Dispozitive</cp:lastModifiedBy>
  <cp:lastPrinted>2017-06-21T13:37:38Z</cp:lastPrinted>
  <dcterms:created xsi:type="dcterms:W3CDTF">2017-08-17T12:48:14Z</dcterms:created>
  <dcterms:modified xsi:type="dcterms:W3CDTF">2022-04-29T05:53:38Z</dcterms:modified>
</cp:coreProperties>
</file>