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0FF8AADF-0F38-41FF-BE4F-836C90EF1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  <sheet name="Foaie2" sheetId="2" r:id="rId2"/>
    <sheet name="Foaie3" sheetId="3" r:id="rId3"/>
  </sheets>
  <calcPr calcId="181029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39" i="1"/>
  <c r="E40" i="1"/>
  <c r="E38" i="1"/>
  <c r="E19" i="1"/>
  <c r="E20" i="1"/>
  <c r="E21" i="1"/>
  <c r="E22" i="1"/>
  <c r="E23" i="1"/>
  <c r="E18" i="1"/>
  <c r="E14" i="1"/>
  <c r="E13" i="1"/>
  <c r="E35" i="1" l="1"/>
  <c r="E9" i="1"/>
  <c r="E8" i="1"/>
  <c r="E7" i="1"/>
  <c r="E6" i="1"/>
  <c r="E5" i="1"/>
  <c r="E4" i="1"/>
  <c r="E10" i="1" l="1"/>
  <c r="E15" i="1" l="1"/>
  <c r="E41" i="1"/>
  <c r="E45" i="1" l="1"/>
</calcChain>
</file>

<file path=xl/sharedStrings.xml><?xml version="1.0" encoding="utf-8"?>
<sst xmlns="http://schemas.openxmlformats.org/spreadsheetml/2006/main" count="37" uniqueCount="37">
  <si>
    <t>Pret fara TVA</t>
  </si>
  <si>
    <t>Suma fara TVA</t>
  </si>
  <si>
    <t>Cantitate</t>
  </si>
  <si>
    <t>T O T A L</t>
  </si>
  <si>
    <t>Ministerul Afacerilor Interne al RM</t>
  </si>
  <si>
    <t>Sterilizator 110 L</t>
  </si>
  <si>
    <t>Electromiograf cu potențiale evocate</t>
  </si>
  <si>
    <t>Sistem videoendoscopic pentru fibro-bronho/gastro/colonoscopie
 (caracteristici avansate)</t>
  </si>
  <si>
    <t>Autoclav 100 l cu încărcare orizontală (oțel inox) cu ciclu de vacuum</t>
  </si>
  <si>
    <t xml:space="preserve">Mașină de plasmofereză (caracteristici avansate) </t>
  </si>
  <si>
    <t>CS Cimislia</t>
  </si>
  <si>
    <t>Ultrasonograf General, Cardiac, performanta inalta</t>
  </si>
  <si>
    <t>Peak-flow metre</t>
  </si>
  <si>
    <t>Tonometru ocular portativ</t>
  </si>
  <si>
    <t>Incubator (termostat) 80-100 L variatia de temperatura</t>
  </si>
  <si>
    <t>Centrifuga, de laborator (24 tuburi)</t>
  </si>
  <si>
    <t>Microscop binocular, cu contrast de faza</t>
  </si>
  <si>
    <t>Frigider pentru vaccini 130-180L</t>
  </si>
  <si>
    <t>Cintar electronic, pentru nou-nascuti</t>
  </si>
  <si>
    <t>Termometru digital cu infrarosu</t>
  </si>
  <si>
    <t>Tensiometru Adult cu fonoendoscop</t>
  </si>
  <si>
    <t>Tensiometru electronic automat Pediatric</t>
  </si>
  <si>
    <t>Tensiometru electronic automat de triaj Adult</t>
  </si>
  <si>
    <t>Cîntar electronic pentru adulţi cu taliometru</t>
  </si>
  <si>
    <t>Termometru mecanic</t>
  </si>
  <si>
    <t>Higrometru Psihrometru 15-40C</t>
  </si>
  <si>
    <t>Lampa germicida (varianta  mobila)</t>
  </si>
  <si>
    <t>Lampa germicida (varianta stationara 20m)</t>
  </si>
  <si>
    <t>Targa sanitara</t>
  </si>
  <si>
    <t>Electrocardiograf 3 canale</t>
  </si>
  <si>
    <t>Doppler fetal portabil</t>
  </si>
  <si>
    <t>SR Drochia „Nicolae Testemitanu”</t>
  </si>
  <si>
    <t>Refractometru automat</t>
  </si>
  <si>
    <t>Scaner oftalmic si pasimetru</t>
  </si>
  <si>
    <t>Lupa binoculara cu lumina pentru fixare pe cap</t>
  </si>
  <si>
    <t>Lista nr. 12</t>
  </si>
  <si>
    <t>AMT Riscani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</si>
</sst>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u/>
      <sz val="13.2"/>
      <color theme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Fill="1"/>
    <xf numFmtId="0" fontId="0" fillId="0" borderId="1" xfId="0" applyFill="1" applyBorder="1"/>
    <xf numFmtId="0" fontId="6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10" fillId="0" borderId="0" xfId="3" applyFill="1" applyAlignment="1" applyProtection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0000000}"/>
    <cellStyle name="Normal 4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="120" zoomScaleNormal="120" workbookViewId="0">
      <selection activeCell="F9" sqref="F9"/>
    </sheetView>
  </sheetViews>
  <sheetFormatPr defaultRowHeight="15" x14ac:dyDescent="0.25"/>
  <cols>
    <col min="1" max="1" width="4.28515625" style="1" customWidth="1"/>
    <col min="2" max="2" width="64" style="1" customWidth="1"/>
    <col min="3" max="3" width="9.140625" style="8"/>
    <col min="4" max="4" width="13.7109375" style="8" customWidth="1"/>
    <col min="5" max="5" width="16.140625" style="8" customWidth="1"/>
    <col min="6" max="6" width="58.85546875" style="1" customWidth="1"/>
    <col min="7" max="16384" width="9.140625" style="1"/>
  </cols>
  <sheetData>
    <row r="1" spans="1:6" ht="18" x14ac:dyDescent="0.3">
      <c r="B1" s="9"/>
      <c r="C1" s="24" t="s">
        <v>35</v>
      </c>
      <c r="D1" s="24"/>
      <c r="E1" s="24"/>
    </row>
    <row r="2" spans="1:6" ht="6" customHeight="1" x14ac:dyDescent="0.25"/>
    <row r="3" spans="1:6" x14ac:dyDescent="0.25">
      <c r="A3" s="5">
        <v>1</v>
      </c>
      <c r="B3" s="3" t="s">
        <v>4</v>
      </c>
      <c r="C3" s="5" t="s">
        <v>2</v>
      </c>
      <c r="D3" s="5" t="s">
        <v>0</v>
      </c>
      <c r="E3" s="5" t="s">
        <v>1</v>
      </c>
    </row>
    <row r="4" spans="1:6" x14ac:dyDescent="0.25">
      <c r="A4" s="17">
        <v>1</v>
      </c>
      <c r="B4" s="18" t="s">
        <v>5</v>
      </c>
      <c r="C4" s="12">
        <v>2</v>
      </c>
      <c r="D4" s="12">
        <v>24000</v>
      </c>
      <c r="E4" s="12">
        <f t="shared" ref="E4:E9" si="0">D4*C4</f>
        <v>48000</v>
      </c>
    </row>
    <row r="5" spans="1:6" x14ac:dyDescent="0.25">
      <c r="A5" s="17">
        <v>2</v>
      </c>
      <c r="B5" s="19" t="s">
        <v>11</v>
      </c>
      <c r="C5" s="12">
        <v>1</v>
      </c>
      <c r="D5" s="12">
        <v>572000</v>
      </c>
      <c r="E5" s="12">
        <f t="shared" si="0"/>
        <v>572000</v>
      </c>
    </row>
    <row r="6" spans="1:6" x14ac:dyDescent="0.25">
      <c r="A6" s="20">
        <v>3</v>
      </c>
      <c r="B6" s="18" t="s">
        <v>6</v>
      </c>
      <c r="C6" s="12">
        <v>1</v>
      </c>
      <c r="D6" s="12">
        <v>256000</v>
      </c>
      <c r="E6" s="12">
        <f t="shared" si="0"/>
        <v>256000</v>
      </c>
      <c r="F6" s="10"/>
    </row>
    <row r="7" spans="1:6" ht="30" x14ac:dyDescent="0.25">
      <c r="A7" s="20">
        <v>4</v>
      </c>
      <c r="B7" s="21" t="s">
        <v>7</v>
      </c>
      <c r="C7" s="12">
        <v>1</v>
      </c>
      <c r="D7" s="12">
        <v>880000</v>
      </c>
      <c r="E7" s="12">
        <f t="shared" si="0"/>
        <v>880000</v>
      </c>
      <c r="F7" s="10"/>
    </row>
    <row r="8" spans="1:6" x14ac:dyDescent="0.25">
      <c r="A8" s="20">
        <v>5</v>
      </c>
      <c r="B8" s="18" t="s">
        <v>8</v>
      </c>
      <c r="C8" s="12">
        <v>1</v>
      </c>
      <c r="D8" s="12">
        <v>168800</v>
      </c>
      <c r="E8" s="12">
        <f t="shared" si="0"/>
        <v>168800</v>
      </c>
      <c r="F8" s="10"/>
    </row>
    <row r="9" spans="1:6" x14ac:dyDescent="0.25">
      <c r="A9" s="20">
        <v>6</v>
      </c>
      <c r="B9" s="18" t="s">
        <v>9</v>
      </c>
      <c r="C9" s="12">
        <v>1</v>
      </c>
      <c r="D9" s="12">
        <v>272000</v>
      </c>
      <c r="E9" s="12">
        <f t="shared" si="0"/>
        <v>272000</v>
      </c>
      <c r="F9" s="10"/>
    </row>
    <row r="10" spans="1:6" x14ac:dyDescent="0.25">
      <c r="A10" s="2"/>
      <c r="B10" s="2"/>
      <c r="C10" s="11"/>
      <c r="D10" s="11"/>
      <c r="E10" s="5">
        <f>SUM(E4:E9)</f>
        <v>2196800</v>
      </c>
    </row>
    <row r="11" spans="1:6" ht="5.25" customHeight="1" x14ac:dyDescent="0.25"/>
    <row r="12" spans="1:6" x14ac:dyDescent="0.25">
      <c r="A12" s="5">
        <v>2</v>
      </c>
      <c r="B12" s="3" t="s">
        <v>10</v>
      </c>
      <c r="C12" s="5"/>
      <c r="D12" s="5"/>
      <c r="E12" s="5"/>
    </row>
    <row r="13" spans="1:6" x14ac:dyDescent="0.25">
      <c r="A13" s="22">
        <v>1</v>
      </c>
      <c r="B13" s="19" t="s">
        <v>12</v>
      </c>
      <c r="C13" s="4">
        <v>5</v>
      </c>
      <c r="D13" s="4">
        <v>300</v>
      </c>
      <c r="E13" s="4">
        <f>D13*C13</f>
        <v>1500</v>
      </c>
    </row>
    <row r="14" spans="1:6" x14ac:dyDescent="0.25">
      <c r="A14" s="22">
        <v>2</v>
      </c>
      <c r="B14" s="19" t="s">
        <v>13</v>
      </c>
      <c r="C14" s="4">
        <v>5</v>
      </c>
      <c r="D14" s="4">
        <v>6930</v>
      </c>
      <c r="E14" s="4">
        <f>D14*C14</f>
        <v>34650</v>
      </c>
    </row>
    <row r="15" spans="1:6" x14ac:dyDescent="0.25">
      <c r="A15" s="2"/>
      <c r="B15" s="2"/>
      <c r="C15" s="11"/>
      <c r="D15" s="11"/>
      <c r="E15" s="5">
        <f>SUM(E13:E14)</f>
        <v>36150</v>
      </c>
    </row>
    <row r="16" spans="1:6" ht="6" customHeight="1" x14ac:dyDescent="0.25"/>
    <row r="17" spans="1:5" x14ac:dyDescent="0.25">
      <c r="A17" s="5">
        <v>3</v>
      </c>
      <c r="B17" s="3" t="s">
        <v>36</v>
      </c>
      <c r="C17" s="5"/>
      <c r="D17" s="5"/>
      <c r="E17" s="5"/>
    </row>
    <row r="18" spans="1:5" x14ac:dyDescent="0.25">
      <c r="A18" s="6">
        <v>1</v>
      </c>
      <c r="B18" s="7" t="s">
        <v>14</v>
      </c>
      <c r="C18" s="4">
        <v>2</v>
      </c>
      <c r="D18" s="4">
        <v>32000</v>
      </c>
      <c r="E18" s="23">
        <f>D18*C18</f>
        <v>64000</v>
      </c>
    </row>
    <row r="19" spans="1:5" x14ac:dyDescent="0.25">
      <c r="A19" s="6">
        <v>2</v>
      </c>
      <c r="B19" s="7" t="s">
        <v>15</v>
      </c>
      <c r="C19" s="4">
        <v>1</v>
      </c>
      <c r="D19" s="4">
        <v>10500</v>
      </c>
      <c r="E19" s="23">
        <f t="shared" ref="E19:E34" si="1">D19*C19</f>
        <v>10500</v>
      </c>
    </row>
    <row r="20" spans="1:5" x14ac:dyDescent="0.25">
      <c r="A20" s="6">
        <v>3</v>
      </c>
      <c r="B20" s="7" t="s">
        <v>16</v>
      </c>
      <c r="C20" s="4">
        <v>1</v>
      </c>
      <c r="D20" s="4">
        <v>14707</v>
      </c>
      <c r="E20" s="23">
        <f t="shared" si="1"/>
        <v>14707</v>
      </c>
    </row>
    <row r="21" spans="1:5" x14ac:dyDescent="0.25">
      <c r="A21" s="6">
        <v>5</v>
      </c>
      <c r="B21" s="7" t="s">
        <v>17</v>
      </c>
      <c r="C21" s="4">
        <v>2</v>
      </c>
      <c r="D21" s="4">
        <v>24000</v>
      </c>
      <c r="E21" s="23">
        <f t="shared" si="1"/>
        <v>48000</v>
      </c>
    </row>
    <row r="22" spans="1:5" x14ac:dyDescent="0.25">
      <c r="A22" s="6">
        <v>6</v>
      </c>
      <c r="B22" s="7" t="s">
        <v>19</v>
      </c>
      <c r="C22" s="4">
        <v>28</v>
      </c>
      <c r="D22" s="4">
        <v>800</v>
      </c>
      <c r="E22" s="23">
        <f t="shared" si="1"/>
        <v>22400</v>
      </c>
    </row>
    <row r="23" spans="1:5" x14ac:dyDescent="0.25">
      <c r="A23" s="6">
        <v>7</v>
      </c>
      <c r="B23" s="7" t="s">
        <v>18</v>
      </c>
      <c r="C23" s="4">
        <v>5</v>
      </c>
      <c r="D23" s="4">
        <v>688</v>
      </c>
      <c r="E23" s="23">
        <f t="shared" si="1"/>
        <v>3440</v>
      </c>
    </row>
    <row r="24" spans="1:5" x14ac:dyDescent="0.25">
      <c r="A24" s="6">
        <v>9</v>
      </c>
      <c r="B24" s="7" t="s">
        <v>20</v>
      </c>
      <c r="C24" s="4">
        <v>64</v>
      </c>
      <c r="D24" s="4">
        <v>136</v>
      </c>
      <c r="E24" s="23">
        <f t="shared" si="1"/>
        <v>8704</v>
      </c>
    </row>
    <row r="25" spans="1:5" x14ac:dyDescent="0.25">
      <c r="A25" s="6">
        <v>10</v>
      </c>
      <c r="B25" s="7" t="s">
        <v>21</v>
      </c>
      <c r="C25" s="4">
        <v>8</v>
      </c>
      <c r="D25" s="4">
        <v>1280</v>
      </c>
      <c r="E25" s="23">
        <f t="shared" si="1"/>
        <v>10240</v>
      </c>
    </row>
    <row r="26" spans="1:5" x14ac:dyDescent="0.25">
      <c r="A26" s="6">
        <v>11</v>
      </c>
      <c r="B26" s="7" t="s">
        <v>22</v>
      </c>
      <c r="C26" s="4">
        <v>8</v>
      </c>
      <c r="D26" s="4">
        <v>880</v>
      </c>
      <c r="E26" s="23">
        <f t="shared" si="1"/>
        <v>7040</v>
      </c>
    </row>
    <row r="27" spans="1:5" x14ac:dyDescent="0.25">
      <c r="A27" s="6">
        <v>12</v>
      </c>
      <c r="B27" s="7" t="s">
        <v>23</v>
      </c>
      <c r="C27" s="4">
        <v>10</v>
      </c>
      <c r="D27" s="4">
        <v>3120</v>
      </c>
      <c r="E27" s="23">
        <f t="shared" si="1"/>
        <v>31200</v>
      </c>
    </row>
    <row r="28" spans="1:5" x14ac:dyDescent="0.25">
      <c r="A28" s="6">
        <v>14</v>
      </c>
      <c r="B28" s="7" t="s">
        <v>24</v>
      </c>
      <c r="C28" s="4">
        <v>185</v>
      </c>
      <c r="D28" s="4">
        <v>32</v>
      </c>
      <c r="E28" s="23">
        <f t="shared" si="1"/>
        <v>5920</v>
      </c>
    </row>
    <row r="29" spans="1:5" x14ac:dyDescent="0.25">
      <c r="A29" s="6">
        <v>15</v>
      </c>
      <c r="B29" s="7" t="s">
        <v>25</v>
      </c>
      <c r="C29" s="4">
        <v>10</v>
      </c>
      <c r="D29" s="4">
        <v>144</v>
      </c>
      <c r="E29" s="23">
        <f t="shared" si="1"/>
        <v>1440</v>
      </c>
    </row>
    <row r="30" spans="1:5" x14ac:dyDescent="0.25">
      <c r="A30" s="6">
        <v>16</v>
      </c>
      <c r="B30" s="7" t="s">
        <v>26</v>
      </c>
      <c r="C30" s="4">
        <v>6</v>
      </c>
      <c r="D30" s="4">
        <v>4000</v>
      </c>
      <c r="E30" s="23">
        <f t="shared" si="1"/>
        <v>24000</v>
      </c>
    </row>
    <row r="31" spans="1:5" x14ac:dyDescent="0.25">
      <c r="A31" s="6">
        <v>17</v>
      </c>
      <c r="B31" s="7" t="s">
        <v>27</v>
      </c>
      <c r="C31" s="4">
        <v>21</v>
      </c>
      <c r="D31" s="4">
        <v>1750</v>
      </c>
      <c r="E31" s="23">
        <f t="shared" si="1"/>
        <v>36750</v>
      </c>
    </row>
    <row r="32" spans="1:5" x14ac:dyDescent="0.25">
      <c r="A32" s="6">
        <v>18</v>
      </c>
      <c r="B32" s="7" t="s">
        <v>28</v>
      </c>
      <c r="C32" s="4">
        <v>2</v>
      </c>
      <c r="D32" s="4">
        <v>2720</v>
      </c>
      <c r="E32" s="23">
        <f t="shared" si="1"/>
        <v>5440</v>
      </c>
    </row>
    <row r="33" spans="1:5" x14ac:dyDescent="0.25">
      <c r="A33" s="6">
        <v>19</v>
      </c>
      <c r="B33" s="7" t="s">
        <v>29</v>
      </c>
      <c r="C33" s="4">
        <v>2</v>
      </c>
      <c r="D33" s="4">
        <v>9600</v>
      </c>
      <c r="E33" s="23">
        <f t="shared" si="1"/>
        <v>19200</v>
      </c>
    </row>
    <row r="34" spans="1:5" x14ac:dyDescent="0.25">
      <c r="A34" s="6">
        <v>20</v>
      </c>
      <c r="B34" s="7" t="s">
        <v>30</v>
      </c>
      <c r="C34" s="4">
        <v>2</v>
      </c>
      <c r="D34" s="4">
        <v>7000</v>
      </c>
      <c r="E34" s="23">
        <f t="shared" si="1"/>
        <v>14000</v>
      </c>
    </row>
    <row r="35" spans="1:5" x14ac:dyDescent="0.25">
      <c r="A35" s="6"/>
      <c r="B35" s="7"/>
      <c r="C35" s="4"/>
      <c r="D35" s="4"/>
      <c r="E35" s="5">
        <f>SUM(E18:E34)</f>
        <v>326981</v>
      </c>
    </row>
    <row r="36" spans="1:5" ht="6" customHeight="1" x14ac:dyDescent="0.25"/>
    <row r="37" spans="1:5" x14ac:dyDescent="0.25">
      <c r="A37" s="5">
        <v>4</v>
      </c>
      <c r="B37" s="3" t="s">
        <v>31</v>
      </c>
      <c r="C37" s="5"/>
      <c r="D37" s="5"/>
      <c r="E37" s="5"/>
    </row>
    <row r="38" spans="1:5" ht="15" customHeight="1" x14ac:dyDescent="0.25">
      <c r="A38" s="6">
        <v>1</v>
      </c>
      <c r="B38" s="7" t="s">
        <v>32</v>
      </c>
      <c r="C38" s="4">
        <v>1</v>
      </c>
      <c r="D38" s="4">
        <v>34400</v>
      </c>
      <c r="E38" s="12">
        <f>D38*C38</f>
        <v>34400</v>
      </c>
    </row>
    <row r="39" spans="1:5" x14ac:dyDescent="0.25">
      <c r="A39" s="6">
        <v>2</v>
      </c>
      <c r="B39" s="7" t="s">
        <v>33</v>
      </c>
      <c r="C39" s="4">
        <v>1</v>
      </c>
      <c r="D39" s="4">
        <v>39360</v>
      </c>
      <c r="E39" s="12">
        <f t="shared" ref="E39:E40" si="2">D39*C39</f>
        <v>39360</v>
      </c>
    </row>
    <row r="40" spans="1:5" x14ac:dyDescent="0.25">
      <c r="A40" s="6">
        <v>3</v>
      </c>
      <c r="B40" s="7" t="s">
        <v>34</v>
      </c>
      <c r="C40" s="4">
        <v>2</v>
      </c>
      <c r="D40" s="4">
        <v>1720</v>
      </c>
      <c r="E40" s="12">
        <f t="shared" si="2"/>
        <v>3440</v>
      </c>
    </row>
    <row r="41" spans="1:5" x14ac:dyDescent="0.25">
      <c r="A41" s="6"/>
      <c r="B41" s="7"/>
      <c r="C41" s="4"/>
      <c r="D41" s="4"/>
      <c r="E41" s="5">
        <f>SUM(E38:E40)</f>
        <v>77200</v>
      </c>
    </row>
    <row r="42" spans="1:5" ht="6" customHeight="1" x14ac:dyDescent="0.25"/>
    <row r="43" spans="1:5" x14ac:dyDescent="0.25">
      <c r="A43" s="13"/>
      <c r="B43" s="13"/>
      <c r="C43" s="14"/>
      <c r="D43" s="14"/>
      <c r="E43" s="15"/>
    </row>
    <row r="45" spans="1:5" x14ac:dyDescent="0.25">
      <c r="C45" s="24" t="s">
        <v>3</v>
      </c>
      <c r="D45" s="24"/>
      <c r="E45" s="16">
        <f>SUM(E41,E35,E15,E10)</f>
        <v>2637131</v>
      </c>
    </row>
  </sheetData>
  <mergeCells count="2">
    <mergeCell ref="C1:E1"/>
    <mergeCell ref="C45:D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2021-08-18T11:26:33Z</dcterms:modified>
</cp:coreProperties>
</file>