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Materiale de sutura repetat\"/>
    </mc:Choice>
  </mc:AlternateContent>
  <xr:revisionPtr revIDLastSave="0" documentId="13_ncr:1_{E90D4A66-8AE2-4659-8927-F2C46A7407AF}" xr6:coauthVersionLast="47" xr6:coauthVersionMax="47" xr10:uidLastSave="{00000000-0000-0000-0000-000000000000}"/>
  <bookViews>
    <workbookView xWindow="-120" yWindow="-120" windowWidth="29040" windowHeight="15840" tabRatio="603" xr2:uid="{1FC4A45F-653A-4466-8A56-3BD4BA514BA8}"/>
  </bookViews>
  <sheets>
    <sheet name="lista 19.08.25" sheetId="7" r:id="rId1"/>
  </sheets>
  <definedNames>
    <definedName name="_xlnm._FilterDatabase" localSheetId="0" hidden="1">'lista 19.08.25'!$A$1:$BY$103</definedName>
    <definedName name="_Hlk172889988" localSheetId="0">'lista 19.08.25'!$C$1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Z115" i="7" l="1"/>
  <c r="AU5" i="7" l="1"/>
</calcChain>
</file>

<file path=xl/sharedStrings.xml><?xml version="1.0" encoding="utf-8"?>
<sst xmlns="http://schemas.openxmlformats.org/spreadsheetml/2006/main" count="419" uniqueCount="303">
  <si>
    <t>ADMINISTRATIA NATIONALA A PENITENCIARELOR (0004)</t>
  </si>
  <si>
    <t>IM CENTRUL STOMATOLOGIC RAIONAL CIMISLIA (0136)</t>
  </si>
  <si>
    <t>IM CENTRUL STOMATOLOGIC RAIONAL IALOVENI (0141)</t>
  </si>
  <si>
    <t>IM CENTRUL STOMATOLOGIC RAIONAL REZINA (0146)</t>
  </si>
  <si>
    <t>IM CENTRUL STOMATOLOGIC RAIONAL UNGHENI (0154)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</si>
  <si>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</si>
  <si>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</si>
  <si>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</si>
  <si>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</si>
  <si>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</si>
  <si>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DUBASARI (0252)</t>
  </si>
  <si>
    <t>IMSP CENTRUL DE SANATATE RASPOPENI (0339)</t>
  </si>
  <si>
    <t>IMSP CENTRUL DE SANATATE SANGEREII NOI (0352)</t>
  </si>
  <si>
    <t>IMSP CENTRUL STOMATOLOGIC MUNICIPAL BALTI (0419)</t>
  </si>
  <si>
    <t>IMSP CLINICA UNIVERSITARA STOMATOLOGICA A USMF N TESTEMITANU (0422)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</si>
  <si>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</si>
  <si>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</si>
  <si>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</si>
  <si>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</si>
  <si>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</si>
  <si>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</si>
  <si>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</si>
  <si>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STOMATOLOGICA REPUBLICANA (0433)</t>
  </si>
  <si>
    <t>IMSP SPITALUL CLINIC BALTI (0436)</t>
  </si>
  <si>
    <t>IMSP SPITALUL CLINIC DE PSIHIATRIE (0438)</t>
  </si>
  <si>
    <t>IMSP SPITALUL CLINIC DE TRAUMATOLOGIE SI ORTOPEDIE (0439)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</si>
  <si>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</si>
  <si>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</si>
  <si>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</si>
  <si>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</si>
  <si>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</si>
  <si>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</si>
  <si>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</si>
  <si>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</si>
  <si>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</si>
  <si>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</si>
  <si>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</si>
  <si>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</si>
  <si>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</si>
  <si>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</si>
  <si>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</si>
  <si>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</si>
  <si>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</si>
  <si>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</si>
  <si>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</si>
  <si>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</si>
  <si>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</si>
  <si>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</si>
  <si>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</si>
  <si>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</si>
  <si>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</si>
  <si>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</si>
  <si>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</si>
  <si>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</si>
  <si>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</si>
  <si>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</si>
  <si>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</si>
  <si>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</si>
  <si>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</si>
  <si>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</si>
  <si>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</si>
  <si>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</si>
  <si>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</si>
  <si>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</si>
  <si>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</si>
  <si>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</si>
  <si>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</si>
  <si>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</si>
  <si>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</si>
  <si>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</si>
  <si>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Acid poliglicolic PGA USP 2-0, ac 20 mm, rotund  ( 001664 ), Acid poliglicolic PGA USP 2-0
Lungimea firului minim 75cm. 
ac rotund 1/2 x 20mm 
Corespunderea grosimii acului cu grosimea firului de sutură., Bucată</t>
  </si>
  <si>
    <t>Acid poliglicolic PGA USP 2-0, ac 20 mm, tăietor  ( 001665 ), Acid poliglicolic PGA USP 2-0
Lungimea firului minim 75cm.
1 ac taietor 1/2 x 20mm 
Corespunderea grosimii acului cu grosimea firului de sutură., Bucată</t>
  </si>
  <si>
    <t>Acid poliglicolic PGA USP 2-0, ac 26 mm  ( 001666 ), Acid poliglicolic PGA USP 2-0
Lungimea firului minim 75cm.
1 ac taietor 1/2 x 26mm  
Corespunderea grosimii acului cu grosimea firului de sutură., Bucată</t>
  </si>
  <si>
    <t>Acid poliglicolic PGA USP2-0, ac 26-28 mm Acid poliglicolic PGA USP 2-0, ac 26-28 mm ( 001667 ), Acid poliglicolic PGA USP 2-0
Lungimea firului minim 75cm.
1 ac ½rotund 26-28 mm. 
Corespunderea grosimii acului cu grosimea firului de sutură., Bucată</t>
  </si>
  <si>
    <t>Acid poliglicolic PGA USP 2-0, ac 30 mm ( 001668 ), Acid poliglicolic PGA USP 2-0
Lungimea firului minim 75cm.
1 ac 1/2  Taper Point rotund 30 mm +/-1 mm. 
Corespunderea grosimii acului cu grosimea firului de sutură., Bucată</t>
  </si>
  <si>
    <t>Acid poliglicolic PGA USP 2-0, ac 36 mm  ( 001669 ), Acid poliglicolic PGA USP 2-0
Lungimea firului minim 70cm. 
1 ac 3/8 tăietor 36 mm +/-1 mm. 
Corespunderea grosimii acului cu grosimea firului de sutură., Bucată</t>
  </si>
  <si>
    <t>Acid poliglicolic PGA USP 2, ac 40 mm  ( 001670 ), 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zile, Bucată</t>
  </si>
  <si>
    <t>Acid poliglicolic PGA USP 2, ac 48 mm  ( 001671 ), Acid poliglicolic PGA USP 2;
Lungimea firului minim 75cm;
1 ac rotund 1/2– 48mm +/-1 mm. 
Corespunderea grosimii acului cu grosimea firului de sutură., Bucată</t>
  </si>
  <si>
    <t>Acid poliglicolic PGA USP2-0, ac 48 mm Acid poliglicolic PGA USP 2-0, ac 48 mm ( 001672 ), Acid poliglicolic PGA USP 2-0
Lungimea firului minim 75cm.
1 ac  circular 1/2  Taper Point rotund 48mm +/-1 mm.  
Corespunderea grosimii acului cu grosimea firului de sutură., Bucată</t>
  </si>
  <si>
    <t>Capron / steril  împletit USP 1 -METRIC 4  ( 001692 ), Capron / steril  împletit USP 1 -METRIC 4
Lungimea 20m, sutura  împletită,  nevopsită, pe suport cilindric tip bobină-mosor, steril., Bucată</t>
  </si>
  <si>
    <t>Capron / steril  împletit USP 2-0, METRIC 3  ( 001693 ), Capron / steril  împletit USP 2-0, METRIC 3
Lungimea 20m. sutura  împletită.  nevopsită. pe suport cilindric tip bobină-mosor. steril., Bucată</t>
  </si>
  <si>
    <t>Capron din bobine N3  ( 001694 ), Capron din bobine N3 (250 m). Nerezorbabil. Răsucit. Alb. Nesteril. Material de sutură., Bucată</t>
  </si>
  <si>
    <t>Capron chirurgical nesteril EP4 L-130m. N 4  ( 001695 ), Capron chirurgical nesteril EP4
Lungimea 130m. Bobine. neresorbabil. răsucit. alb. nesteril. material de sutură/metru, Bucată</t>
  </si>
  <si>
    <t>Capron chirurgical nesteril EP5 L-80m. N 5  ( 001696 ), Capron chirurgical nesteril EP5 
Lungimea 80m. Bobine. neresorbabil. răsucit. alb. nesteril. material de sutură/metru, Bucată</t>
  </si>
  <si>
    <t>Lenta pentru turnichete  ( 001728 ), Lenta pentru turnichete. 
Lungimea- minim 70-75 cm; Latimea - 3mm., Bucată</t>
  </si>
  <si>
    <t>NYLON USP 2-0, ac rotund 26 mm  ( 001754 ), NYLON USP 2-0
Lungimea firului minim 75cm.
1 ac rotund 26 mm 1/2.  
Corespunderea grosimii acului cu grosimea firului de sutură., Bucată</t>
  </si>
  <si>
    <t>NYLON USP 2-0, ac taietor 26 mm  ( 001755 ), NYLON USP 2-0 
Lungimea firului minim 45cm.
1 ac taietor 26 mm 3/8  
Corespunderea grosimii acului cu grosimea firului de sutură., Bucată</t>
  </si>
  <si>
    <t>NYLON USP 3-0, ac rotund. 16 mm  ( 001756 ), NYLON USP 3-0
Lungimea firului minim 75cm.
1 ac rotund, lungime 16 mm .1/2 .  
Corespunderea grosimii acului cu grosimea firului de sutură., Bucată</t>
  </si>
  <si>
    <t>NYLON USP 4-0; - 2 ace  ( 001757 ), NYLON USP 4-0
Lungimea firului minim 45cm.
2 ace rotund. lungimea 8-9 mm. curbura 5/8. 
Corespunderea grosimii acului cu grosimea firului de sutură, Bucată</t>
  </si>
  <si>
    <t>NYLON USP 4-0, ac rotund. 15 mm  ( 001758 ), NYLON USP 4-0.
Lungimea firului minim 45cm. 
1 ac rotund. 15 mm. 3/8. 
Corespunderea grosimii acului cu grosimea firului de sutură., Bucată</t>
  </si>
  <si>
    <t>NYLON USP 5-0, ac tăietor. 15 mm  ( 001759 ), NYLON USP 5-0
Lungimea firului minim 45cm.
1 ac taitor. 15 mm. 3/8.  
Corespunderea grosimii acului cu grosimea firului de sutură., Bucată</t>
  </si>
  <si>
    <t>NYLON USP 9-0, 2 ace, oftalmologie  ( 001760 ), NYLON USP 9-0
Lungimea firului minim 30 cm 
2 ace 3/8 , tip spatula, L=6,55±2% mm
Corespunderea grosimii acului cu grosimea firului de sutură., Bucată</t>
  </si>
  <si>
    <t>NYLON USP 10-0- 2 ace, oftalmologie  ( 001761 ), NYLON USP 10-0, Sutura armata 
Lungimea suturii 30 cm ± 1cm
doua ace, ac curbat lungimea 6 mm ± 0,1 mm, 3/8, tip spatulat rotunjit, swage laser.
Corespunderea grosimii acului cu grosimea firului de sutură., Bucată</t>
  </si>
  <si>
    <t>Nylon USP 10/0, ac 6 mm  ( 001762 ), NYLON USP 10-0, Sutura armata 
Lungimea suturii 15cm ± 0,5 cm
1 ac, ac curbat lungimea 6 mm ± 0,1 mm, 3/8, tip spatulat rotunjit, swage laser.
Corespunderea grosimii acului cu grosimea firului de sutură., Bucată</t>
  </si>
  <si>
    <t>POLIDIOXANONA USP 1, ac 17 mm  ( 001765 ), POLIDIOXANONA USP 1
Lungimea firului minim 90cm 
1 ac ½rotund  17mm ± 2%. 
Corespunderea grosimii acului cu grosimea firului de sutura, Bucată</t>
  </si>
  <si>
    <t>POLIDIOXANONA USP 1, ac 30 mm  ( 001766 ), POLIDIOXANONA USP 1
Lungimea firului minim 75cm. 
1 ac 30 mm. 1/2 cerc. Rotund. 
Corespunderea grosimii acului cu grosimea firului de sutură., Bucată</t>
  </si>
  <si>
    <t>POLIDIOXANONA USP 2-0, ac 17 mm  ( 001767 ), POLIDIOXANONA USP 2-0
Lungimea firului minim 90cm 
1 ac ½rotund  17mm ± 2%. 
Corespunderea grosimii acului cu grosimea firului de sutura, Bucată</t>
  </si>
  <si>
    <t>POLIDIOXANONA USP 2-0, ac 30 mm  ( 001768 ), POLIDIOXANONA USP 2-0
Lungimea firului minim 75cm. 
1 ac. 1/2 30mm +/-1 mm. Rotund.  
Corespunderea grosimii acului cu grosimea firului de sutură., Bucată</t>
  </si>
  <si>
    <t>POLIDIOXANONA USP 3-0, ac 25 mm  ( 001770 ), POLIDIOXANONA USP 3-0; 
Lungimea suturii (cm) – 60-75; 
Lungimea acului (mm) – 25± 2%; Curbura acului - 3/8 cutting;
să-şi menţină proprietăţile de 75-80% la 14 zile şi 40-50% la 21 de zile. 
Corespunderea grosimii acului cu grosimea firului de sutură., Bucată</t>
  </si>
  <si>
    <t>POLIDIOXANONA USP 3-0, ac 26 mm  ( 001771 ), POLIDIOXANONA USP 3-0
Lungimea firului minim  90 cm 
1 ac ½rotund  26mm ±2%. 
Corespunderea grosimii acului cu grosimea firului de sutură, Bucată</t>
  </si>
  <si>
    <t>POLIDIOXANONA USP 3-0, ac 30 mm  ( 001772 ), POLIDIOXANONA USP 3-0
Lungimea firului minim 75cm. 
1 ac. 1/2 30mm +/-1mm; 
Corespunderea grosimii acului cu grosimea firului de sutură., Bucată</t>
  </si>
  <si>
    <t>POLIDIOXANONA USP 4-0 - 2 ace  ( 001773 ), POLIDIOXANONA USP 4-0
Lungimea minim 90 cm. 
2 ace rotunde 20 mm. 1/2 din cerc.
Corespunderea grosimii acului cu grosimea firului de sutură., Bucată</t>
  </si>
  <si>
    <t>POLIDIOXANONA USP 4-0, ac 15 mm  ( 001774 ), POLIDIOXANONA USP 4-0
Lungimea firului minim 75cm. 
Lungimea acului -15mm. curbura acului -3\8 reverse cutting. 
Corespunderea grosimii acului cu grosimea firului de sutură., Bucată</t>
  </si>
  <si>
    <t>POLIDIOXANONA USP 4-0, ac 17 mm  ( 001775 ), POLIDIOXANONA USP 4-0
Lungimea firului minim 90 cm 
1 ac ½rotund  17mm ± 2%. 
Corespunderea grosimii acului cu grosimea firului de sutură, Bucată</t>
  </si>
  <si>
    <t>POLIDIOXANONA USP 4-0, ac 24 mm  ( 001776 ), POLIDIOXANONA USP 4-0
Lungimea firului minim 75cm. 
Lungimea acului -24mm. curbura acului -3\8 reverse cutting. 
Corespunderea grosimii acului cu grosimea firului de sutură., Bucată</t>
  </si>
  <si>
    <t>POLIDIOXANONA USP 5-0, ac 13 mm  ( 001777 ), POLIDIOXANONA USP 5-0
Lungimea firului minim 70cm 
1 ac ½ rotund 13mm ±2%. 
Corespunderea grosimii acului cu grosimea firului de sutura, Bucată</t>
  </si>
  <si>
    <t>POLIDIOXANONA USP 5-0, ac 17 mm  ( 001778 ), POLIDIOXANONA USP 5-0
Lungimea firului minim 75cm 
Lungimea acului (mm) -17 . curbura acului -3\8 cuting. 
Corespunderea grosimii acului cu grosimea firului de sutură., Bucată</t>
  </si>
  <si>
    <t>POLIDIOXANONA USP 6-0, ac 13 mm  ( 001779 ), POLIDIOXANONA USP 6-0
Lungimea firului minim  70cm 
1 ac ½rotund 13mm ±2%. 
Corespunderea grosimii acului cu grosimea firului de sutură, Bucată</t>
  </si>
  <si>
    <t>POLIGLACTIN 910 USP 0, ac 36 mm  ( 001791 ), POLIGLACTIN 910 USP 0
Lungimea firului minim 75cm. 
1 ac 1/2rotund 36mm. 
Corespunderea grosimii acului cu grosimea firului de sutură., Bucată</t>
  </si>
  <si>
    <t>POLIGLACTIN 910 USP 0, ac 45 mm  ( 001792 ), 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sutură., Bucată</t>
  </si>
  <si>
    <t>POLIGLACTIN 910 USP 1, ac 36 mm  ( 001793 ), POLIGLACTIN 910 USP 1
Lungimea firului minim 75cm.
1 ac 1/2rotund 36mm. 
Corespunderea grosimii acului cu grosimea firului de sutură., Bucată</t>
  </si>
  <si>
    <t>POLIGLACTIN 910 USP 2-0, ac 36 mm  ( 001794 ), POLIGLACTIN 910 USP 2-0
Lungimea firului minim  90 cm.  
1/2 ac rotund 36 mm +/-1 mm. 
Corespunderea grosimii acului cu grosimea firului de sutură, Bucată</t>
  </si>
  <si>
    <t>POLIGLACTIN 910 USP 2-0, ac 36-37 mm  ( 001795 ), POLIGLACTIN 910 USP 2-0
Lungimea firului minim 75cm
Lungimea acului (mm) – 37-36; Curbura acului – ½ Taper; 
Corespunderea grosimii acului cu grosimea firului de sutură., Bucată</t>
  </si>
  <si>
    <t>POLIGLACTIN 910 USP 3-0, ac 22 mm  ( 001796 ), POLIGLACTIN 910 USP 3-0
Lungimea firului minim  70 cm.  
1/2 ac rotund 22 mm ±2%. 
Corespunderea grosimii acului cu grosimea firului de sutură, Bucată</t>
  </si>
  <si>
    <t>POLIGLACTIN 910 USP 3-0, ac 26 mm  ( 001797 ), POLIGLACTIN 910 USP 3-0
Lungimea firului 70 cm. 
2 ace 5/8 . rotunde. lungimea acului 26 mm. 
Corespunderea grosimii acului cu grosimea firului de sutură., Bucată</t>
  </si>
  <si>
    <t>POLIGLACTIN 910 USP 3-0, ac 37 mm  ( 001798 ), POLIGLACTIN 910 USP 3-0
Lungimea firului minim 75cm ; 
Lungimea acului (mm) – 37 ± 2%; Curbura acului – ½ Tapercut; 
Corespunderea grosimii acului cu grosimea firului de sutură., Bucată</t>
  </si>
  <si>
    <t>Polipropilenă USP 0, ac 30-40 mm  ( 001799 ), Polipropilenă USP 0
Lungimea firului minim 75cm. 
1 ac 30-40 mm. 1/2 cerc. Rotund. 
Corespunderea grosimii acului cu grosimea firului de sutură., Bucată</t>
  </si>
  <si>
    <t>Polipropilenă USP 1, ac 30 mm  ( 001800 ), Polipropilenă USP 1
Lungimea firului minim 90cm. 
1 ac 1/2 rotund 30mm +/-1 mm. 
Corespunderea grosimii acului cu grosimea firului de sutură., Bucată</t>
  </si>
  <si>
    <t>Polipropilenă USP 10-0, 2 ace, oftalmologie  ( 001801 ), Polipropilenă USP 10-0,  
Lungimea firului albastru 30 cm
2 ace: unul drept si unul curb, ac spatulat, ac drept L=16,0 ±2% mm, ac  curbat - 4,5mm,  curbura 7/16, 
Corespunderea grosimii acului cu grosimea firului de sutură., Bucată</t>
  </si>
  <si>
    <t>Polipropilenă USP 10-0, ac 15-16 mm  ( 001802 ), Polipropilenă USP 10-0,  
Lungimea firului albastru 20 cm
1 ac curbat 15- 16 mm spatulat rotunjit, swage laser, curbura 1/4, 
Corespunderea grosimii acului cu grosimea firului de sutură., Bucată</t>
  </si>
  <si>
    <t>Polipropilenă USP 10-0, 2 ace, oftalmologie  ( 001803 ), Polipropilenă USP 10-0
Lungimea firului albastru 20 cm,
2 ace drepte L= 16 mm±2% , 
Corespunderea grosimii acului cu grosimea firului de sutură., Bucată</t>
  </si>
  <si>
    <t>Polipropilenă USP 2-0, 2 ace  ( 001804 ), Polipropilenă USP 2-0
Lungimea firului 90cm 
2 ace  ½rotund 20mm ±2%.
Corespunderea grosimii acului cu grosimea firului de sutură, Bucată</t>
  </si>
  <si>
    <t>Polipropilenă USP 2-0, 2 ace  ( 001805 ), Polipropilenă USP 2-0
Lungimea firului 90cm. 
2 ace  ½rotund 26 mm ±2%. 
Corespunderea grosimii acului cu grosimea firului de sutură, Bucată</t>
  </si>
  <si>
    <t>Polipropilenă USP 2-0, ac 20-22 mm  ( 001806 ), Polipropilenă USP 2-0
Lungimea firului minim 75cm. 
1 ac tăitor 20-22mm. 1/2 cerc. 
Corespunderea grosimii acului cu grosimea firului de sutură, Bucată</t>
  </si>
  <si>
    <t>Polipropilenă USP 2-0, ac 30 mm  ( 001807 ), Polipropilenă USP 2-0
Lungimea firului minim 75cm. 
1 ac 30 mm. 3/8 cerc. Rotund. 
Corespunderea grosimii acului cu grosimea firului de sutură., Bucată</t>
  </si>
  <si>
    <t>Polipropilenă USP 2-0, ac 30 mm  ( 001808 ), Polipropilenă USP 2-0
Lungimea firului minim 90cm.
1 ac rotund  30mm. 1/2 din cerc. 
Corespunderea grosimii acului cu grosimea firului de sutură., Bucată</t>
  </si>
  <si>
    <t>Polipropilenă USP 3-0, 2 ace  ( 001809 ), Polipropilenă USP 3-0
Lungimea firului 90 cm 
2 ace  ½rotund  26mm ±2%. 
Corespunderea grosimii acului cu grosimea firului de sutură, Bucată</t>
  </si>
  <si>
    <t>Polipropilenă USP 3-0, ac 22 mm  ( 001810 ), Polipropilenă USP 3-0
Lungimea firului minim 75 cm.  
1/2 ac rotund 22 mm ± 2%. 
Corespunderea grosimii acului cu grosimea firului de sutură, Bucată</t>
  </si>
  <si>
    <t>Polipropilenă USP 3-0, ac 30 mm  ( 001811 ), Polipropilenă USP 3-0
Lungimea firului minim 75cm. 
1 ac 30 mm. 3/8 cerc. Rotund. 
Corespunderea grosimii acului cu grosimea firului de sutură., Bucată</t>
  </si>
  <si>
    <t>Polipropilenă USP 4-0, 2 ace  ( 001812 ), Polipropilen USP 4-0
Lungimea firului 90 cm 
2 ace  ½rotund  17mm ±2%. 
Corespunderea grosimii acului cu grosimea firului de sutură, Bucată</t>
  </si>
  <si>
    <t>Polipropilenă USP 4-0, ac 19 mm  ( 001813 ), Polipropilenă USP 4-0
Lungimea firului minim 45 cm. 
1/2 ac tăietor 19 mm ±2%. 
Corespunderea grosimii acului cu grosimea firului de sutură, Bucată</t>
  </si>
  <si>
    <t>Polipropilenă USP 4-0, ac 20 mm  ( 001814 ), Polipropilenă USP 4-0
Lungimea firului minim 90 cm.  
1/2 ac rotund 20 mm ±2%. 
Corespunderea grosimii acului cu grosimea firului de sutură, Bucată</t>
  </si>
  <si>
    <t>Polipropilenă USP 4-0, ac 30 mm  ( 001815 ), Polipropilenă USP 4-0
Lungimea firului minim 75cm,
ac 1/2 rotund. circular. lungime ac 30 mm+/- 1 mm; 
Corespunderea grosimii acului cu grosimea firului de sutură., Bucată</t>
  </si>
  <si>
    <t>Polipropilenă USP 5-0, 2 ace  ( 001816 ), Polipropilenă USP 5-0
Lungimea firului 90 cm 
2 ace  ½rotund  16mm ±2%. 
Corespunderea grosimii acului cu grosimea firului de sutură, Bucată</t>
  </si>
  <si>
    <t>Polipropilenă USP 5-0, ac 13 mm  ( 001817 ), Polipropilenă USP 5-0
Lungimea firului minim  45 cm. 
1/2 ac rotund 13 mm ± 2%. 
Corespunderea grosimii acului cu grosimea firului de sutură, Bucată</t>
  </si>
  <si>
    <t>Polipropilenă USP 5-0, ac 17-18 mm  ( 001818 ), Polipropilenă USP 5-0
Lungimea firului 90 cm.
2 ace rotunde 17-18 mm. 1/2 din cerc.
Corespunderea grosimii acului cu grosimea firului de sutură., Bucată</t>
  </si>
  <si>
    <t>Polipropilenă USP 5-0, ac 26 mm  ( 001819 ), Polipropilenă USP 5-0
Lungimea firului minim 75 cm. 
1/2 ac rotund 26 mm. 
Corespunderea grosimii acului cu grosimea firului de sutură, Bucată</t>
  </si>
  <si>
    <t>Polipropilenă USP 6-0, 2 ace  ( 001820 ), Polipropilenă USP 6-0
Lungimea firului 75 cm   
2 ace ½ rotund 13mm ± 2%.
Corespunderea grosimii acului cu grosimea firului de sutură, Bucată</t>
  </si>
  <si>
    <t>Polipropilenă USP 6-0, ac 13 mm  ( 001821 ), Polipropilenă USP 6-0
Lungimea firului minim 75 cm.  
1/2 ac rotund 13 mm  ±2%. 
Corespunderea grosimii acului cu grosimea firului de sutură, Bucată</t>
  </si>
  <si>
    <t>Polipropilenă USP 6-0, ac 13 mm  ( 001822 ), Polipropilenă USP 6-0
Lungimea firului 75cm.
1 ac rotund, lungime 13 mm, forma curburii 3/8. 
Corespunderea grosimii acului cu grosimea firului de sutură., Bucată</t>
  </si>
  <si>
    <t>Capron / steril  împletit USP 3-0,METRIC 2 ( G47971 ), Capron / steril  împletit. USP 3/0-METRIC 2. 20m. sutura  împletită.  nevopsită. pe suport cilindric tip bobină-mosor. steril.
, Bucată</t>
  </si>
  <si>
    <t>Nylon USP 9-0, 2 ace ( G47978 ), Nailon oftalmic monofil. 9-0, 0,2mm x30 cm (2 ace 3/8 , tip spatula, d=0,20±2% mm, L=6,5±2% mm), steril.Corespunderea grosimii acului cu grosimea firului de sutură. 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</si>
  <si>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</si>
  <si>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</si>
  <si>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</si>
  <si>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</si>
  <si>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 metric 5,cu ac 1/2, lungimea acului 35-39 mm, round bondied, lungimea  atei 75 cm, Sutura atraumatica  ( G47985 ), Sutura atraumatica Polipropilen, USP 2, metric 5,cu ac 1/2, lungimea acului 35-39 mm, round bondied,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</si>
  <si>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</si>
  <si>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</si>
  <si>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Catgut necromat USP 3-0, fără ac Nr 7 ( G47988 ), Catgut necromat 150 cm. N 7 metric steril, Bucată</t>
  </si>
  <si>
    <t>Catgut plain USP 0, ac 37 mm ( G47990 ), Surgical suture. Plain Catgut. absorbable suture.  USP0. Lungimea firului minim 75cm.  1/2 circle round bodied. 37mm. Corespunderea grosimii acului cu grosimea firului de sutură., Bucată</t>
  </si>
  <si>
    <t>Catgut plain USP 1-0, ac 40-45 mm ( G47991 ), Catgut plan cu ac: lungimea 1/2- min. 40 maxim 45 mm. EP-4. Lungimea firului minim 75cm. Steril. USP 1-0. Corespunderea grosimii acului cu grosimea firului de sutură., Bucată</t>
  </si>
  <si>
    <t>Catgut plain USP 3-0, ac 30-35 mm ( G47992 ), Catgut plain. USP-3-0; Lungimea firului minim 75cm. ac 1/2 rotund  30-35 mm. Corespunderea grosimii acului cu grosimea firului de sutură., Bucată</t>
  </si>
  <si>
    <t>Catgut Plain USP 0, fără ac ( G47995 ), Catgut Plain USP 0(EP 4) fara ac L 150cm, Bucată</t>
  </si>
  <si>
    <t>Catgut Plain USP 1, fără ac ( G47996 ), Catgut Plain USP 1 (EPS 5) fara ac L 150cm, Bucată</t>
  </si>
  <si>
    <t>Specificația Tehnică</t>
  </si>
  <si>
    <t>Nr. Lot</t>
  </si>
  <si>
    <t>Cantitatea Totală</t>
  </si>
  <si>
    <t>Denumirea Lotului</t>
  </si>
  <si>
    <t>Achiziționarea centralizată a materialelor de sutură conform necesităților IMSP - beneficiari pentru anul 2026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</si>
  <si>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</si>
  <si>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Catgut necromat USP 2, fără ac Nr 6 ( G47994 ), Catgut necromat 150 cm. N 6 metric steril, fara ac, Ambalat individual, Bucată</t>
  </si>
  <si>
    <t>Catgut necromat USP 2, fără ac Nr 5 ( G47993 ), Catgut necromat 150cm. N 5 metric steril. USP 2, fara ac,  Ambalat individual, Bucată</t>
  </si>
  <si>
    <t xml:space="preserve">Catgut necromat USP 1, fără ac Nr 4 ( G48033 ), Catgut necromat 150cm. N 4 metric steril. USP 1, fara ac,  Ambalat individual, Bucată </t>
  </si>
  <si>
    <t xml:space="preserve">Catgut necromat USP 2, fără ac Nr 5 (G48035), Catgut necromat 150cm. N 5 metric steril. USP 2, fara ac,  Ambalat individual, Bucată </t>
  </si>
  <si>
    <t>Suma estimată fără TVA</t>
  </si>
  <si>
    <t>10.4. Fire atraumatice cardiovasculară monofilament  cu  2 ace Poliofelin sintetic liniar si polipropilen şi polietilen pentru artere coronare USP 8-0.  ( 001718 )</t>
  </si>
  <si>
    <t>10.7. Fire atraumatice cardiovasculară monofilament  cu  2 ace. USP 2-0.  lungime ac 37 mm  ( 001701 )</t>
  </si>
  <si>
    <t>10.9. Fire atraumatice cardiovasculară monofilament  cu  2 ace. USP 3-0. lungime ac 25-26 mm  ( 001704 )</t>
  </si>
  <si>
    <t>10.30. Fire atraumatice cardiovasculară monofilament  cu 2 ace. USP 2-0. lungimea acului 26 mm  ( 001700 )</t>
  </si>
  <si>
    <t>22.1 Sutură atraumatică absorbabilă împletită  USP 3-0. lungimea acului 25  ( 001824 )</t>
  </si>
  <si>
    <t>Unitatea de măsură</t>
  </si>
  <si>
    <t>Bucată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</si>
  <si>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</si>
  <si>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</si>
  <si>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</si>
  <si>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r>
      <t xml:space="preserve">Catgut necromat </t>
    </r>
    <r>
      <rPr>
        <sz val="11"/>
        <color rgb="FFFF0000"/>
        <rFont val="Times New Roman"/>
        <family val="1"/>
      </rPr>
      <t>USP 0</t>
    </r>
    <r>
      <rPr>
        <sz val="11"/>
        <color theme="1"/>
        <rFont val="Times New Roman"/>
        <family val="1"/>
      </rPr>
      <t>, cu ac 15:20mm N4 (G48032 ), Catgut necromat  L-75cm.  N4 metric steril. USP</t>
    </r>
    <r>
      <rPr>
        <sz val="11"/>
        <color rgb="FFFF0000"/>
        <rFont val="Times New Roman"/>
        <family val="1"/>
      </rPr>
      <t xml:space="preserve"> 0</t>
    </r>
    <r>
      <rPr>
        <sz val="11"/>
        <color theme="1"/>
        <rFont val="Times New Roman"/>
        <family val="1"/>
      </rPr>
      <t xml:space="preserve">, ac bold rotund 15:20mm , 1/2 cerc rotund steril,  Bucată </t>
    </r>
  </si>
  <si>
    <r>
      <t>Catgut nechromat</t>
    </r>
    <r>
      <rPr>
        <sz val="11"/>
        <color rgb="FFFF0000"/>
        <rFont val="Times New Roman"/>
        <family val="1"/>
      </rPr>
      <t xml:space="preserve"> USP 3-0</t>
    </r>
    <r>
      <rPr>
        <sz val="11"/>
        <color theme="1"/>
        <rFont val="Times New Roman"/>
        <family val="1"/>
      </rPr>
      <t xml:space="preserve">  cu ac 26 mm ( G48031), Catgut necromat  L-75cm.  N3 metric steril. </t>
    </r>
    <r>
      <rPr>
        <sz val="11"/>
        <color rgb="FFFF0000"/>
        <rFont val="Times New Roman"/>
        <family val="1"/>
      </rPr>
      <t>USP 3-0</t>
    </r>
    <r>
      <rPr>
        <sz val="11"/>
        <color theme="1"/>
        <rFont val="Times New Roman"/>
        <family val="1"/>
      </rPr>
      <t xml:space="preserve">, ac bold rotund 26mm, 1/2 cerc rotund steril,  Bucată </t>
    </r>
  </si>
  <si>
    <r>
      <t xml:space="preserve">Catgut nechromat </t>
    </r>
    <r>
      <rPr>
        <sz val="11"/>
        <color rgb="FFFF0000"/>
        <rFont val="Times New Roman"/>
        <family val="1"/>
      </rPr>
      <t xml:space="preserve">USP 1 </t>
    </r>
    <r>
      <rPr>
        <sz val="11"/>
        <color theme="1"/>
        <rFont val="Times New Roman"/>
        <family val="1"/>
      </rPr>
      <t xml:space="preserve"> cu ac 36 mm N5 ( G48034), Catgut necromat  L-75cm.  N5 metric steril. </t>
    </r>
    <r>
      <rPr>
        <sz val="11"/>
        <color rgb="FFFF0000"/>
        <rFont val="Times New Roman"/>
        <family val="1"/>
      </rPr>
      <t>USP 1</t>
    </r>
    <r>
      <rPr>
        <sz val="11"/>
        <color theme="1"/>
        <rFont val="Times New Roman"/>
        <family val="1"/>
      </rPr>
      <t xml:space="preserve">, ac bold rotund 36mm, 1/2 cerc rotund steril,  Bucată </t>
    </r>
  </si>
  <si>
    <r>
      <t xml:space="preserve">Catgut plain USP 0, ac 30-35 mm ( G47989 ), Catgut plain steril. in ambalaj cu ac. </t>
    </r>
    <r>
      <rPr>
        <sz val="11"/>
        <color rgb="FFFF0000"/>
        <rFont val="Times New Roman"/>
        <family val="1"/>
      </rPr>
      <t>EP. 4</t>
    </r>
    <r>
      <rPr>
        <sz val="11"/>
        <color theme="1"/>
        <rFont val="Times New Roman"/>
        <family val="1"/>
      </rPr>
      <t xml:space="preserve"> ac 1/2 rotund. lungimea ac: 30-35 mm. Lungimea firului minim 75cm. USP 0 </t>
    </r>
    <r>
      <rPr>
        <sz val="11"/>
        <color rgb="FFFF0000"/>
        <rFont val="Times New Roman"/>
        <family val="1"/>
      </rPr>
      <t>(EP 4)</t>
    </r>
    <r>
      <rPr>
        <sz val="11"/>
        <color theme="1"/>
        <rFont val="Times New Roman"/>
        <family val="1"/>
      </rPr>
      <t>. Corespunderea grosimii acului cu grosimea firului de sutură., Bucată</t>
    </r>
  </si>
  <si>
    <t>metri</t>
  </si>
  <si>
    <r>
      <t xml:space="preserve"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</t>
    </r>
    <r>
      <rPr>
        <sz val="11"/>
        <color rgb="FFFF0000"/>
        <rFont val="Times New Roman"/>
        <family val="1"/>
      </rPr>
      <t>echivalent cu tip</t>
    </r>
    <r>
      <rPr>
        <sz val="11"/>
        <color theme="1"/>
        <rFont val="Times New Roman"/>
        <family val="1"/>
      </rPr>
      <t xml:space="preserve"> V-Loc 90 sunt indicate pentru aproximarea tangajului moale încazul utilizării unei suturi absorbabile </t>
    </r>
    <r>
      <rPr>
        <sz val="11"/>
        <color rgb="FFFF0000"/>
        <rFont val="Times New Roman"/>
        <family val="1"/>
      </rPr>
      <t>echivalent cu tip</t>
    </r>
    <r>
      <rPr>
        <sz val="11"/>
        <color theme="1"/>
        <rFont val="Times New Roman"/>
        <family val="1"/>
      </rPr>
      <t xml:space="preserve"> VLOCM0813. Corespunderea grosimii acului cu grosimea firului de sutură. , Bucată</t>
    </r>
  </si>
  <si>
    <r>
      <t xml:space="preserve">Catgut plain USP 2, ac 35-40 mm ( G47965 ), Catgut plain cu ac rotund. lungimea ac: min. 35 max 40 mm. Lungimea firului minim 75cm. steril. USP 2 </t>
    </r>
    <r>
      <rPr>
        <sz val="11"/>
        <color rgb="FFFF0000"/>
        <rFont val="Times New Roman"/>
        <family val="1"/>
      </rPr>
      <t>(EP6)</t>
    </r>
    <r>
      <rPr>
        <sz val="11"/>
        <color theme="1"/>
        <rFont val="Times New Roman"/>
        <family val="1"/>
      </rPr>
      <t>. Corespunderea grosimii acului cu grosimea firului de sutură., Bucată</t>
    </r>
  </si>
  <si>
    <r>
      <t>Catgut simple USP 1 (</t>
    </r>
    <r>
      <rPr>
        <sz val="11"/>
        <color rgb="FFFF0000"/>
        <rFont val="Times New Roman"/>
        <family val="1"/>
      </rPr>
      <t>5 metric</t>
    </r>
    <r>
      <rPr>
        <sz val="11"/>
        <color theme="1"/>
        <rFont val="Times New Roman"/>
        <family val="1"/>
      </rPr>
      <t xml:space="preserve">)  ( G47966 ), Catgut simple USP 1 </t>
    </r>
    <r>
      <rPr>
        <sz val="11"/>
        <color rgb="FFFF0000"/>
        <rFont val="Times New Roman"/>
        <family val="1"/>
      </rPr>
      <t>(5 metric</t>
    </r>
    <r>
      <rPr>
        <sz val="11"/>
        <color theme="1"/>
        <rFont val="Times New Roman"/>
        <family val="1"/>
      </rPr>
      <t>), ac 30 mm, Bucată</t>
    </r>
  </si>
  <si>
    <r>
      <t xml:space="preserve">Catgut simple USP 3 (7 metric)  ( G47967 ), Catgut simple USP 3 (7 metric)  ac 50 mm, </t>
    </r>
    <r>
      <rPr>
        <sz val="11"/>
        <color rgb="FFFF0000"/>
        <rFont val="Times New Roman"/>
        <family val="1"/>
      </rPr>
      <t>curbura acului 1/2</t>
    </r>
    <r>
      <rPr>
        <sz val="11"/>
        <color theme="1"/>
        <rFont val="Times New Roman"/>
        <family val="1"/>
      </rPr>
      <t>,  Bucată</t>
    </r>
  </si>
  <si>
    <r>
      <t>POLIDIOXANONA USP</t>
    </r>
    <r>
      <rPr>
        <sz val="11"/>
        <color rgb="FFFF0000"/>
        <rFont val="Times New Roman"/>
        <family val="1"/>
      </rPr>
      <t xml:space="preserve"> 3/0,</t>
    </r>
    <r>
      <rPr>
        <sz val="11"/>
        <color theme="1"/>
        <rFont val="Times New Roman"/>
        <family val="1"/>
      </rPr>
      <t xml:space="preserve"> ac 20 mm  ( 001769 ), POLIDIOXANONA USP</t>
    </r>
    <r>
      <rPr>
        <sz val="11"/>
        <color rgb="FFFF0000"/>
        <rFont val="Times New Roman"/>
        <family val="1"/>
      </rPr>
      <t xml:space="preserve"> 3/0</t>
    </r>
    <r>
      <rPr>
        <sz val="11"/>
        <color theme="1"/>
        <rFont val="Times New Roman"/>
        <family val="1"/>
      </rPr>
      <t xml:space="preserve">
Lungimea firului minim 75cm.
1 ac 20 mm. 1/2 cerc. Rotund. 
Corespunderea grosimii acului cu grosimea firului de sutură., Bucată</t>
    </r>
  </si>
  <si>
    <r>
      <t>Capron chirurgical nesteril din bobine N6  (G48029 ), Capron  chirurgical nesteril din bobine N6  (</t>
    </r>
    <r>
      <rPr>
        <sz val="11"/>
        <color rgb="FFFF0000"/>
        <rFont val="Times New Roman"/>
        <family val="1"/>
      </rPr>
      <t>10m-200 m</t>
    </r>
    <r>
      <rPr>
        <sz val="11"/>
        <color theme="1"/>
        <rFont val="Times New Roman"/>
        <family val="1"/>
      </rPr>
      <t xml:space="preserve">). Nerezorbabil. Răsucit. Alb. Nesteril. Material de sutură., </t>
    </r>
    <r>
      <rPr>
        <sz val="11"/>
        <color rgb="FFFF0000"/>
        <rFont val="Times New Roman"/>
        <family val="1"/>
      </rPr>
      <t>Metru</t>
    </r>
  </si>
  <si>
    <r>
      <t>Catgut chromat USP 3/0 ( G47953 ), Catgut chromat USP 3/0, ac</t>
    </r>
    <r>
      <rPr>
        <sz val="11"/>
        <color rgb="FFFF0000"/>
        <rFont val="Times New Roman"/>
        <family val="1"/>
      </rPr>
      <t xml:space="preserve"> bond </t>
    </r>
    <r>
      <rPr>
        <sz val="11"/>
        <color theme="1"/>
        <rFont val="Times New Roman"/>
        <family val="1"/>
      </rPr>
      <t>rotund 15:20mm L-75cm, Bucată</t>
    </r>
  </si>
  <si>
    <r>
      <t xml:space="preserve">Catgut chromat USP 4/0 ( G47954 ), Catgut chromat USP 4/0, </t>
    </r>
    <r>
      <rPr>
        <sz val="11"/>
        <color rgb="FFFF0000"/>
        <rFont val="Times New Roman"/>
        <family val="1"/>
      </rPr>
      <t>ac bond</t>
    </r>
    <r>
      <rPr>
        <sz val="11"/>
        <color theme="1"/>
        <rFont val="Times New Roman"/>
        <family val="1"/>
      </rPr>
      <t xml:space="preserve"> rotund 15:20mm L-75cm, Bucată</t>
    </r>
  </si>
  <si>
    <r>
      <t>Catgut chromat USP 5/0 ( G47955 ), Catgut chromat USP 5/0, a</t>
    </r>
    <r>
      <rPr>
        <sz val="11"/>
        <color rgb="FFFF0000"/>
        <rFont val="Times New Roman"/>
        <family val="1"/>
      </rPr>
      <t>c bond</t>
    </r>
    <r>
      <rPr>
        <sz val="11"/>
        <color theme="1"/>
        <rFont val="Times New Roman"/>
        <family val="1"/>
      </rPr>
      <t xml:space="preserve"> rotund 15:20mm L-75cm, Bucată</t>
    </r>
  </si>
  <si>
    <r>
      <t xml:space="preserve">Polipropilenă USP 1, ac drept 40-50 mm ( G47956 ), Popipropilenă USP 1, lungimea firului minim 75 mm, 1 ac drept de 40-50 mm, </t>
    </r>
    <r>
      <rPr>
        <sz val="11"/>
        <color rgb="FFFF0000"/>
        <rFont val="Times New Roman"/>
        <family val="1"/>
      </rPr>
      <t xml:space="preserve"> ac </t>
    </r>
    <r>
      <rPr>
        <b/>
        <sz val="11"/>
        <color rgb="FFFF0000"/>
        <rFont val="Times New Roman"/>
        <family val="1"/>
      </rPr>
      <t>tăios  (are muchii tăietoare, ca o lamă triunghiulară). Pentru sutura în bursă a intestinului pe pensa respectiva.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Corespunderea grosimii acului cu grosimea firului de sutură, Bucată</t>
    </r>
  </si>
  <si>
    <t>Capron / steril  împletit USP 1 -METRIC 4  ( 001692 )</t>
  </si>
  <si>
    <t>Capron / steril  împletit USP 2-0, METRIC 3  ( 001693 )</t>
  </si>
  <si>
    <t>Capron / steril  împletit USP 2, METRIC 5 ( G47968 )</t>
  </si>
  <si>
    <t>Capron / steril  împletit USP 3-0,METRIC 2 ( G47971 )</t>
  </si>
  <si>
    <t>Capron chirurgical nesteril EP4 L-130m. N 4  ( 001695 )</t>
  </si>
  <si>
    <t>Capron chirurgical nesteril EP5 L-80m. N 5  ( 001696 )</t>
  </si>
  <si>
    <t>Capron din bobine N3  ( 001694 )</t>
  </si>
  <si>
    <t>Capron chirurgical nesteril din bobine N6   ( G48029)</t>
  </si>
  <si>
    <t>Catgut chromat USP 3/0 ( G47953 )</t>
  </si>
  <si>
    <t>Catgut chromat USP 4/0 ( G47954 )</t>
  </si>
  <si>
    <t>Catgut chromat USP 5/0 ( G47955 )</t>
  </si>
  <si>
    <t>Catgut necromat USP 1, fără ac Nr 4 ( G48033 )</t>
  </si>
  <si>
    <t>Catgut necromat USP 2, fără ac Nr 5 ( G48035)</t>
  </si>
  <si>
    <t>Catgut necromat USP 2, fără ac Nr 5 ( G47993 )</t>
  </si>
  <si>
    <t xml:space="preserve">Catgut necromat USP 2, fără ac Nr 6 ( G47994 ) </t>
  </si>
  <si>
    <t>Catgut necromat USP 3-0, fără ac Nr 7 ( G47988 )</t>
  </si>
  <si>
    <r>
      <t xml:space="preserve">Catgut necromat USP </t>
    </r>
    <r>
      <rPr>
        <sz val="11"/>
        <color rgb="FFFF0000"/>
        <rFont val="Times New Roman"/>
        <family val="1"/>
      </rPr>
      <t>0,</t>
    </r>
    <r>
      <rPr>
        <sz val="11"/>
        <color theme="1"/>
        <rFont val="Times New Roman"/>
        <family val="1"/>
      </rPr>
      <t xml:space="preserve"> cu ac 15:20mm  N4  (G48032 )</t>
    </r>
  </si>
  <si>
    <r>
      <t xml:space="preserve">Catgut necromat </t>
    </r>
    <r>
      <rPr>
        <sz val="11"/>
        <color rgb="FFFF0000"/>
        <rFont val="Times New Roman"/>
        <family val="1"/>
      </rPr>
      <t>USP 3-0</t>
    </r>
    <r>
      <rPr>
        <sz val="11"/>
        <color theme="1"/>
        <rFont val="Times New Roman"/>
        <family val="1"/>
      </rPr>
      <t>, cu ac 26 mm N3 ( G48031)</t>
    </r>
  </si>
  <si>
    <r>
      <t>Catgut necromat</t>
    </r>
    <r>
      <rPr>
        <sz val="11"/>
        <color rgb="FFFF0000"/>
        <rFont val="Times New Roman"/>
        <family val="1"/>
      </rPr>
      <t xml:space="preserve"> USP 1</t>
    </r>
    <r>
      <rPr>
        <sz val="11"/>
        <color theme="1"/>
        <rFont val="Times New Roman"/>
        <family val="1"/>
      </rPr>
      <t>, cu ac 36 mm N5 ( G48034)</t>
    </r>
  </si>
  <si>
    <t>Catgut plain USP 0, ac 30-35 mm ( G47989 )</t>
  </si>
  <si>
    <t>Catgut plain USP 0, ac 37 mm ( G47990 )</t>
  </si>
  <si>
    <t>Catgut Plain USP 0, fără ac ( G47995 )</t>
  </si>
  <si>
    <t>Catgut Plain USP 1, fără ac ( G47996 )</t>
  </si>
  <si>
    <t>Catgut plain USP 1-0, ac 40-45 mm ( G47991 )</t>
  </si>
  <si>
    <t>Catgut plain USP 2, ac 35-40 mm ( G47965 )</t>
  </si>
  <si>
    <t>Catgut plain USP 3-0, ac 30-35 mm ( G47992 )</t>
  </si>
  <si>
    <r>
      <t>Catgut simple USP 1 (</t>
    </r>
    <r>
      <rPr>
        <sz val="11"/>
        <color rgb="FFFF0000"/>
        <rFont val="Times New Roman"/>
        <family val="1"/>
      </rPr>
      <t>5 metric</t>
    </r>
    <r>
      <rPr>
        <sz val="11"/>
        <color theme="1"/>
        <rFont val="Times New Roman"/>
        <family val="1"/>
      </rPr>
      <t>)  ( G47966 )</t>
    </r>
  </si>
  <si>
    <t>Catgut simple USP 3 (7 metric)  ( G47967 )</t>
  </si>
  <si>
    <t>Lenta pentru turnichete  ( 001728 )</t>
  </si>
  <si>
    <t xml:space="preserve"> Nylon USP 10/0, ac 6 mm  ( 001762 )</t>
  </si>
  <si>
    <t xml:space="preserve"> NYLON USP 10-0- 2 ace, oftalmologie  ( 001761 )</t>
  </si>
  <si>
    <t xml:space="preserve"> Nylon USP 9-0, 2 ace ( G47978 )</t>
  </si>
  <si>
    <t xml:space="preserve"> NYLON USP 9-0, 2 ace, oftalmologie  ( 001760 )</t>
  </si>
  <si>
    <t>NYLON USP 2-0, ac rotund 26 mm  ( 001754 )</t>
  </si>
  <si>
    <t>NYLON USP 2-0, ac taietor 26 mm  ( 001755 )</t>
  </si>
  <si>
    <t>NYLON USP 3-0, ac rotund. 16 mm  ( 001756 )</t>
  </si>
  <si>
    <t>NYLON USP 4-0, ac rotund. 15 mm  ( 001758 )</t>
  </si>
  <si>
    <t>NYLON USP 4-0; - 2 ace  ( 001757 )</t>
  </si>
  <si>
    <t>NYLON USP 5-0, ac tăietor. 15 mm  ( 001759 )</t>
  </si>
  <si>
    <t>POLIDIOXANONA USP 1, ac 17 mm  ( 001765 )</t>
  </si>
  <si>
    <t>POLIDIOXANONA USP 1, ac 30 mm  ( 001766 )</t>
  </si>
  <si>
    <t>POLIDIOXANONA USP 2-0, ac 17 mm  ( 001767 )</t>
  </si>
  <si>
    <t>POLIDIOXANONA USP 2-0, ac 30 mm  ( 001768 )</t>
  </si>
  <si>
    <r>
      <t xml:space="preserve">POLIDIOXANONA USP </t>
    </r>
    <r>
      <rPr>
        <sz val="11"/>
        <color rgb="FFFF0000"/>
        <rFont val="Times New Roman"/>
        <family val="1"/>
      </rPr>
      <t>3/0</t>
    </r>
    <r>
      <rPr>
        <sz val="11"/>
        <color theme="1"/>
        <rFont val="Times New Roman"/>
        <family val="1"/>
      </rPr>
      <t>, ac 20 mm  ( 001769 )</t>
    </r>
  </si>
  <si>
    <t>POLIDIOXANONA USP 3-0, ac 25 mm  ( 001770 )</t>
  </si>
  <si>
    <t>POLIDIOXANONA USP 3-0, ac 26 mm  ( 001771 )</t>
  </si>
  <si>
    <t>POLIDIOXANONA USP 3-0, ac 30 mm  ( 001772 )</t>
  </si>
  <si>
    <t>POLIDIOXANONA USP 4-0 - 2 ace  ( 001773 )</t>
  </si>
  <si>
    <t>POLIDIOXANONA USP 4-0, ac 15 mm  ( 001774 )</t>
  </si>
  <si>
    <t>POLIDIOXANONA USP 4-0, ac 17 mm  ( 001775 )</t>
  </si>
  <si>
    <t>POLIDIOXANONA USP 4-0, ac 24 mm  ( 001776 )</t>
  </si>
  <si>
    <t>POLIDIOXANONA USP 5-0, ac 13 mm  ( 001777 )</t>
  </si>
  <si>
    <t>POLIDIOXANONA USP 5-0, ac 17 mm  ( 001778 )</t>
  </si>
  <si>
    <t>POLIDIOXANONA USP 6-0, ac 13 mm  ( 001779 )</t>
  </si>
  <si>
    <t>Polidioxanona USP 4-0, ac 17 mm,  echivalent cu tip V-LOC-90 ( G47979 )</t>
  </si>
  <si>
    <t>POLIGLACTIN 910 USP 0, ac 36 mm  ( 001791 )</t>
  </si>
  <si>
    <t>POLIGLACTIN 910 USP 0, ac 45 mm  ( 001792 )</t>
  </si>
  <si>
    <t>POLIGLACTIN 910 USP 1, ac 36 mm  ( 001793 )</t>
  </si>
  <si>
    <t>POLIGLACTIN 910 USP 2-0, ac 36 mm  ( 001794 )</t>
  </si>
  <si>
    <t>POLIGLACTIN 910 USP 2-0, ac 36-37 mm  ( 001795 )</t>
  </si>
  <si>
    <t>POLIGLACTIN 910 USP 3 (EP6), L- 75cm  Ac taitor cu curbura ½ circular si lungimea 48 mm ( G47962 )</t>
  </si>
  <si>
    <t>POLIGLACTIN 910 USP 3-0, ac 22 mm  ( 001796 )</t>
  </si>
  <si>
    <t>POLIGLACTIN 910 USP 3-0, ac 26 mm  ( 001797 )</t>
  </si>
  <si>
    <t>POLIGLACTIN 910 USP 3-0, ac 37 mm  ( 001798 )</t>
  </si>
  <si>
    <r>
      <t xml:space="preserve">Polipropilenă USP 0-1, ac drept 40-50 mm, </t>
    </r>
    <r>
      <rPr>
        <sz val="11"/>
        <color rgb="FFFF0000"/>
        <rFont val="Times New Roman"/>
        <family val="1"/>
      </rPr>
      <t>tăios</t>
    </r>
    <r>
      <rPr>
        <sz val="11"/>
        <color theme="1"/>
        <rFont val="Times New Roman"/>
        <family val="1"/>
      </rPr>
      <t xml:space="preserve"> ( G47956 )</t>
    </r>
  </si>
  <si>
    <t>Polipropilenă USP 1, ac 30 mm  ( 001800 )</t>
  </si>
  <si>
    <t>Polipropilenă USP 1,metric 4, cu ac 1/2, lungimea acului 35-39 mm, ac taios lungimea atei 75 cm, Sutura atraumatica  ( G47981 )</t>
  </si>
  <si>
    <t>Polipropilenă USP 1,metric 4, cu ac 1/2, lungimea acului 35-39 mm, round bondied, lungimea atei 75 cm, Sutura atraumatica  ( G47982 )</t>
  </si>
  <si>
    <t>Polipropilenă USP 2 ,metric 5,  ac 1/2, lungimea acului 40, round bondied, lungimea  atei 75 cm, Sutura atraumatica  ( G47983 )</t>
  </si>
  <si>
    <t>Polipropilenă USP 2, metric 5, cu ac 1/2, lungimea acului 35-39 mm, ac taios, lungimea  atei 75 cm, Sutura atraumatica  ( G47984 )</t>
  </si>
  <si>
    <t>Polipropilenă USP 2, metric 5,cu ac 1/2, lungimea acului 35-39 mm, round bondied, lungimea  atei 75 cm, Sutura atraumatica  ( G47985 )</t>
  </si>
  <si>
    <t>Polipropilenă USP 2,metric 5,  ac 1/2, lungimea acului 48, round bondied, lungimea  atei 75 cm ( G47986 )</t>
  </si>
  <si>
    <t>Polipropilenă USP 2,metric 5, cu ac 1/2, lungimea acului 40 mm, ac taios, lungimea  atei 75 cm, Sutura atraumatica  ( G47987 )</t>
  </si>
  <si>
    <t>Polipropilenă USP 0, ac 30-40 mm  ( 001799 )</t>
  </si>
  <si>
    <t>Polipropilenă USP 2-0 (EP 3) L- 75cm, 1ac cutting 3/8 30 mm ( G47963 )</t>
  </si>
  <si>
    <t>Polipropilenă USP 2-0, 2 ace  ( 001804 )</t>
  </si>
  <si>
    <t>Polipropilenă USP 2-0, 2 ace  ( 001805 )</t>
  </si>
  <si>
    <t>Polipropilenă USP 2-0, ac 20-22 mm  ( 001806 )</t>
  </si>
  <si>
    <t>Polipropilenă USP 2-0, ac 30 mm  ( 001807 )</t>
  </si>
  <si>
    <t>Polipropilenă USP 2-0, ac 30 mm  ( 001808 )</t>
  </si>
  <si>
    <t>Polipropilenă USP 3-0 (EP2) L-75 cm, 1ac cutting 3/8 24 mm ( G47964 )</t>
  </si>
  <si>
    <t>Polipropilenă USP 3-0, 2 ace  ( 001809 )</t>
  </si>
  <si>
    <t>Polipropilenă USP 3-0, ac 22 mm  ( 001810 )</t>
  </si>
  <si>
    <t>Polipropilenă USP 3-0, ac 30 mm  ( 001811 )</t>
  </si>
  <si>
    <t>Polipropilenă USP 4-0, 2 ace  ( 001812 )</t>
  </si>
  <si>
    <t>Polipropilenă USP 4-0, ac 19 mm  ( 001813 )</t>
  </si>
  <si>
    <t>Polipropilenă USP 4-0, ac 20 mm  ( 001814 )</t>
  </si>
  <si>
    <t>Polipropilenă USP 4-0, ac 30 mm  ( 001815 )</t>
  </si>
  <si>
    <t>Polipropilenă USP 5-0, 2 ace  ( 001816 )</t>
  </si>
  <si>
    <t>Polipropilenă USP 5-0, ac 13 mm  ( 001817 )</t>
  </si>
  <si>
    <t>Polipropilenă USP 5-0, ac 17-18 mm  ( 001818 )</t>
  </si>
  <si>
    <t>Polipropilenă USP 5-0, ac 26 mm  ( 001819 )</t>
  </si>
  <si>
    <t>Polipropilenă USP 6-0, 2 ace  ( 001820 )</t>
  </si>
  <si>
    <t>Polipropilenă USP 6-0, ac 13 mm  ( 001821 )</t>
  </si>
  <si>
    <t>Polipropilenă USP 6-0, ac 13 mm  ( 001822 )</t>
  </si>
  <si>
    <t>Polipropilenă USP 10-0, 2 ace, oftalmologie  ( 001801 )</t>
  </si>
  <si>
    <t>Polipropilenă USP 10-0, 2 ace, oftalmologie  ( 001803 )</t>
  </si>
  <si>
    <t>Polipropilenă USP 10-0, ac 15-16 mm  ( 001802 )</t>
  </si>
  <si>
    <t>Acid poliglicolic PGA USP 2-0, ac 20 mm, rotund  ( 001664 )</t>
  </si>
  <si>
    <t xml:space="preserve"> Acid poliglicolic PGA USP 2-0, ac 20 mm, tăietor  ( 001665 )</t>
  </si>
  <si>
    <t xml:space="preserve"> Acid poliglicolic PGA USP 2-0, ac 26 mm  ( 001666 )</t>
  </si>
  <si>
    <t xml:space="preserve"> Acid poliglicolic PGA USP2-0, ac 26-28 mm Acid poliglicolic PGA USP 2-0, ac 26-28 mm ( 001667 )</t>
  </si>
  <si>
    <t>Acid poliglicolic PGA USP 2-0, ac 30 mm ( 001668 )</t>
  </si>
  <si>
    <t xml:space="preserve"> Acid poliglicolic PGA USP 2-0, ac 36 mm  ( 001669 )</t>
  </si>
  <si>
    <t>Acid poliglicolic PGA USP 2, ac 40 mm  ( 001670 )</t>
  </si>
  <si>
    <t xml:space="preserve"> Acid poliglicolic PGA USP 2, ac 48 mm  ( 001671 )</t>
  </si>
  <si>
    <t xml:space="preserve"> Acid poliglicolic PGA USP2-0, ac 48 mm Acid poliglicolic PGA USP 2-0, ac 48 mm ( 001672 )</t>
  </si>
  <si>
    <t xml:space="preserve">Fire atraumatice cardiovasculară monofilament  cu  2 ace Poliofelin sintetic liniar si polipropilen şi polietilen pentru artere coronare USP 8-0.  ( 001718 ), 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sutură., Bucată
</t>
  </si>
  <si>
    <t xml:space="preserve">Fire atraumatice cardiovasculară monofilament  cu  2 ace. USP 2-0.  lungime ac 37 mm  ( 001701 ), Fire atraumatice cardiovasculară monofilament  cu  2 ace Poliofelin sintetic liniar si polipropilen şi polietilen. USP 2-0; 
Lungimea suturii 90 cm;
Lungimea acului 37 +/-1 mm; Curbura acului - 1/2 Taper; 
Corespunderea grosimii acului cu grosimea firului de sutură., Bucată
</t>
  </si>
  <si>
    <t xml:space="preserve">Fire atraumatice cardiovasculară monofilament  cu  2 ace. USP 3-0. lungime ac 25-26 mm  ( 001704 ), 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sutură., Bucată
</t>
  </si>
  <si>
    <t xml:space="preserve">Fire atraumatice cardiovasculară monofilament  cu 2 ace. USP 2-0. lungimea acului 26 mm  ( 001700 ), Fire atraumatice cardiovasculară monofilament  cu 2 ace Poliofelin sintetic liniar si polipropilen. USP 2-0;
Lungimea suturii (cm) – minim 90;
Lungimea acelor (mm) – 26± 2%; Curbura acului - 1/2 Taper Point. 
Corespunderea grosimii acului cu grosimea firului de sutură., Bucată
</t>
  </si>
  <si>
    <t xml:space="preserve">Sutură atraumatică absorbabilă împletită  USP 3-0. lungimea acului 25  ( 001824 ), Sutură atraumatică absorbabilă monofilament conţinut din compus din glycolide (60%). dioxanone (14%) şi trimethylene carbonate (26 %). să-şi menţină proprietăţile de 75% la 14 zile şi 40% la 21 de zile  USP 3-0. Lungimea suturii (cm ) 60-75
Lungimea  acului (mm) 25, Curbura acului 3/8 cutting
Corespunderea grosimii acului cu grosimea firului de sutură, Bucată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</si>
</sst>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3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3" borderId="0" xfId="0" applyFont="1" applyFill="1"/>
    <xf numFmtId="0" fontId="4" fillId="2" borderId="0" xfId="1" applyFont="1" applyFill="1"/>
    <xf numFmtId="0" fontId="5" fillId="0" borderId="0" xfId="0" applyFont="1"/>
    <xf numFmtId="0" fontId="4" fillId="0" borderId="0" xfId="1" applyFont="1"/>
    <xf numFmtId="0" fontId="2" fillId="2" borderId="0" xfId="0" applyFont="1" applyFill="1"/>
    <xf numFmtId="4" fontId="2" fillId="3" borderId="0" xfId="0" applyNumberFormat="1" applyFont="1" applyFill="1"/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 indent="1"/>
    </xf>
    <xf numFmtId="0" fontId="2" fillId="3" borderId="1" xfId="1" applyFont="1" applyFill="1" applyBorder="1" applyAlignment="1">
      <alignment vertical="top" wrapText="1" indent="2"/>
    </xf>
    <xf numFmtId="1" fontId="2" fillId="3" borderId="1" xfId="1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right" vertical="center" indent="1"/>
    </xf>
    <xf numFmtId="0" fontId="2" fillId="4" borderId="1" xfId="1" applyFont="1" applyFill="1" applyBorder="1" applyAlignment="1">
      <alignment vertical="top" wrapText="1" indent="2"/>
    </xf>
    <xf numFmtId="0" fontId="7" fillId="3" borderId="1" xfId="1" applyFont="1" applyFill="1" applyBorder="1" applyAlignment="1">
      <alignment horizontal="center" vertical="center" wrapText="1"/>
    </xf>
    <xf numFmtId="1" fontId="8" fillId="4" borderId="1" xfId="1" applyNumberFormat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vertical="top" wrapText="1" indent="2"/>
    </xf>
    <xf numFmtId="0" fontId="2" fillId="3" borderId="1" xfId="0" applyFont="1" applyFill="1" applyBorder="1"/>
    <xf numFmtId="2" fontId="2" fillId="3" borderId="1" xfId="0" applyNumberFormat="1" applyFont="1" applyFill="1" applyBorder="1"/>
    <xf numFmtId="4" fontId="2" fillId="3" borderId="1" xfId="0" applyNumberFormat="1" applyFont="1" applyFill="1" applyBorder="1"/>
    <xf numFmtId="164" fontId="2" fillId="3" borderId="1" xfId="0" applyNumberFormat="1" applyFont="1" applyFill="1" applyBorder="1"/>
    <xf numFmtId="164" fontId="2" fillId="3" borderId="1" xfId="2" applyFont="1" applyFill="1" applyBorder="1"/>
    <xf numFmtId="0" fontId="2" fillId="3" borderId="0" xfId="0" applyFont="1" applyFill="1" applyAlignment="1">
      <alignment wrapText="1"/>
    </xf>
    <xf numFmtId="0" fontId="4" fillId="3" borderId="0" xfId="1" applyFont="1" applyFill="1"/>
  </cellXfs>
  <cellStyles count="3">
    <cellStyle name="Comma" xfId="2" builtinId="3"/>
    <cellStyle name="Normal" xfId="0" builtinId="0"/>
    <cellStyle name="Normal_Sheet1" xfId="1" xr:uid="{F0A514CD-4CCF-45D5-94AF-A438E690A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16C84-8D48-427F-B07D-30C7FF463366}">
  <dimension ref="A1:CA139"/>
  <sheetViews>
    <sheetView tabSelected="1" topLeftCell="U84" zoomScale="55" zoomScaleNormal="55" workbookViewId="0">
      <selection activeCell="BX84" sqref="BX1:CA1048576"/>
    </sheetView>
  </sheetViews>
  <sheetFormatPr defaultRowHeight="15" x14ac:dyDescent="0.25"/>
  <cols>
    <col min="1" max="2" width="5.85546875" style="6" customWidth="1"/>
    <col min="3" max="3" width="16.42578125" style="1" customWidth="1"/>
    <col min="4" max="4" width="56.28515625" style="1" customWidth="1"/>
    <col min="5" max="5" width="10.85546875" style="1" customWidth="1"/>
    <col min="6" max="6" width="6.42578125" style="1" customWidth="1"/>
    <col min="7" max="7" width="7.85546875" style="1" customWidth="1"/>
    <col min="8" max="19" width="6.42578125" style="1" customWidth="1"/>
    <col min="20" max="20" width="8.28515625" style="1" customWidth="1"/>
    <col min="21" max="21" width="8.5703125" style="1" customWidth="1"/>
    <col min="22" max="22" width="7.5703125" style="1" customWidth="1"/>
    <col min="23" max="23" width="7.85546875" style="1" customWidth="1"/>
    <col min="24" max="24" width="8" style="1" customWidth="1"/>
    <col min="25" max="25" width="8.5703125" style="1" customWidth="1"/>
    <col min="26" max="27" width="6.42578125" style="1" customWidth="1"/>
    <col min="28" max="28" width="8.42578125" style="1" customWidth="1"/>
    <col min="29" max="29" width="6.42578125" style="1" customWidth="1"/>
    <col min="30" max="30" width="8.28515625" style="1" customWidth="1"/>
    <col min="31" max="31" width="8.5703125" style="1" customWidth="1"/>
    <col min="32" max="32" width="6.42578125" style="1" customWidth="1"/>
    <col min="33" max="33" width="9.28515625" style="1" customWidth="1"/>
    <col min="34" max="34" width="8" style="1" customWidth="1"/>
    <col min="35" max="35" width="8.28515625" style="1" customWidth="1"/>
    <col min="36" max="36" width="10.5703125" style="2" customWidth="1"/>
    <col min="37" max="37" width="6.42578125" style="1" customWidth="1"/>
    <col min="38" max="38" width="7.5703125" style="1" customWidth="1"/>
    <col min="39" max="39" width="8.5703125" style="1" customWidth="1"/>
    <col min="40" max="40" width="6.42578125" style="1" customWidth="1"/>
    <col min="41" max="41" width="8.5703125" style="1" customWidth="1"/>
    <col min="42" max="42" width="9.5703125" style="1" customWidth="1"/>
    <col min="43" max="43" width="6.42578125" style="1" customWidth="1"/>
    <col min="44" max="44" width="8" style="1" customWidth="1"/>
    <col min="45" max="46" width="7.85546875" style="1" customWidth="1"/>
    <col min="47" max="47" width="9" style="1" customWidth="1"/>
    <col min="48" max="48" width="6.42578125" style="1" customWidth="1"/>
    <col min="49" max="49" width="7.42578125" style="1" customWidth="1"/>
    <col min="50" max="50" width="9" style="1" customWidth="1"/>
    <col min="51" max="51" width="7.5703125" style="1" customWidth="1"/>
    <col min="52" max="53" width="8.5703125" style="1" customWidth="1"/>
    <col min="54" max="54" width="6.42578125" style="1" customWidth="1"/>
    <col min="55" max="55" width="7.42578125" style="1" customWidth="1"/>
    <col min="56" max="59" width="6.42578125" style="1" customWidth="1"/>
    <col min="60" max="60" width="8" style="1" customWidth="1"/>
    <col min="61" max="64" width="6.42578125" style="1" customWidth="1"/>
    <col min="65" max="65" width="10.28515625" style="1" customWidth="1"/>
    <col min="66" max="67" width="6.42578125" style="1" customWidth="1"/>
    <col min="68" max="68" width="8.7109375" style="1" customWidth="1"/>
    <col min="69" max="69" width="8.85546875" style="1" customWidth="1"/>
    <col min="70" max="72" width="6.42578125" style="1" customWidth="1"/>
    <col min="73" max="73" width="8.5703125" style="1" customWidth="1"/>
    <col min="74" max="74" width="11.7109375" style="1" customWidth="1"/>
    <col min="75" max="75" width="9.7109375" style="1" customWidth="1"/>
    <col min="76" max="76" width="11" style="1" hidden="1" customWidth="1"/>
    <col min="77" max="77" width="17.5703125" style="1" hidden="1" customWidth="1"/>
    <col min="78" max="78" width="14.7109375" style="1" hidden="1" customWidth="1"/>
    <col min="79" max="79" width="18.28515625" style="1" hidden="1" customWidth="1"/>
    <col min="80" max="80" width="16" style="1" customWidth="1"/>
    <col min="81" max="16384" width="9.140625" style="1"/>
  </cols>
  <sheetData>
    <row r="1" spans="1:78" ht="20.100000000000001" customHeight="1" x14ac:dyDescent="0.3">
      <c r="A1" s="3"/>
      <c r="B1" s="3"/>
      <c r="C1" s="4" t="s">
        <v>159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2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</row>
    <row r="2" spans="1:78" ht="20.100000000000001" customHeight="1" x14ac:dyDescent="0.25">
      <c r="A2" s="8" t="s">
        <v>156</v>
      </c>
      <c r="B2" s="8" t="s">
        <v>156</v>
      </c>
      <c r="C2" s="8" t="s">
        <v>158</v>
      </c>
      <c r="D2" s="15" t="s">
        <v>155</v>
      </c>
      <c r="E2" s="8" t="s">
        <v>0</v>
      </c>
      <c r="F2" s="8" t="s">
        <v>1</v>
      </c>
      <c r="G2" s="8" t="s">
        <v>2</v>
      </c>
      <c r="H2" s="8" t="s">
        <v>3</v>
      </c>
      <c r="I2" s="8" t="s">
        <v>4</v>
      </c>
      <c r="J2" s="8" t="s">
        <v>5</v>
      </c>
      <c r="K2" s="8" t="s">
        <v>6</v>
      </c>
      <c r="L2" s="8" t="s">
        <v>7</v>
      </c>
      <c r="M2" s="8" t="s">
        <v>8</v>
      </c>
      <c r="N2" s="8" t="s">
        <v>9</v>
      </c>
      <c r="O2" s="8" t="s">
        <v>10</v>
      </c>
      <c r="P2" s="8" t="s">
        <v>11</v>
      </c>
      <c r="Q2" s="8" t="s">
        <v>12</v>
      </c>
      <c r="R2" s="8" t="s">
        <v>13</v>
      </c>
      <c r="S2" s="8" t="s">
        <v>14</v>
      </c>
      <c r="T2" s="8" t="s">
        <v>15</v>
      </c>
      <c r="U2" s="8" t="s">
        <v>16</v>
      </c>
      <c r="V2" s="8" t="s">
        <v>17</v>
      </c>
      <c r="W2" s="8" t="s">
        <v>18</v>
      </c>
      <c r="X2" s="8" t="s">
        <v>19</v>
      </c>
      <c r="Y2" s="8" t="s">
        <v>20</v>
      </c>
      <c r="Z2" s="8" t="s">
        <v>21</v>
      </c>
      <c r="AA2" s="8" t="s">
        <v>22</v>
      </c>
      <c r="AB2" s="8" t="s">
        <v>23</v>
      </c>
      <c r="AC2" s="8" t="s">
        <v>24</v>
      </c>
      <c r="AD2" s="8" t="s">
        <v>25</v>
      </c>
      <c r="AE2" s="8" t="s">
        <v>26</v>
      </c>
      <c r="AF2" s="8" t="s">
        <v>27</v>
      </c>
      <c r="AG2" s="8" t="s">
        <v>28</v>
      </c>
      <c r="AH2" s="8" t="s">
        <v>29</v>
      </c>
      <c r="AI2" s="8" t="s">
        <v>30</v>
      </c>
      <c r="AJ2" s="8" t="s">
        <v>31</v>
      </c>
      <c r="AK2" s="8" t="s">
        <v>32</v>
      </c>
      <c r="AL2" s="8" t="s">
        <v>33</v>
      </c>
      <c r="AM2" s="8" t="s">
        <v>34</v>
      </c>
      <c r="AN2" s="8" t="s">
        <v>35</v>
      </c>
      <c r="AO2" s="8" t="s">
        <v>36</v>
      </c>
      <c r="AP2" s="8" t="s">
        <v>37</v>
      </c>
      <c r="AQ2" s="8" t="s">
        <v>38</v>
      </c>
      <c r="AR2" s="8" t="s">
        <v>39</v>
      </c>
      <c r="AS2" s="8" t="s">
        <v>40</v>
      </c>
      <c r="AT2" s="8" t="s">
        <v>41</v>
      </c>
      <c r="AU2" s="8" t="s">
        <v>42</v>
      </c>
      <c r="AV2" s="8" t="s">
        <v>43</v>
      </c>
      <c r="AW2" s="8" t="s">
        <v>44</v>
      </c>
      <c r="AX2" s="8" t="s">
        <v>45</v>
      </c>
      <c r="AY2" s="8" t="s">
        <v>46</v>
      </c>
      <c r="AZ2" s="8" t="s">
        <v>47</v>
      </c>
      <c r="BA2" s="8" t="s">
        <v>48</v>
      </c>
      <c r="BB2" s="8" t="s">
        <v>49</v>
      </c>
      <c r="BC2" s="8" t="s">
        <v>50</v>
      </c>
      <c r="BD2" s="8" t="s">
        <v>51</v>
      </c>
      <c r="BE2" s="8" t="s">
        <v>52</v>
      </c>
      <c r="BF2" s="8" t="s">
        <v>53</v>
      </c>
      <c r="BG2" s="8" t="s">
        <v>54</v>
      </c>
      <c r="BH2" s="8" t="s">
        <v>55</v>
      </c>
      <c r="BI2" s="8" t="s">
        <v>56</v>
      </c>
      <c r="BJ2" s="8" t="s">
        <v>57</v>
      </c>
      <c r="BK2" s="8" t="s">
        <v>58</v>
      </c>
      <c r="BL2" s="8" t="s">
        <v>59</v>
      </c>
      <c r="BM2" s="8" t="s">
        <v>60</v>
      </c>
      <c r="BN2" s="8" t="s">
        <v>61</v>
      </c>
      <c r="BO2" s="8" t="s">
        <v>62</v>
      </c>
      <c r="BP2" s="8" t="s">
        <v>63</v>
      </c>
      <c r="BQ2" s="8" t="s">
        <v>64</v>
      </c>
      <c r="BR2" s="8" t="s">
        <v>65</v>
      </c>
      <c r="BS2" s="8" t="s">
        <v>66</v>
      </c>
      <c r="BT2" s="8" t="s">
        <v>67</v>
      </c>
      <c r="BU2" s="8" t="s">
        <v>68</v>
      </c>
      <c r="BV2" s="8" t="s">
        <v>69</v>
      </c>
      <c r="BW2" s="8" t="s">
        <v>171</v>
      </c>
      <c r="BX2" s="8" t="s">
        <v>157</v>
      </c>
      <c r="BY2" s="9" t="s">
        <v>165</v>
      </c>
    </row>
    <row r="3" spans="1:78" ht="36" customHeight="1" x14ac:dyDescent="0.25">
      <c r="A3" s="10">
        <v>3</v>
      </c>
      <c r="B3" s="10">
        <v>1</v>
      </c>
      <c r="C3" s="10" t="s">
        <v>191</v>
      </c>
      <c r="D3" s="10" t="s">
        <v>79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>
        <v>7000</v>
      </c>
      <c r="V3" s="11">
        <v>600</v>
      </c>
      <c r="W3" s="11">
        <v>5</v>
      </c>
      <c r="X3" s="11">
        <v>120</v>
      </c>
      <c r="Y3" s="11"/>
      <c r="Z3" s="11"/>
      <c r="AA3" s="11"/>
      <c r="AB3" s="11">
        <v>360</v>
      </c>
      <c r="AC3" s="11"/>
      <c r="AD3" s="11"/>
      <c r="AE3" s="11">
        <v>250</v>
      </c>
      <c r="AF3" s="11"/>
      <c r="AG3" s="11">
        <v>10</v>
      </c>
      <c r="AH3" s="11">
        <v>200</v>
      </c>
      <c r="AI3" s="11">
        <v>300</v>
      </c>
      <c r="AJ3" s="11">
        <v>3333</v>
      </c>
      <c r="AK3" s="11"/>
      <c r="AL3" s="11">
        <v>200</v>
      </c>
      <c r="AM3" s="11">
        <v>50</v>
      </c>
      <c r="AN3" s="11"/>
      <c r="AO3" s="11"/>
      <c r="AP3" s="11">
        <v>192</v>
      </c>
      <c r="AQ3" s="11"/>
      <c r="AR3" s="11">
        <v>20</v>
      </c>
      <c r="AS3" s="11">
        <v>100</v>
      </c>
      <c r="AT3" s="11">
        <v>50</v>
      </c>
      <c r="AU3" s="11">
        <v>100</v>
      </c>
      <c r="AV3" s="11"/>
      <c r="AW3" s="11">
        <v>60</v>
      </c>
      <c r="AX3" s="11"/>
      <c r="AY3" s="11">
        <v>10</v>
      </c>
      <c r="AZ3" s="11">
        <v>60</v>
      </c>
      <c r="BA3" s="11"/>
      <c r="BB3" s="11">
        <v>50</v>
      </c>
      <c r="BC3" s="11">
        <v>100</v>
      </c>
      <c r="BD3" s="11"/>
      <c r="BE3" s="11">
        <v>72</v>
      </c>
      <c r="BF3" s="11">
        <v>72</v>
      </c>
      <c r="BG3" s="11">
        <v>10</v>
      </c>
      <c r="BH3" s="11">
        <v>500</v>
      </c>
      <c r="BI3" s="11">
        <v>21</v>
      </c>
      <c r="BJ3" s="11">
        <v>180</v>
      </c>
      <c r="BK3" s="11"/>
      <c r="BL3" s="11"/>
      <c r="BM3" s="11">
        <v>170</v>
      </c>
      <c r="BN3" s="11">
        <v>250</v>
      </c>
      <c r="BO3" s="11">
        <v>120</v>
      </c>
      <c r="BP3" s="11"/>
      <c r="BQ3" s="11">
        <v>100</v>
      </c>
      <c r="BR3" s="11">
        <v>5</v>
      </c>
      <c r="BS3" s="11"/>
      <c r="BT3" s="11"/>
      <c r="BU3" s="11">
        <v>100</v>
      </c>
      <c r="BV3" s="11"/>
      <c r="BW3" s="11" t="s">
        <v>172</v>
      </c>
      <c r="BX3" s="12">
        <v>14770</v>
      </c>
      <c r="BY3" s="13">
        <v>984715.9</v>
      </c>
      <c r="BZ3" s="13">
        <v>1950642.2000000002</v>
      </c>
    </row>
    <row r="4" spans="1:78" ht="30.75" customHeight="1" x14ac:dyDescent="0.25">
      <c r="A4" s="10">
        <v>3</v>
      </c>
      <c r="B4" s="10">
        <v>1</v>
      </c>
      <c r="C4" s="10" t="s">
        <v>192</v>
      </c>
      <c r="D4" s="10" t="s">
        <v>80</v>
      </c>
      <c r="E4" s="11"/>
      <c r="F4" s="11"/>
      <c r="G4" s="11"/>
      <c r="H4" s="11"/>
      <c r="I4" s="11"/>
      <c r="J4" s="11"/>
      <c r="K4" s="11"/>
      <c r="L4" s="11"/>
      <c r="M4" s="11"/>
      <c r="N4" s="11">
        <v>12</v>
      </c>
      <c r="O4" s="11"/>
      <c r="P4" s="11"/>
      <c r="Q4" s="11"/>
      <c r="R4" s="11"/>
      <c r="S4" s="11"/>
      <c r="T4" s="11">
        <v>20</v>
      </c>
      <c r="U4" s="11">
        <v>5400</v>
      </c>
      <c r="V4" s="11">
        <v>200</v>
      </c>
      <c r="W4" s="11">
        <v>5</v>
      </c>
      <c r="X4" s="11">
        <v>310</v>
      </c>
      <c r="Y4" s="11"/>
      <c r="Z4" s="11"/>
      <c r="AA4" s="11"/>
      <c r="AB4" s="11">
        <v>360</v>
      </c>
      <c r="AC4" s="11"/>
      <c r="AD4" s="11"/>
      <c r="AE4" s="11">
        <v>250</v>
      </c>
      <c r="AF4" s="11"/>
      <c r="AG4" s="11">
        <v>1000</v>
      </c>
      <c r="AH4" s="11">
        <v>150</v>
      </c>
      <c r="AI4" s="11"/>
      <c r="AJ4" s="11">
        <v>4080</v>
      </c>
      <c r="AK4" s="11"/>
      <c r="AL4" s="11">
        <v>200</v>
      </c>
      <c r="AM4" s="11">
        <v>50</v>
      </c>
      <c r="AN4" s="11"/>
      <c r="AO4" s="11"/>
      <c r="AP4" s="11">
        <v>152</v>
      </c>
      <c r="AQ4" s="11">
        <v>30</v>
      </c>
      <c r="AR4" s="11">
        <v>30</v>
      </c>
      <c r="AS4" s="11">
        <v>100</v>
      </c>
      <c r="AT4" s="11">
        <v>80</v>
      </c>
      <c r="AU4" s="11">
        <v>100</v>
      </c>
      <c r="AV4" s="11"/>
      <c r="AW4" s="11">
        <v>24</v>
      </c>
      <c r="AX4" s="11"/>
      <c r="AY4" s="11">
        <v>10</v>
      </c>
      <c r="AZ4" s="11">
        <v>60</v>
      </c>
      <c r="BA4" s="11"/>
      <c r="BB4" s="11">
        <v>60</v>
      </c>
      <c r="BC4" s="11">
        <v>100</v>
      </c>
      <c r="BD4" s="11"/>
      <c r="BE4" s="11">
        <v>36</v>
      </c>
      <c r="BF4" s="11">
        <v>100</v>
      </c>
      <c r="BG4" s="11">
        <v>10</v>
      </c>
      <c r="BH4" s="11">
        <v>500</v>
      </c>
      <c r="BI4" s="11">
        <v>1</v>
      </c>
      <c r="BJ4" s="11">
        <v>180</v>
      </c>
      <c r="BK4" s="11"/>
      <c r="BL4" s="11"/>
      <c r="BM4" s="11">
        <v>180</v>
      </c>
      <c r="BN4" s="11">
        <v>250</v>
      </c>
      <c r="BO4" s="11">
        <v>120</v>
      </c>
      <c r="BP4" s="11"/>
      <c r="BQ4" s="11">
        <v>300</v>
      </c>
      <c r="BR4" s="11">
        <v>5</v>
      </c>
      <c r="BS4" s="11"/>
      <c r="BT4" s="11"/>
      <c r="BU4" s="11">
        <v>100</v>
      </c>
      <c r="BV4" s="11">
        <v>200</v>
      </c>
      <c r="BW4" s="11" t="s">
        <v>172</v>
      </c>
      <c r="BX4" s="12">
        <v>14765</v>
      </c>
      <c r="BY4" s="13">
        <v>965926.3</v>
      </c>
      <c r="BZ4" s="13"/>
    </row>
    <row r="5" spans="1:78" ht="27.75" customHeight="1" x14ac:dyDescent="0.25">
      <c r="A5" s="10">
        <v>3</v>
      </c>
      <c r="B5" s="10">
        <v>2</v>
      </c>
      <c r="C5" s="18" t="s">
        <v>193</v>
      </c>
      <c r="D5" s="10" t="s">
        <v>160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>
        <v>1800</v>
      </c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>
        <v>500</v>
      </c>
      <c r="AJ5" s="11">
        <v>1740</v>
      </c>
      <c r="AK5" s="11"/>
      <c r="AL5" s="11"/>
      <c r="AM5" s="11"/>
      <c r="AN5" s="11"/>
      <c r="AO5" s="11"/>
      <c r="AP5" s="11">
        <v>600</v>
      </c>
      <c r="AQ5" s="11"/>
      <c r="AR5" s="11"/>
      <c r="AS5" s="11"/>
      <c r="AT5" s="11"/>
      <c r="AU5" s="11">
        <f>150+180</f>
        <v>330</v>
      </c>
      <c r="AV5" s="11"/>
      <c r="AW5" s="11">
        <v>50</v>
      </c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 t="s">
        <v>172</v>
      </c>
      <c r="BX5" s="12">
        <v>5020</v>
      </c>
      <c r="BY5" s="13">
        <v>392583.33333333337</v>
      </c>
      <c r="BZ5" s="13">
        <v>453657.33333333337</v>
      </c>
    </row>
    <row r="6" spans="1:78" ht="33" customHeight="1" x14ac:dyDescent="0.25">
      <c r="A6" s="10">
        <v>3</v>
      </c>
      <c r="B6" s="10">
        <v>2</v>
      </c>
      <c r="C6" s="18" t="s">
        <v>194</v>
      </c>
      <c r="D6" s="10" t="s">
        <v>140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>
        <v>1044</v>
      </c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 t="s">
        <v>172</v>
      </c>
      <c r="BX6" s="12">
        <v>1044</v>
      </c>
      <c r="BY6" s="13">
        <v>61074.000000000007</v>
      </c>
      <c r="BZ6" s="13"/>
    </row>
    <row r="7" spans="1:78" ht="20.100000000000001" customHeight="1" x14ac:dyDescent="0.25">
      <c r="A7" s="10">
        <v>4</v>
      </c>
      <c r="B7" s="10">
        <v>3</v>
      </c>
      <c r="C7" s="10" t="s">
        <v>195</v>
      </c>
      <c r="D7" s="10" t="s">
        <v>82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>
        <v>5</v>
      </c>
      <c r="X7" s="11"/>
      <c r="Y7" s="11"/>
      <c r="Z7" s="11"/>
      <c r="AA7" s="11"/>
      <c r="AB7" s="11"/>
      <c r="AC7" s="11"/>
      <c r="AD7" s="11"/>
      <c r="AE7" s="11"/>
      <c r="AF7" s="11"/>
      <c r="AG7" s="11">
        <v>870</v>
      </c>
      <c r="AH7" s="11"/>
      <c r="AI7" s="11"/>
      <c r="AJ7" s="11">
        <v>3</v>
      </c>
      <c r="AK7" s="11"/>
      <c r="AL7" s="11"/>
      <c r="AM7" s="11"/>
      <c r="AN7" s="11"/>
      <c r="AO7" s="11"/>
      <c r="AP7" s="11"/>
      <c r="AQ7" s="11"/>
      <c r="AR7" s="11"/>
      <c r="AS7" s="11">
        <v>1</v>
      </c>
      <c r="AT7" s="11"/>
      <c r="AU7" s="11"/>
      <c r="AV7" s="11"/>
      <c r="AW7" s="11"/>
      <c r="AX7" s="11"/>
      <c r="AY7" s="11"/>
      <c r="AZ7" s="11"/>
      <c r="BA7" s="11">
        <v>300</v>
      </c>
      <c r="BB7" s="11"/>
      <c r="BC7" s="11"/>
      <c r="BD7" s="11"/>
      <c r="BE7" s="11"/>
      <c r="BF7" s="11"/>
      <c r="BG7" s="11"/>
      <c r="BH7" s="11"/>
      <c r="BI7" s="11"/>
      <c r="BJ7" s="11"/>
      <c r="BK7" s="11">
        <v>60</v>
      </c>
      <c r="BL7" s="11"/>
      <c r="BM7" s="11">
        <v>5</v>
      </c>
      <c r="BN7" s="11"/>
      <c r="BO7" s="11"/>
      <c r="BP7" s="11"/>
      <c r="BQ7" s="11"/>
      <c r="BR7" s="11">
        <v>5</v>
      </c>
      <c r="BS7" s="11"/>
      <c r="BT7" s="11"/>
      <c r="BU7" s="11"/>
      <c r="BV7" s="11"/>
      <c r="BW7" s="11" t="s">
        <v>172</v>
      </c>
      <c r="BX7" s="12">
        <v>1249</v>
      </c>
      <c r="BY7" s="13">
        <v>57041.833333333336</v>
      </c>
      <c r="BZ7" s="13">
        <v>169852.25</v>
      </c>
    </row>
    <row r="8" spans="1:78" ht="20.100000000000001" customHeight="1" x14ac:dyDescent="0.25">
      <c r="A8" s="10">
        <v>4</v>
      </c>
      <c r="B8" s="10">
        <v>3</v>
      </c>
      <c r="C8" s="10" t="s">
        <v>196</v>
      </c>
      <c r="D8" s="10" t="s">
        <v>83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>
        <v>5</v>
      </c>
      <c r="X8" s="11"/>
      <c r="Y8" s="11"/>
      <c r="Z8" s="11"/>
      <c r="AA8" s="11"/>
      <c r="AB8" s="11"/>
      <c r="AC8" s="11"/>
      <c r="AD8" s="11"/>
      <c r="AE8" s="11"/>
      <c r="AF8" s="11"/>
      <c r="AG8" s="11">
        <v>891</v>
      </c>
      <c r="AH8" s="11"/>
      <c r="AI8" s="11"/>
      <c r="AJ8" s="11">
        <v>52</v>
      </c>
      <c r="AK8" s="11"/>
      <c r="AL8" s="11"/>
      <c r="AM8" s="11"/>
      <c r="AN8" s="11"/>
      <c r="AO8" s="11"/>
      <c r="AP8" s="11">
        <v>5</v>
      </c>
      <c r="AQ8" s="11">
        <v>30</v>
      </c>
      <c r="AR8" s="11"/>
      <c r="AS8" s="11"/>
      <c r="AT8" s="11"/>
      <c r="AU8" s="11"/>
      <c r="AV8" s="11"/>
      <c r="AW8" s="11"/>
      <c r="AX8" s="11"/>
      <c r="AY8" s="11"/>
      <c r="AZ8" s="11"/>
      <c r="BA8" s="11">
        <v>300</v>
      </c>
      <c r="BB8" s="11"/>
      <c r="BC8" s="11"/>
      <c r="BD8" s="11"/>
      <c r="BE8" s="11"/>
      <c r="BF8" s="11">
        <v>100</v>
      </c>
      <c r="BG8" s="11"/>
      <c r="BH8" s="11"/>
      <c r="BI8" s="11"/>
      <c r="BJ8" s="11">
        <v>25</v>
      </c>
      <c r="BK8" s="11">
        <v>60</v>
      </c>
      <c r="BL8" s="11"/>
      <c r="BM8" s="11">
        <v>2</v>
      </c>
      <c r="BN8" s="11"/>
      <c r="BO8" s="11"/>
      <c r="BP8" s="11"/>
      <c r="BQ8" s="11"/>
      <c r="BR8" s="11">
        <v>5</v>
      </c>
      <c r="BS8" s="11"/>
      <c r="BT8" s="11"/>
      <c r="BU8" s="11"/>
      <c r="BV8" s="11">
        <v>2</v>
      </c>
      <c r="BW8" s="11" t="s">
        <v>172</v>
      </c>
      <c r="BX8" s="12">
        <v>1477</v>
      </c>
      <c r="BY8" s="13">
        <v>64382.433333333334</v>
      </c>
      <c r="BZ8" s="13"/>
    </row>
    <row r="9" spans="1:78" ht="20.100000000000001" customHeight="1" x14ac:dyDescent="0.25">
      <c r="A9" s="10">
        <v>4</v>
      </c>
      <c r="B9" s="10">
        <v>3</v>
      </c>
      <c r="C9" s="10" t="s">
        <v>197</v>
      </c>
      <c r="D9" s="10" t="s">
        <v>81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>
        <v>200</v>
      </c>
      <c r="W9" s="11">
        <v>5</v>
      </c>
      <c r="X9" s="11"/>
      <c r="Y9" s="11"/>
      <c r="Z9" s="11"/>
      <c r="AA9" s="11"/>
      <c r="AB9" s="11"/>
      <c r="AC9" s="11"/>
      <c r="AD9" s="11"/>
      <c r="AE9" s="11"/>
      <c r="AF9" s="11"/>
      <c r="AG9" s="11">
        <v>60</v>
      </c>
      <c r="AH9" s="11">
        <v>50</v>
      </c>
      <c r="AI9" s="11"/>
      <c r="AJ9" s="11"/>
      <c r="AK9" s="11"/>
      <c r="AL9" s="11"/>
      <c r="AM9" s="11"/>
      <c r="AN9" s="11"/>
      <c r="AO9" s="11"/>
      <c r="AP9" s="11"/>
      <c r="AQ9" s="11">
        <v>30</v>
      </c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>
        <v>2</v>
      </c>
      <c r="BK9" s="11">
        <v>60</v>
      </c>
      <c r="BL9" s="11"/>
      <c r="BM9" s="11">
        <v>5</v>
      </c>
      <c r="BN9" s="11"/>
      <c r="BO9" s="11"/>
      <c r="BP9" s="11"/>
      <c r="BQ9" s="11">
        <v>30</v>
      </c>
      <c r="BR9" s="11">
        <v>5</v>
      </c>
      <c r="BS9" s="11"/>
      <c r="BT9" s="11"/>
      <c r="BU9" s="11"/>
      <c r="BV9" s="11"/>
      <c r="BW9" s="11" t="s">
        <v>172</v>
      </c>
      <c r="BX9" s="12">
        <v>447</v>
      </c>
      <c r="BY9" s="13">
        <v>48427.983333333337</v>
      </c>
      <c r="BZ9" s="13"/>
    </row>
    <row r="10" spans="1:78" ht="20.100000000000001" customHeight="1" x14ac:dyDescent="0.25">
      <c r="A10" s="10">
        <v>4</v>
      </c>
      <c r="B10" s="10">
        <v>4</v>
      </c>
      <c r="C10" s="14" t="s">
        <v>198</v>
      </c>
      <c r="D10" s="14" t="s">
        <v>186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6">
        <v>60000</v>
      </c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6" t="s">
        <v>180</v>
      </c>
      <c r="BX10" s="17">
        <v>60000</v>
      </c>
      <c r="BY10" s="13">
        <v>14795</v>
      </c>
      <c r="BZ10" s="13">
        <v>14795</v>
      </c>
    </row>
    <row r="11" spans="1:78" ht="20.100000000000001" customHeight="1" x14ac:dyDescent="0.25">
      <c r="A11" s="10">
        <v>5</v>
      </c>
      <c r="B11" s="10">
        <v>5</v>
      </c>
      <c r="C11" s="14" t="s">
        <v>199</v>
      </c>
      <c r="D11" s="14" t="s">
        <v>187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>
        <v>700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 t="s">
        <v>172</v>
      </c>
      <c r="BX11" s="12">
        <v>700</v>
      </c>
      <c r="BY11" s="13">
        <v>4666.666666666667</v>
      </c>
      <c r="BZ11" s="13">
        <v>11333.333333333334</v>
      </c>
    </row>
    <row r="12" spans="1:78" ht="20.100000000000001" customHeight="1" x14ac:dyDescent="0.25">
      <c r="A12" s="10">
        <v>5</v>
      </c>
      <c r="B12" s="10">
        <v>5</v>
      </c>
      <c r="C12" s="14" t="s">
        <v>200</v>
      </c>
      <c r="D12" s="14" t="s">
        <v>188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>
        <v>700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 t="s">
        <v>172</v>
      </c>
      <c r="BX12" s="12">
        <v>700</v>
      </c>
      <c r="BY12" s="13">
        <v>4666.666666666667</v>
      </c>
      <c r="BZ12" s="13"/>
    </row>
    <row r="13" spans="1:78" ht="20.100000000000001" customHeight="1" x14ac:dyDescent="0.25">
      <c r="A13" s="10">
        <v>5</v>
      </c>
      <c r="B13" s="10">
        <v>5</v>
      </c>
      <c r="C13" s="14" t="s">
        <v>201</v>
      </c>
      <c r="D13" s="14" t="s">
        <v>189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>
        <v>300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 t="s">
        <v>172</v>
      </c>
      <c r="BX13" s="12">
        <v>300</v>
      </c>
      <c r="BY13" s="13">
        <v>2000</v>
      </c>
      <c r="BZ13" s="13"/>
    </row>
    <row r="14" spans="1:78" ht="20.100000000000001" customHeight="1" x14ac:dyDescent="0.25">
      <c r="A14" s="10">
        <v>6</v>
      </c>
      <c r="B14" s="10">
        <v>6</v>
      </c>
      <c r="C14" s="10" t="s">
        <v>202</v>
      </c>
      <c r="D14" s="10" t="s">
        <v>163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>
        <v>100</v>
      </c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 t="s">
        <v>172</v>
      </c>
      <c r="BX14" s="12">
        <v>100</v>
      </c>
      <c r="BY14" s="13">
        <v>1666.6666666666667</v>
      </c>
      <c r="BZ14" s="13">
        <v>57493.666666666672</v>
      </c>
    </row>
    <row r="15" spans="1:78" ht="20.100000000000001" customHeight="1" x14ac:dyDescent="0.25">
      <c r="A15" s="10">
        <v>6</v>
      </c>
      <c r="B15" s="10">
        <v>6</v>
      </c>
      <c r="C15" s="10" t="s">
        <v>203</v>
      </c>
      <c r="D15" s="10" t="s">
        <v>164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>
        <v>120</v>
      </c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 t="s">
        <v>172</v>
      </c>
      <c r="BX15" s="12">
        <v>120</v>
      </c>
      <c r="BY15" s="13">
        <v>2000</v>
      </c>
      <c r="BZ15" s="13"/>
    </row>
    <row r="16" spans="1:78" ht="20.100000000000001" customHeight="1" x14ac:dyDescent="0.25">
      <c r="A16" s="10">
        <v>6</v>
      </c>
      <c r="B16" s="10">
        <v>6</v>
      </c>
      <c r="C16" s="10" t="s">
        <v>204</v>
      </c>
      <c r="D16" s="10" t="s">
        <v>162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>
        <v>60</v>
      </c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 t="s">
        <v>172</v>
      </c>
      <c r="BX16" s="12">
        <v>60</v>
      </c>
      <c r="BY16" s="13">
        <v>1000</v>
      </c>
      <c r="BZ16" s="13"/>
    </row>
    <row r="17" spans="1:78" ht="20.100000000000001" customHeight="1" x14ac:dyDescent="0.25">
      <c r="A17" s="10">
        <v>6</v>
      </c>
      <c r="B17" s="10">
        <v>6</v>
      </c>
      <c r="C17" s="10" t="s">
        <v>205</v>
      </c>
      <c r="D17" s="10" t="s">
        <v>161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>
        <v>60</v>
      </c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 t="s">
        <v>172</v>
      </c>
      <c r="BX17" s="12">
        <v>60</v>
      </c>
      <c r="BY17" s="13">
        <v>600</v>
      </c>
      <c r="BZ17" s="13"/>
    </row>
    <row r="18" spans="1:78" ht="20.100000000000001" customHeight="1" x14ac:dyDescent="0.25">
      <c r="A18" s="10">
        <v>6</v>
      </c>
      <c r="B18" s="10">
        <v>6</v>
      </c>
      <c r="C18" s="10" t="s">
        <v>206</v>
      </c>
      <c r="D18" s="10" t="s">
        <v>149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>
        <v>60</v>
      </c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 t="s">
        <v>172</v>
      </c>
      <c r="BX18" s="12">
        <v>60</v>
      </c>
      <c r="BY18" s="13">
        <v>664.2</v>
      </c>
      <c r="BZ18" s="13"/>
    </row>
    <row r="19" spans="1:78" ht="20.100000000000001" customHeight="1" x14ac:dyDescent="0.25">
      <c r="A19" s="10">
        <v>6</v>
      </c>
      <c r="B19" s="10">
        <v>6</v>
      </c>
      <c r="C19" s="14" t="s">
        <v>207</v>
      </c>
      <c r="D19" s="14" t="s">
        <v>176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>
        <v>100</v>
      </c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 t="s">
        <v>172</v>
      </c>
      <c r="BX19" s="12">
        <v>100</v>
      </c>
      <c r="BY19" s="13">
        <v>2083.3333333333335</v>
      </c>
      <c r="BZ19" s="13"/>
    </row>
    <row r="20" spans="1:78" ht="20.100000000000001" customHeight="1" x14ac:dyDescent="0.25">
      <c r="A20" s="10">
        <v>6</v>
      </c>
      <c r="B20" s="10">
        <v>6</v>
      </c>
      <c r="C20" s="14" t="s">
        <v>208</v>
      </c>
      <c r="D20" s="14" t="s">
        <v>177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>
        <v>60</v>
      </c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 t="s">
        <v>172</v>
      </c>
      <c r="BX20" s="12">
        <v>60</v>
      </c>
      <c r="BY20" s="13">
        <v>1250</v>
      </c>
      <c r="BZ20" s="13"/>
    </row>
    <row r="21" spans="1:78" ht="20.100000000000001" customHeight="1" x14ac:dyDescent="0.25">
      <c r="A21" s="10">
        <v>6</v>
      </c>
      <c r="B21" s="10">
        <v>6</v>
      </c>
      <c r="C21" s="14" t="s">
        <v>209</v>
      </c>
      <c r="D21" s="14" t="s">
        <v>178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>
        <v>60</v>
      </c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 t="s">
        <v>172</v>
      </c>
      <c r="BX21" s="12">
        <v>60</v>
      </c>
      <c r="BY21" s="13">
        <v>1500</v>
      </c>
      <c r="BZ21" s="13"/>
    </row>
    <row r="22" spans="1:78" ht="20.100000000000001" customHeight="1" x14ac:dyDescent="0.25">
      <c r="A22" s="10">
        <v>7</v>
      </c>
      <c r="B22" s="10">
        <v>6</v>
      </c>
      <c r="C22" s="14" t="s">
        <v>210</v>
      </c>
      <c r="D22" s="14" t="s">
        <v>179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>
        <v>60</v>
      </c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 t="s">
        <v>172</v>
      </c>
      <c r="BX22" s="12">
        <v>60</v>
      </c>
      <c r="BY22" s="13">
        <v>321.3</v>
      </c>
      <c r="BZ22" s="13"/>
    </row>
    <row r="23" spans="1:78" ht="20.100000000000001" customHeight="1" x14ac:dyDescent="0.25">
      <c r="A23" s="10">
        <v>7</v>
      </c>
      <c r="B23" s="10">
        <v>6</v>
      </c>
      <c r="C23" s="10" t="s">
        <v>211</v>
      </c>
      <c r="D23" s="10" t="s">
        <v>150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>
        <v>180</v>
      </c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 t="s">
        <v>172</v>
      </c>
      <c r="BX23" s="12">
        <v>180</v>
      </c>
      <c r="BY23" s="13">
        <v>4795.2</v>
      </c>
      <c r="BZ23" s="13"/>
    </row>
    <row r="24" spans="1:78" ht="20.100000000000001" customHeight="1" x14ac:dyDescent="0.25">
      <c r="A24" s="10">
        <v>7</v>
      </c>
      <c r="B24" s="10">
        <v>6</v>
      </c>
      <c r="C24" s="10" t="s">
        <v>212</v>
      </c>
      <c r="D24" s="10" t="s">
        <v>153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>
        <v>84</v>
      </c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 t="s">
        <v>172</v>
      </c>
      <c r="BX24" s="12">
        <v>84</v>
      </c>
      <c r="BY24" s="13">
        <v>907.20000000000016</v>
      </c>
      <c r="BZ24" s="13"/>
    </row>
    <row r="25" spans="1:78" ht="20.100000000000001" customHeight="1" x14ac:dyDescent="0.25">
      <c r="A25" s="10">
        <v>7</v>
      </c>
      <c r="B25" s="10">
        <v>6</v>
      </c>
      <c r="C25" s="10" t="s">
        <v>213</v>
      </c>
      <c r="D25" s="10" t="s">
        <v>154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>
        <v>60</v>
      </c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 t="s">
        <v>172</v>
      </c>
      <c r="BX25" s="12">
        <v>60</v>
      </c>
      <c r="BY25" s="13">
        <v>594</v>
      </c>
      <c r="BZ25" s="13"/>
    </row>
    <row r="26" spans="1:78" ht="20.100000000000001" customHeight="1" x14ac:dyDescent="0.25">
      <c r="A26" s="10">
        <v>7</v>
      </c>
      <c r="B26" s="10">
        <v>6</v>
      </c>
      <c r="C26" s="10" t="s">
        <v>214</v>
      </c>
      <c r="D26" s="10" t="s">
        <v>151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>
        <v>120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 t="s">
        <v>172</v>
      </c>
      <c r="BX26" s="12">
        <v>120</v>
      </c>
      <c r="BY26" s="13">
        <v>2365.4666666666667</v>
      </c>
      <c r="BZ26" s="13"/>
    </row>
    <row r="27" spans="1:78" ht="20.100000000000001" customHeight="1" x14ac:dyDescent="0.25">
      <c r="A27" s="10">
        <v>7</v>
      </c>
      <c r="B27" s="10">
        <v>6</v>
      </c>
      <c r="C27" s="14" t="s">
        <v>215</v>
      </c>
      <c r="D27" s="14" t="s">
        <v>182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>
        <v>420</v>
      </c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>
        <v>60</v>
      </c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 t="s">
        <v>172</v>
      </c>
      <c r="BX27" s="12">
        <v>480</v>
      </c>
      <c r="BY27" s="13">
        <v>7933.5000000000009</v>
      </c>
      <c r="BZ27" s="13"/>
    </row>
    <row r="28" spans="1:78" ht="20.100000000000001" customHeight="1" x14ac:dyDescent="0.25">
      <c r="A28" s="10">
        <v>7</v>
      </c>
      <c r="B28" s="10">
        <v>6</v>
      </c>
      <c r="C28" s="10" t="s">
        <v>216</v>
      </c>
      <c r="D28" s="10" t="s">
        <v>152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>
        <v>120</v>
      </c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 t="s">
        <v>172</v>
      </c>
      <c r="BX28" s="12">
        <v>120</v>
      </c>
      <c r="BY28" s="13">
        <v>3196.8</v>
      </c>
      <c r="BZ28" s="13"/>
    </row>
    <row r="29" spans="1:78" ht="20.100000000000001" customHeight="1" x14ac:dyDescent="0.25">
      <c r="A29" s="10">
        <v>8</v>
      </c>
      <c r="B29" s="10">
        <v>6</v>
      </c>
      <c r="C29" s="14" t="s">
        <v>217</v>
      </c>
      <c r="D29" s="14" t="s">
        <v>183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>
        <v>240</v>
      </c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 t="s">
        <v>172</v>
      </c>
      <c r="BX29" s="12">
        <v>240</v>
      </c>
      <c r="BY29" s="13">
        <v>2616</v>
      </c>
      <c r="BZ29" s="13"/>
    </row>
    <row r="30" spans="1:78" ht="20.100000000000001" customHeight="1" x14ac:dyDescent="0.25">
      <c r="A30" s="10">
        <v>8</v>
      </c>
      <c r="B30" s="10">
        <v>6</v>
      </c>
      <c r="C30" s="14" t="s">
        <v>218</v>
      </c>
      <c r="D30" s="14" t="s">
        <v>184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>
        <v>800</v>
      </c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 t="s">
        <v>172</v>
      </c>
      <c r="BX30" s="12">
        <v>800</v>
      </c>
      <c r="BY30" s="13">
        <v>24000</v>
      </c>
      <c r="BZ30" s="13"/>
    </row>
    <row r="31" spans="1:78" ht="20.100000000000001" customHeight="1" x14ac:dyDescent="0.25">
      <c r="A31" s="10">
        <v>12</v>
      </c>
      <c r="B31" s="10">
        <v>7</v>
      </c>
      <c r="C31" s="10" t="s">
        <v>219</v>
      </c>
      <c r="D31" s="10" t="s">
        <v>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>
        <v>180</v>
      </c>
      <c r="V31" s="11"/>
      <c r="W31" s="11"/>
      <c r="X31" s="11"/>
      <c r="Y31" s="11">
        <v>120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>
        <v>1000</v>
      </c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>
        <v>10</v>
      </c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>
        <v>10</v>
      </c>
      <c r="BV31" s="11"/>
      <c r="BW31" s="11" t="s">
        <v>172</v>
      </c>
      <c r="BX31" s="12">
        <v>1320</v>
      </c>
      <c r="BY31" s="13">
        <v>126324</v>
      </c>
      <c r="BZ31" s="13">
        <v>126324</v>
      </c>
    </row>
    <row r="32" spans="1:78" ht="20.100000000000001" customHeight="1" x14ac:dyDescent="0.25">
      <c r="A32" s="10">
        <v>15</v>
      </c>
      <c r="B32" s="10">
        <v>8</v>
      </c>
      <c r="C32" s="10" t="s">
        <v>220</v>
      </c>
      <c r="D32" s="10" t="s">
        <v>93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>
        <v>36</v>
      </c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>
        <v>288</v>
      </c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>
        <v>12</v>
      </c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172</v>
      </c>
      <c r="BX32" s="12">
        <v>336</v>
      </c>
      <c r="BY32" s="13">
        <v>28002.241666666669</v>
      </c>
      <c r="BZ32" s="13">
        <v>28002.241666666669</v>
      </c>
    </row>
    <row r="33" spans="1:78" ht="20.100000000000001" customHeight="1" x14ac:dyDescent="0.25">
      <c r="A33" s="10">
        <v>15</v>
      </c>
      <c r="B33" s="10">
        <v>9</v>
      </c>
      <c r="C33" s="10" t="s">
        <v>221</v>
      </c>
      <c r="D33" s="10" t="s">
        <v>92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>
        <v>24</v>
      </c>
      <c r="Y33" s="11"/>
      <c r="Z33" s="11"/>
      <c r="AA33" s="11"/>
      <c r="AB33" s="11"/>
      <c r="AC33" s="11"/>
      <c r="AD33" s="11"/>
      <c r="AE33" s="11"/>
      <c r="AF33" s="11"/>
      <c r="AG33" s="11"/>
      <c r="AH33" s="11">
        <v>36</v>
      </c>
      <c r="AI33" s="11"/>
      <c r="AJ33" s="11">
        <v>120</v>
      </c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>
        <v>12</v>
      </c>
      <c r="AX33" s="11">
        <v>12</v>
      </c>
      <c r="AY33" s="11">
        <v>24</v>
      </c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 t="s">
        <v>172</v>
      </c>
      <c r="BX33" s="12">
        <v>228</v>
      </c>
      <c r="BY33" s="13">
        <v>19001.516666666666</v>
      </c>
      <c r="BZ33" s="13">
        <v>80262.720000000001</v>
      </c>
    </row>
    <row r="34" spans="1:78" ht="20.100000000000001" customHeight="1" x14ac:dyDescent="0.25">
      <c r="A34" s="10">
        <v>15</v>
      </c>
      <c r="B34" s="10">
        <v>9</v>
      </c>
      <c r="C34" s="10" t="s">
        <v>222</v>
      </c>
      <c r="D34" s="10" t="s">
        <v>141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>
        <v>288</v>
      </c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 t="s">
        <v>172</v>
      </c>
      <c r="BX34" s="12">
        <v>288</v>
      </c>
      <c r="BY34" s="13">
        <v>23587.200000000001</v>
      </c>
      <c r="BZ34" s="13"/>
    </row>
    <row r="35" spans="1:78" ht="20.100000000000001" customHeight="1" x14ac:dyDescent="0.25">
      <c r="A35" s="10">
        <v>15</v>
      </c>
      <c r="B35" s="10">
        <v>9</v>
      </c>
      <c r="C35" s="10" t="s">
        <v>223</v>
      </c>
      <c r="D35" s="10" t="s">
        <v>91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>
        <v>36</v>
      </c>
      <c r="Y35" s="11"/>
      <c r="Z35" s="11"/>
      <c r="AA35" s="11"/>
      <c r="AB35" s="11"/>
      <c r="AC35" s="11"/>
      <c r="AD35" s="11"/>
      <c r="AE35" s="11"/>
      <c r="AF35" s="11"/>
      <c r="AG35" s="11"/>
      <c r="AH35" s="11">
        <v>24</v>
      </c>
      <c r="AI35" s="11"/>
      <c r="AJ35" s="11">
        <v>288</v>
      </c>
      <c r="AK35" s="11"/>
      <c r="AL35" s="11"/>
      <c r="AM35" s="11"/>
      <c r="AN35" s="11"/>
      <c r="AO35" s="11"/>
      <c r="AP35" s="11"/>
      <c r="AQ35" s="11"/>
      <c r="AR35" s="11"/>
      <c r="AS35" s="11">
        <v>96</v>
      </c>
      <c r="AT35" s="11"/>
      <c r="AU35" s="11"/>
      <c r="AV35" s="11"/>
      <c r="AW35" s="11"/>
      <c r="AX35" s="11">
        <v>48</v>
      </c>
      <c r="AY35" s="11">
        <v>24</v>
      </c>
      <c r="AZ35" s="11"/>
      <c r="BA35" s="11">
        <v>12</v>
      </c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>
        <v>24</v>
      </c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 t="s">
        <v>172</v>
      </c>
      <c r="BX35" s="12">
        <v>552</v>
      </c>
      <c r="BY35" s="13">
        <v>37674.000000000007</v>
      </c>
      <c r="BZ35" s="13"/>
    </row>
    <row r="36" spans="1:78" ht="20.100000000000001" customHeight="1" x14ac:dyDescent="0.25">
      <c r="A36" s="10">
        <v>15</v>
      </c>
      <c r="B36" s="10">
        <v>10</v>
      </c>
      <c r="C36" s="10" t="s">
        <v>224</v>
      </c>
      <c r="D36" s="10" t="s">
        <v>85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>
        <v>60</v>
      </c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>
        <v>12</v>
      </c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>
        <v>12</v>
      </c>
      <c r="BA36" s="11"/>
      <c r="BB36" s="11"/>
      <c r="BC36" s="11"/>
      <c r="BD36" s="11">
        <v>60</v>
      </c>
      <c r="BE36" s="11"/>
      <c r="BF36" s="11"/>
      <c r="BG36" s="11"/>
      <c r="BH36" s="11">
        <v>360</v>
      </c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 t="s">
        <v>172</v>
      </c>
      <c r="BX36" s="12">
        <v>504</v>
      </c>
      <c r="BY36" s="13">
        <v>4621.6833333333343</v>
      </c>
      <c r="BZ36" s="13">
        <v>6626.1666666666679</v>
      </c>
    </row>
    <row r="37" spans="1:78" ht="20.100000000000001" customHeight="1" x14ac:dyDescent="0.25">
      <c r="A37" s="10">
        <v>15</v>
      </c>
      <c r="B37" s="10">
        <v>10</v>
      </c>
      <c r="C37" s="10" t="s">
        <v>225</v>
      </c>
      <c r="D37" s="10" t="s">
        <v>86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>
        <v>48</v>
      </c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172</v>
      </c>
      <c r="BX37" s="12">
        <v>48</v>
      </c>
      <c r="BY37" s="13">
        <v>2004.4833333333336</v>
      </c>
      <c r="BZ37" s="13"/>
    </row>
    <row r="38" spans="1:78" ht="20.100000000000001" customHeight="1" x14ac:dyDescent="0.25">
      <c r="A38" s="10">
        <v>15</v>
      </c>
      <c r="B38" s="10">
        <v>11</v>
      </c>
      <c r="C38" s="10" t="s">
        <v>226</v>
      </c>
      <c r="D38" s="10" t="s">
        <v>87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>
        <v>240</v>
      </c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>
        <v>48</v>
      </c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>
        <v>12</v>
      </c>
      <c r="BA38" s="11"/>
      <c r="BB38" s="11"/>
      <c r="BC38" s="11"/>
      <c r="BD38" s="11"/>
      <c r="BE38" s="11"/>
      <c r="BF38" s="11"/>
      <c r="BG38" s="11"/>
      <c r="BH38" s="11">
        <v>120</v>
      </c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 t="s">
        <v>172</v>
      </c>
      <c r="BX38" s="12">
        <v>420</v>
      </c>
      <c r="BY38" s="13">
        <v>9567.6</v>
      </c>
      <c r="BZ38" s="13">
        <v>25020.116666666669</v>
      </c>
    </row>
    <row r="39" spans="1:78" ht="20.100000000000001" customHeight="1" x14ac:dyDescent="0.25">
      <c r="A39" s="10">
        <v>15</v>
      </c>
      <c r="B39" s="10">
        <v>11</v>
      </c>
      <c r="C39" s="10" t="s">
        <v>227</v>
      </c>
      <c r="D39" s="10" t="s">
        <v>89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>
        <v>300</v>
      </c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>
        <v>48</v>
      </c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>
        <v>36</v>
      </c>
      <c r="BV39" s="11"/>
      <c r="BW39" s="11" t="s">
        <v>172</v>
      </c>
      <c r="BX39" s="12">
        <v>384</v>
      </c>
      <c r="BY39" s="13">
        <v>3544.3166666666671</v>
      </c>
      <c r="BZ39" s="13"/>
    </row>
    <row r="40" spans="1:78" ht="20.100000000000001" customHeight="1" x14ac:dyDescent="0.25">
      <c r="A40" s="10">
        <v>15</v>
      </c>
      <c r="B40" s="10">
        <v>11</v>
      </c>
      <c r="C40" s="10" t="s">
        <v>228</v>
      </c>
      <c r="D40" s="10" t="s">
        <v>88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>
        <v>24</v>
      </c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 t="s">
        <v>172</v>
      </c>
      <c r="BX40" s="12">
        <v>24</v>
      </c>
      <c r="BY40" s="13">
        <v>9211.2000000000007</v>
      </c>
      <c r="BZ40" s="13"/>
    </row>
    <row r="41" spans="1:78" ht="20.100000000000001" customHeight="1" x14ac:dyDescent="0.25">
      <c r="A41" s="10">
        <v>15</v>
      </c>
      <c r="B41" s="10">
        <v>11</v>
      </c>
      <c r="C41" s="10" t="s">
        <v>229</v>
      </c>
      <c r="D41" s="10" t="s">
        <v>90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>
        <v>240</v>
      </c>
      <c r="V41" s="11"/>
      <c r="W41" s="11"/>
      <c r="X41" s="11"/>
      <c r="Y41" s="11"/>
      <c r="Z41" s="11"/>
      <c r="AA41" s="11"/>
      <c r="AB41" s="11"/>
      <c r="AC41" s="11"/>
      <c r="AD41" s="11"/>
      <c r="AE41" s="11">
        <v>48</v>
      </c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>
        <v>12</v>
      </c>
      <c r="AT41" s="11"/>
      <c r="AU41" s="11"/>
      <c r="AV41" s="11"/>
      <c r="AW41" s="11"/>
      <c r="AX41" s="11"/>
      <c r="AY41" s="11"/>
      <c r="AZ41" s="11">
        <v>24</v>
      </c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>
        <v>24</v>
      </c>
      <c r="BV41" s="11"/>
      <c r="BW41" s="11" t="s">
        <v>172</v>
      </c>
      <c r="BX41" s="12">
        <v>348</v>
      </c>
      <c r="BY41" s="13">
        <v>2697</v>
      </c>
      <c r="BZ41" s="13"/>
    </row>
    <row r="42" spans="1:78" ht="20.100000000000001" customHeight="1" x14ac:dyDescent="0.25">
      <c r="A42" s="10">
        <v>17</v>
      </c>
      <c r="B42" s="10">
        <v>12</v>
      </c>
      <c r="C42" s="10" t="s">
        <v>230</v>
      </c>
      <c r="D42" s="10" t="s">
        <v>94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>
        <v>240</v>
      </c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 t="s">
        <v>172</v>
      </c>
      <c r="BX42" s="12">
        <v>240</v>
      </c>
      <c r="BY42" s="13">
        <v>5001.6000000000004</v>
      </c>
      <c r="BZ42" s="13">
        <v>58821.599999999999</v>
      </c>
    </row>
    <row r="43" spans="1:78" ht="20.100000000000001" customHeight="1" x14ac:dyDescent="0.25">
      <c r="A43" s="10">
        <v>17</v>
      </c>
      <c r="B43" s="10">
        <v>12</v>
      </c>
      <c r="C43" s="10" t="s">
        <v>231</v>
      </c>
      <c r="D43" s="10" t="s">
        <v>95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>
        <v>300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>
        <v>120</v>
      </c>
      <c r="AH43" s="11">
        <v>696</v>
      </c>
      <c r="AI43" s="11"/>
      <c r="AJ43" s="11">
        <v>120</v>
      </c>
      <c r="AK43" s="11"/>
      <c r="AL43" s="11"/>
      <c r="AM43" s="11"/>
      <c r="AN43" s="11"/>
      <c r="AO43" s="11"/>
      <c r="AP43" s="11"/>
      <c r="AQ43" s="11"/>
      <c r="AR43" s="11"/>
      <c r="AS43" s="11"/>
      <c r="AT43" s="11">
        <v>60</v>
      </c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>
        <v>36</v>
      </c>
      <c r="BV43" s="11"/>
      <c r="BW43" s="11" t="s">
        <v>172</v>
      </c>
      <c r="BX43" s="12">
        <v>1332</v>
      </c>
      <c r="BY43" s="13">
        <v>21645</v>
      </c>
      <c r="BZ43" s="13"/>
    </row>
    <row r="44" spans="1:78" ht="20.100000000000001" customHeight="1" x14ac:dyDescent="0.25">
      <c r="A44" s="10">
        <v>17</v>
      </c>
      <c r="B44" s="10">
        <v>12</v>
      </c>
      <c r="C44" s="10" t="s">
        <v>232</v>
      </c>
      <c r="D44" s="10" t="s">
        <v>96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>
        <v>120</v>
      </c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>
        <v>240</v>
      </c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 t="s">
        <v>172</v>
      </c>
      <c r="BX44" s="12">
        <v>360</v>
      </c>
      <c r="BY44" s="13">
        <v>5850</v>
      </c>
      <c r="BZ44" s="13"/>
    </row>
    <row r="45" spans="1:78" ht="20.100000000000001" customHeight="1" x14ac:dyDescent="0.25">
      <c r="A45" s="10">
        <v>17</v>
      </c>
      <c r="B45" s="10">
        <v>12</v>
      </c>
      <c r="C45" s="10" t="s">
        <v>233</v>
      </c>
      <c r="D45" s="10" t="s">
        <v>97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>
        <v>360</v>
      </c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>
        <v>204</v>
      </c>
      <c r="AI45" s="11">
        <v>804</v>
      </c>
      <c r="AJ45" s="11">
        <v>120</v>
      </c>
      <c r="AK45" s="11"/>
      <c r="AL45" s="11">
        <v>24</v>
      </c>
      <c r="AM45" s="11"/>
      <c r="AN45" s="11"/>
      <c r="AO45" s="11"/>
      <c r="AP45" s="11"/>
      <c r="AQ45" s="11"/>
      <c r="AR45" s="11"/>
      <c r="AS45" s="11"/>
      <c r="AT45" s="11">
        <v>60</v>
      </c>
      <c r="AU45" s="11"/>
      <c r="AV45" s="11"/>
      <c r="AW45" s="11"/>
      <c r="AX45" s="11"/>
      <c r="AY45" s="11"/>
      <c r="AZ45" s="11">
        <v>12</v>
      </c>
      <c r="BA45" s="11"/>
      <c r="BB45" s="11"/>
      <c r="BC45" s="11">
        <v>36</v>
      </c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 t="s">
        <v>172</v>
      </c>
      <c r="BX45" s="12">
        <v>1620</v>
      </c>
      <c r="BY45" s="13">
        <v>26325</v>
      </c>
      <c r="BZ45" s="13"/>
    </row>
    <row r="46" spans="1:78" ht="20.100000000000001" customHeight="1" x14ac:dyDescent="0.25">
      <c r="A46" s="10">
        <v>17</v>
      </c>
      <c r="B46" s="10">
        <v>13</v>
      </c>
      <c r="C46" s="14" t="s">
        <v>234</v>
      </c>
      <c r="D46" s="14" t="s">
        <v>185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>
        <v>960</v>
      </c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>
        <v>600</v>
      </c>
      <c r="AJ46" s="11">
        <v>120</v>
      </c>
      <c r="AK46" s="11"/>
      <c r="AL46" s="11">
        <v>48</v>
      </c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 t="s">
        <v>172</v>
      </c>
      <c r="BX46" s="12">
        <v>1728</v>
      </c>
      <c r="BY46" s="13">
        <v>28080</v>
      </c>
      <c r="BZ46" s="13">
        <v>159074.27499999999</v>
      </c>
    </row>
    <row r="47" spans="1:78" ht="20.100000000000001" customHeight="1" x14ac:dyDescent="0.25">
      <c r="A47" s="10">
        <v>17</v>
      </c>
      <c r="B47" s="10">
        <v>13</v>
      </c>
      <c r="C47" s="10" t="s">
        <v>235</v>
      </c>
      <c r="D47" s="10" t="s">
        <v>98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>
        <v>300</v>
      </c>
      <c r="Z47" s="11"/>
      <c r="AA47" s="11"/>
      <c r="AB47" s="11"/>
      <c r="AC47" s="11"/>
      <c r="AD47" s="11"/>
      <c r="AE47" s="11"/>
      <c r="AF47" s="11"/>
      <c r="AG47" s="11"/>
      <c r="AH47" s="11">
        <v>300</v>
      </c>
      <c r="AI47" s="11"/>
      <c r="AJ47" s="11">
        <v>2004</v>
      </c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>
        <v>60</v>
      </c>
      <c r="BW47" s="11" t="s">
        <v>172</v>
      </c>
      <c r="BX47" s="12">
        <v>2664</v>
      </c>
      <c r="BY47" s="13">
        <v>49763.51666666667</v>
      </c>
      <c r="BZ47" s="13"/>
    </row>
    <row r="48" spans="1:78" ht="20.100000000000001" customHeight="1" x14ac:dyDescent="0.25">
      <c r="A48" s="10">
        <v>17</v>
      </c>
      <c r="B48" s="10">
        <v>13</v>
      </c>
      <c r="C48" s="10" t="s">
        <v>236</v>
      </c>
      <c r="D48" s="10" t="s">
        <v>99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>
        <v>48</v>
      </c>
      <c r="Y48" s="11"/>
      <c r="Z48" s="11"/>
      <c r="AA48" s="11"/>
      <c r="AB48" s="11"/>
      <c r="AC48" s="11"/>
      <c r="AD48" s="11"/>
      <c r="AE48" s="11"/>
      <c r="AF48" s="11"/>
      <c r="AG48" s="11"/>
      <c r="AH48" s="11">
        <v>504</v>
      </c>
      <c r="AI48" s="11"/>
      <c r="AJ48" s="11">
        <v>36</v>
      </c>
      <c r="AK48" s="11"/>
      <c r="AL48" s="11">
        <v>24</v>
      </c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>
        <v>36</v>
      </c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 t="s">
        <v>172</v>
      </c>
      <c r="BX48" s="12">
        <v>648</v>
      </c>
      <c r="BY48" s="13">
        <v>10530</v>
      </c>
      <c r="BZ48" s="13"/>
    </row>
    <row r="49" spans="1:78" ht="20.100000000000001" customHeight="1" x14ac:dyDescent="0.25">
      <c r="A49" s="10">
        <v>17</v>
      </c>
      <c r="B49" s="10">
        <v>13</v>
      </c>
      <c r="C49" s="10" t="s">
        <v>237</v>
      </c>
      <c r="D49" s="10" t="s">
        <v>100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>
        <v>1080</v>
      </c>
      <c r="Z49" s="11"/>
      <c r="AA49" s="11"/>
      <c r="AB49" s="11"/>
      <c r="AC49" s="11"/>
      <c r="AD49" s="11"/>
      <c r="AE49" s="11"/>
      <c r="AF49" s="11"/>
      <c r="AG49" s="11">
        <v>96</v>
      </c>
      <c r="AH49" s="11">
        <v>204</v>
      </c>
      <c r="AI49" s="11"/>
      <c r="AJ49" s="11"/>
      <c r="AK49" s="11"/>
      <c r="AL49" s="11">
        <v>24</v>
      </c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 t="s">
        <v>172</v>
      </c>
      <c r="BX49" s="12">
        <v>1404</v>
      </c>
      <c r="BY49" s="13">
        <v>22815</v>
      </c>
      <c r="BZ49" s="13"/>
    </row>
    <row r="50" spans="1:78" ht="20.100000000000001" customHeight="1" x14ac:dyDescent="0.25">
      <c r="A50" s="10">
        <v>17</v>
      </c>
      <c r="B50" s="10">
        <v>13</v>
      </c>
      <c r="C50" s="10" t="s">
        <v>238</v>
      </c>
      <c r="D50" s="10" t="s">
        <v>101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>
        <v>48</v>
      </c>
      <c r="Z50" s="11"/>
      <c r="AA50" s="11"/>
      <c r="AB50" s="11"/>
      <c r="AC50" s="11"/>
      <c r="AD50" s="11"/>
      <c r="AE50" s="11"/>
      <c r="AF50" s="11"/>
      <c r="AG50" s="11">
        <v>48</v>
      </c>
      <c r="AH50" s="11"/>
      <c r="AI50" s="11"/>
      <c r="AJ50" s="11">
        <v>120</v>
      </c>
      <c r="AK50" s="11"/>
      <c r="AL50" s="11">
        <v>24</v>
      </c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>
        <v>60</v>
      </c>
      <c r="BW50" s="11" t="s">
        <v>172</v>
      </c>
      <c r="BX50" s="12">
        <v>300</v>
      </c>
      <c r="BY50" s="13">
        <v>12450</v>
      </c>
      <c r="BZ50" s="13"/>
    </row>
    <row r="51" spans="1:78" ht="20.100000000000001" customHeight="1" x14ac:dyDescent="0.25">
      <c r="A51" s="10">
        <v>17</v>
      </c>
      <c r="B51" s="10">
        <v>13</v>
      </c>
      <c r="C51" s="10" t="s">
        <v>239</v>
      </c>
      <c r="D51" s="10" t="s">
        <v>102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>
        <v>24</v>
      </c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>
        <v>48</v>
      </c>
      <c r="BV51" s="11">
        <v>60</v>
      </c>
      <c r="BW51" s="11" t="s">
        <v>172</v>
      </c>
      <c r="BX51" s="12">
        <v>132</v>
      </c>
      <c r="BY51" s="13">
        <v>3455.7583333333332</v>
      </c>
      <c r="BZ51" s="13"/>
    </row>
    <row r="52" spans="1:78" ht="20.100000000000001" customHeight="1" x14ac:dyDescent="0.25">
      <c r="A52" s="10">
        <v>17</v>
      </c>
      <c r="B52" s="10">
        <v>13</v>
      </c>
      <c r="C52" s="10" t="s">
        <v>240</v>
      </c>
      <c r="D52" s="10" t="s">
        <v>103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>
        <v>600</v>
      </c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>
        <v>156</v>
      </c>
      <c r="AK52" s="11"/>
      <c r="AL52" s="11">
        <v>24</v>
      </c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>
        <v>36</v>
      </c>
      <c r="BW52" s="11" t="s">
        <v>172</v>
      </c>
      <c r="BX52" s="12">
        <v>816</v>
      </c>
      <c r="BY52" s="13">
        <v>13260</v>
      </c>
      <c r="BZ52" s="13"/>
    </row>
    <row r="53" spans="1:78" ht="20.100000000000001" customHeight="1" x14ac:dyDescent="0.25">
      <c r="A53" s="10">
        <v>17</v>
      </c>
      <c r="B53" s="10">
        <v>13</v>
      </c>
      <c r="C53" s="10" t="s">
        <v>241</v>
      </c>
      <c r="D53" s="10" t="s">
        <v>104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>
        <v>1116</v>
      </c>
      <c r="AK53" s="11"/>
      <c r="AL53" s="11">
        <v>24</v>
      </c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>
        <v>12</v>
      </c>
      <c r="BW53" s="11" t="s">
        <v>172</v>
      </c>
      <c r="BX53" s="12">
        <v>1152</v>
      </c>
      <c r="BY53" s="13">
        <v>18720</v>
      </c>
      <c r="BZ53" s="13"/>
    </row>
    <row r="54" spans="1:78" ht="20.100000000000001" customHeight="1" x14ac:dyDescent="0.25">
      <c r="A54" s="10">
        <v>17</v>
      </c>
      <c r="B54" s="10">
        <v>14</v>
      </c>
      <c r="C54" s="10" t="s">
        <v>242</v>
      </c>
      <c r="D54" s="10" t="s">
        <v>105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>
        <v>120</v>
      </c>
      <c r="AK54" s="11"/>
      <c r="AL54" s="11"/>
      <c r="AM54" s="11"/>
      <c r="AN54" s="11"/>
      <c r="AO54" s="11"/>
      <c r="AP54" s="11"/>
      <c r="AQ54" s="11"/>
      <c r="AR54" s="11"/>
      <c r="AS54" s="11">
        <v>12</v>
      </c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>
        <v>48</v>
      </c>
      <c r="BV54" s="11">
        <v>12</v>
      </c>
      <c r="BW54" s="11" t="s">
        <v>172</v>
      </c>
      <c r="BX54" s="12">
        <v>192</v>
      </c>
      <c r="BY54" s="13">
        <v>4143.3583333333336</v>
      </c>
      <c r="BZ54" s="13">
        <v>36210.241666666669</v>
      </c>
    </row>
    <row r="55" spans="1:78" ht="20.100000000000001" customHeight="1" x14ac:dyDescent="0.25">
      <c r="A55" s="10">
        <v>17</v>
      </c>
      <c r="B55" s="10">
        <v>14</v>
      </c>
      <c r="C55" s="10" t="s">
        <v>243</v>
      </c>
      <c r="D55" s="10" t="s">
        <v>106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>
        <v>60</v>
      </c>
      <c r="V55" s="11"/>
      <c r="W55" s="11"/>
      <c r="X55" s="11">
        <v>60</v>
      </c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>
        <v>276</v>
      </c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>
        <v>36</v>
      </c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>
        <v>12</v>
      </c>
      <c r="BW55" s="11" t="s">
        <v>172</v>
      </c>
      <c r="BX55" s="12">
        <v>444</v>
      </c>
      <c r="BY55" s="13">
        <v>22608.483333333334</v>
      </c>
      <c r="BZ55" s="13"/>
    </row>
    <row r="56" spans="1:78" ht="20.100000000000001" customHeight="1" x14ac:dyDescent="0.25">
      <c r="A56" s="10">
        <v>17</v>
      </c>
      <c r="B56" s="10">
        <v>14</v>
      </c>
      <c r="C56" s="10" t="s">
        <v>244</v>
      </c>
      <c r="D56" s="10" t="s">
        <v>107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>
        <v>420</v>
      </c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 t="s">
        <v>172</v>
      </c>
      <c r="BX56" s="12">
        <v>420</v>
      </c>
      <c r="BY56" s="13">
        <v>9458.4</v>
      </c>
      <c r="BZ56" s="13"/>
    </row>
    <row r="57" spans="1:78" ht="20.100000000000001" customHeight="1" x14ac:dyDescent="0.25">
      <c r="A57" s="10">
        <v>17</v>
      </c>
      <c r="B57" s="10">
        <v>15</v>
      </c>
      <c r="C57" s="14" t="s">
        <v>245</v>
      </c>
      <c r="D57" s="14" t="s">
        <v>181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>
        <v>36</v>
      </c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 t="s">
        <v>172</v>
      </c>
      <c r="BX57" s="12">
        <v>36</v>
      </c>
      <c r="BY57" s="13">
        <v>7529.7</v>
      </c>
      <c r="BZ57" s="13">
        <v>7529.7</v>
      </c>
    </row>
    <row r="58" spans="1:78" ht="20.100000000000001" customHeight="1" x14ac:dyDescent="0.25">
      <c r="A58" s="10">
        <v>19</v>
      </c>
      <c r="B58" s="10">
        <v>16</v>
      </c>
      <c r="C58" s="10" t="s">
        <v>246</v>
      </c>
      <c r="D58" s="10" t="s">
        <v>108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>
        <v>300</v>
      </c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>
        <v>48</v>
      </c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>
        <v>60</v>
      </c>
      <c r="BQ58" s="11"/>
      <c r="BR58" s="11"/>
      <c r="BS58" s="11"/>
      <c r="BT58" s="11"/>
      <c r="BU58" s="11"/>
      <c r="BV58" s="11"/>
      <c r="BW58" s="11" t="s">
        <v>172</v>
      </c>
      <c r="BX58" s="12">
        <v>408</v>
      </c>
      <c r="BY58" s="13">
        <v>26148.716666666667</v>
      </c>
      <c r="BZ58" s="13">
        <v>154032</v>
      </c>
    </row>
    <row r="59" spans="1:78" ht="20.100000000000001" customHeight="1" x14ac:dyDescent="0.25">
      <c r="A59" s="10">
        <v>19</v>
      </c>
      <c r="B59" s="10">
        <v>16</v>
      </c>
      <c r="C59" s="10" t="s">
        <v>247</v>
      </c>
      <c r="D59" s="10" t="s">
        <v>109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>
        <v>360</v>
      </c>
      <c r="V59" s="11"/>
      <c r="W59" s="11"/>
      <c r="X59" s="11"/>
      <c r="Y59" s="11"/>
      <c r="Z59" s="11"/>
      <c r="AA59" s="11"/>
      <c r="AB59" s="11">
        <v>180</v>
      </c>
      <c r="AC59" s="11"/>
      <c r="AD59" s="11"/>
      <c r="AE59" s="11"/>
      <c r="AF59" s="11"/>
      <c r="AG59" s="11">
        <v>1404</v>
      </c>
      <c r="AH59" s="11"/>
      <c r="AI59" s="11"/>
      <c r="AJ59" s="11">
        <v>60</v>
      </c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>
        <v>48</v>
      </c>
      <c r="BB59" s="11"/>
      <c r="BC59" s="11"/>
      <c r="BD59" s="11"/>
      <c r="BE59" s="11"/>
      <c r="BF59" s="11"/>
      <c r="BG59" s="11">
        <v>12</v>
      </c>
      <c r="BH59" s="11"/>
      <c r="BI59" s="11"/>
      <c r="BJ59" s="11"/>
      <c r="BK59" s="11"/>
      <c r="BL59" s="11"/>
      <c r="BM59" s="11"/>
      <c r="BN59" s="11"/>
      <c r="BO59" s="11"/>
      <c r="BP59" s="11">
        <v>60</v>
      </c>
      <c r="BQ59" s="11"/>
      <c r="BR59" s="11"/>
      <c r="BS59" s="11"/>
      <c r="BT59" s="11"/>
      <c r="BU59" s="11">
        <v>36</v>
      </c>
      <c r="BV59" s="11"/>
      <c r="BW59" s="11" t="s">
        <v>172</v>
      </c>
      <c r="BX59" s="12">
        <v>2160</v>
      </c>
      <c r="BY59" s="13">
        <v>47736</v>
      </c>
      <c r="BZ59" s="13"/>
    </row>
    <row r="60" spans="1:78" ht="20.100000000000001" customHeight="1" x14ac:dyDescent="0.25">
      <c r="A60" s="10">
        <v>19</v>
      </c>
      <c r="B60" s="10">
        <v>16</v>
      </c>
      <c r="C60" s="10" t="s">
        <v>248</v>
      </c>
      <c r="D60" s="10" t="s">
        <v>110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>
        <v>96</v>
      </c>
      <c r="Z60" s="11"/>
      <c r="AA60" s="11"/>
      <c r="AB60" s="11">
        <v>180</v>
      </c>
      <c r="AC60" s="11"/>
      <c r="AD60" s="11"/>
      <c r="AE60" s="11"/>
      <c r="AF60" s="11"/>
      <c r="AG60" s="11"/>
      <c r="AH60" s="11"/>
      <c r="AI60" s="11"/>
      <c r="AJ60" s="11">
        <v>156</v>
      </c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>
        <v>12</v>
      </c>
      <c r="BH60" s="11"/>
      <c r="BI60" s="11"/>
      <c r="BJ60" s="11"/>
      <c r="BK60" s="11"/>
      <c r="BL60" s="11"/>
      <c r="BM60" s="11"/>
      <c r="BN60" s="11"/>
      <c r="BO60" s="11"/>
      <c r="BP60" s="11">
        <v>60</v>
      </c>
      <c r="BQ60" s="11"/>
      <c r="BR60" s="11"/>
      <c r="BS60" s="11"/>
      <c r="BT60" s="11"/>
      <c r="BU60" s="11"/>
      <c r="BV60" s="11"/>
      <c r="BW60" s="11" t="s">
        <v>172</v>
      </c>
      <c r="BX60" s="12">
        <v>504</v>
      </c>
      <c r="BY60" s="13">
        <v>24272.641666666666</v>
      </c>
      <c r="BZ60" s="13"/>
    </row>
    <row r="61" spans="1:78" ht="20.100000000000001" customHeight="1" x14ac:dyDescent="0.25">
      <c r="A61" s="10">
        <v>19</v>
      </c>
      <c r="B61" s="10">
        <v>16</v>
      </c>
      <c r="C61" s="10" t="s">
        <v>249</v>
      </c>
      <c r="D61" s="10" t="s">
        <v>111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>
        <v>240</v>
      </c>
      <c r="V61" s="11"/>
      <c r="W61" s="11"/>
      <c r="X61" s="11"/>
      <c r="Y61" s="11">
        <v>192</v>
      </c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>
        <v>444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>
        <v>60</v>
      </c>
      <c r="BQ61" s="11"/>
      <c r="BR61" s="11">
        <v>120</v>
      </c>
      <c r="BS61" s="11"/>
      <c r="BT61" s="11"/>
      <c r="BU61" s="11"/>
      <c r="BV61" s="11"/>
      <c r="BW61" s="11" t="s">
        <v>172</v>
      </c>
      <c r="BX61" s="12">
        <v>1056</v>
      </c>
      <c r="BY61" s="13">
        <v>22535.041666666668</v>
      </c>
      <c r="BZ61" s="13"/>
    </row>
    <row r="62" spans="1:78" ht="20.100000000000001" customHeight="1" x14ac:dyDescent="0.25">
      <c r="A62" s="10">
        <v>19</v>
      </c>
      <c r="B62" s="10">
        <v>16</v>
      </c>
      <c r="C62" s="10" t="s">
        <v>250</v>
      </c>
      <c r="D62" s="10" t="s">
        <v>112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>
        <v>360</v>
      </c>
      <c r="AC62" s="11"/>
      <c r="AD62" s="11"/>
      <c r="AE62" s="11"/>
      <c r="AF62" s="11"/>
      <c r="AG62" s="11">
        <v>2400</v>
      </c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>
        <v>60</v>
      </c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>
        <v>120</v>
      </c>
      <c r="BS62" s="11"/>
      <c r="BT62" s="11"/>
      <c r="BU62" s="11"/>
      <c r="BV62" s="11"/>
      <c r="BW62" s="11" t="s">
        <v>172</v>
      </c>
      <c r="BX62" s="12">
        <v>2940</v>
      </c>
      <c r="BY62" s="13">
        <v>33339.599999999999</v>
      </c>
      <c r="BZ62" s="13"/>
    </row>
    <row r="63" spans="1:78" ht="20.100000000000001" customHeight="1" x14ac:dyDescent="0.25">
      <c r="A63" s="10">
        <v>19</v>
      </c>
      <c r="B63" s="10">
        <v>17</v>
      </c>
      <c r="C63" s="10" t="s">
        <v>251</v>
      </c>
      <c r="D63" s="10" t="s">
        <v>173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>
        <v>8000</v>
      </c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 t="s">
        <v>172</v>
      </c>
      <c r="BX63" s="12">
        <v>8000</v>
      </c>
      <c r="BY63" s="13">
        <v>100000</v>
      </c>
      <c r="BZ63" s="13">
        <v>167002.84166666667</v>
      </c>
    </row>
    <row r="64" spans="1:78" ht="20.100000000000001" customHeight="1" x14ac:dyDescent="0.25">
      <c r="A64" s="10">
        <v>19</v>
      </c>
      <c r="B64" s="10">
        <v>17</v>
      </c>
      <c r="C64" s="10" t="s">
        <v>252</v>
      </c>
      <c r="D64" s="10" t="s">
        <v>113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>
        <v>300</v>
      </c>
      <c r="Y64" s="11"/>
      <c r="Z64" s="11"/>
      <c r="AA64" s="11"/>
      <c r="AB64" s="11">
        <v>120</v>
      </c>
      <c r="AC64" s="11"/>
      <c r="AD64" s="11"/>
      <c r="AE64" s="11"/>
      <c r="AF64" s="11"/>
      <c r="AG64" s="11"/>
      <c r="AH64" s="11"/>
      <c r="AI64" s="11"/>
      <c r="AJ64" s="11">
        <v>48</v>
      </c>
      <c r="AK64" s="11"/>
      <c r="AL64" s="11">
        <v>48</v>
      </c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>
        <v>24</v>
      </c>
      <c r="BL64" s="11"/>
      <c r="BM64" s="11"/>
      <c r="BN64" s="11"/>
      <c r="BO64" s="11"/>
      <c r="BP64" s="11"/>
      <c r="BQ64" s="11"/>
      <c r="BR64" s="11">
        <v>12</v>
      </c>
      <c r="BS64" s="11"/>
      <c r="BT64" s="11"/>
      <c r="BU64" s="11"/>
      <c r="BV64" s="11">
        <v>60</v>
      </c>
      <c r="BW64" s="11" t="s">
        <v>172</v>
      </c>
      <c r="BX64" s="12">
        <v>612</v>
      </c>
      <c r="BY64" s="13">
        <v>16487.283333333336</v>
      </c>
      <c r="BZ64" s="13"/>
    </row>
    <row r="65" spans="1:78" ht="20.100000000000001" customHeight="1" x14ac:dyDescent="0.25">
      <c r="A65" s="10">
        <v>19</v>
      </c>
      <c r="B65" s="10">
        <v>17</v>
      </c>
      <c r="C65" s="10" t="s">
        <v>253</v>
      </c>
      <c r="D65" s="10" t="s">
        <v>114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>
        <v>204</v>
      </c>
      <c r="Y65" s="11">
        <v>1008</v>
      </c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>
        <v>144</v>
      </c>
      <c r="AK65" s="11"/>
      <c r="AL65" s="11">
        <v>48</v>
      </c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>
        <v>12</v>
      </c>
      <c r="BS65" s="11"/>
      <c r="BT65" s="11"/>
      <c r="BU65" s="11"/>
      <c r="BV65" s="11">
        <v>36</v>
      </c>
      <c r="BW65" s="11" t="s">
        <v>172</v>
      </c>
      <c r="BX65" s="12">
        <v>1452</v>
      </c>
      <c r="BY65" s="13">
        <v>40989.958333333336</v>
      </c>
      <c r="BZ65" s="13"/>
    </row>
    <row r="66" spans="1:78" ht="20.100000000000001" customHeight="1" x14ac:dyDescent="0.25">
      <c r="A66" s="10">
        <v>19</v>
      </c>
      <c r="B66" s="10">
        <v>17</v>
      </c>
      <c r="C66" s="10" t="s">
        <v>254</v>
      </c>
      <c r="D66" s="10" t="s">
        <v>115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>
        <v>600</v>
      </c>
      <c r="V66" s="11"/>
      <c r="W66" s="11"/>
      <c r="X66" s="11"/>
      <c r="Y66" s="11"/>
      <c r="Z66" s="11"/>
      <c r="AA66" s="11"/>
      <c r="AB66" s="11">
        <v>240</v>
      </c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 t="s">
        <v>172</v>
      </c>
      <c r="BX66" s="12">
        <v>840</v>
      </c>
      <c r="BY66" s="13">
        <v>9525.6</v>
      </c>
      <c r="BZ66" s="13"/>
    </row>
    <row r="67" spans="1:78" ht="20.100000000000001" customHeight="1" x14ac:dyDescent="0.25">
      <c r="A67" s="10">
        <v>20</v>
      </c>
      <c r="B67" s="10">
        <v>18</v>
      </c>
      <c r="C67" s="14" t="s">
        <v>255</v>
      </c>
      <c r="D67" s="14" t="s">
        <v>190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>
        <v>600</v>
      </c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 t="s">
        <v>172</v>
      </c>
      <c r="BX67" s="12">
        <v>600</v>
      </c>
      <c r="BY67" s="13">
        <v>15000</v>
      </c>
      <c r="BZ67" s="13">
        <v>51227.641666666663</v>
      </c>
    </row>
    <row r="68" spans="1:78" ht="20.100000000000001" customHeight="1" x14ac:dyDescent="0.25">
      <c r="A68" s="10">
        <v>20</v>
      </c>
      <c r="B68" s="10">
        <v>18</v>
      </c>
      <c r="C68" s="10" t="s">
        <v>256</v>
      </c>
      <c r="D68" s="10" t="s">
        <v>117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>
        <v>600</v>
      </c>
      <c r="V68" s="11"/>
      <c r="W68" s="11"/>
      <c r="X68" s="11"/>
      <c r="Y68" s="11">
        <v>480</v>
      </c>
      <c r="Z68" s="11"/>
      <c r="AA68" s="11"/>
      <c r="AB68" s="11"/>
      <c r="AC68" s="11"/>
      <c r="AD68" s="11"/>
      <c r="AE68" s="11"/>
      <c r="AF68" s="11"/>
      <c r="AG68" s="11">
        <v>456</v>
      </c>
      <c r="AH68" s="11">
        <v>504</v>
      </c>
      <c r="AI68" s="11">
        <v>300</v>
      </c>
      <c r="AJ68" s="11">
        <v>48</v>
      </c>
      <c r="AK68" s="11"/>
      <c r="AL68" s="11"/>
      <c r="AM68" s="11"/>
      <c r="AN68" s="11"/>
      <c r="AO68" s="11">
        <v>24</v>
      </c>
      <c r="AP68" s="11">
        <v>48</v>
      </c>
      <c r="AQ68" s="11"/>
      <c r="AR68" s="11"/>
      <c r="AS68" s="11"/>
      <c r="AT68" s="11">
        <v>60</v>
      </c>
      <c r="AU68" s="11">
        <v>24</v>
      </c>
      <c r="AV68" s="11">
        <v>24</v>
      </c>
      <c r="AW68" s="11"/>
      <c r="AX68" s="11"/>
      <c r="AY68" s="11">
        <v>96</v>
      </c>
      <c r="AZ68" s="11"/>
      <c r="BA68" s="11">
        <v>36</v>
      </c>
      <c r="BB68" s="11"/>
      <c r="BC68" s="11">
        <v>60</v>
      </c>
      <c r="BD68" s="11"/>
      <c r="BE68" s="11"/>
      <c r="BF68" s="11"/>
      <c r="BG68" s="11"/>
      <c r="BH68" s="11"/>
      <c r="BI68" s="11"/>
      <c r="BJ68" s="11"/>
      <c r="BK68" s="11"/>
      <c r="BL68" s="11">
        <v>24</v>
      </c>
      <c r="BM68" s="11"/>
      <c r="BN68" s="11"/>
      <c r="BO68" s="11"/>
      <c r="BP68" s="11">
        <v>60</v>
      </c>
      <c r="BQ68" s="11"/>
      <c r="BR68" s="11"/>
      <c r="BS68" s="11"/>
      <c r="BT68" s="11">
        <v>12</v>
      </c>
      <c r="BU68" s="11">
        <v>12</v>
      </c>
      <c r="BV68" s="11">
        <v>24</v>
      </c>
      <c r="BW68" s="11" t="s">
        <v>172</v>
      </c>
      <c r="BX68" s="12">
        <v>2892</v>
      </c>
      <c r="BY68" s="13">
        <v>23627.641666666666</v>
      </c>
      <c r="BZ68" s="13"/>
    </row>
    <row r="69" spans="1:78" ht="20.100000000000001" customHeight="1" x14ac:dyDescent="0.25">
      <c r="A69" s="10">
        <v>20</v>
      </c>
      <c r="B69" s="10">
        <v>18</v>
      </c>
      <c r="C69" s="10" t="s">
        <v>257</v>
      </c>
      <c r="D69" s="10" t="s">
        <v>142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>
        <v>60</v>
      </c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 t="s">
        <v>172</v>
      </c>
      <c r="BX69" s="12">
        <v>60</v>
      </c>
      <c r="BY69" s="13">
        <v>750</v>
      </c>
      <c r="BZ69" s="13"/>
    </row>
    <row r="70" spans="1:78" ht="20.100000000000001" customHeight="1" x14ac:dyDescent="0.25">
      <c r="A70" s="10">
        <v>20</v>
      </c>
      <c r="B70" s="10">
        <v>18</v>
      </c>
      <c r="C70" s="10" t="s">
        <v>258</v>
      </c>
      <c r="D70" s="10" t="s">
        <v>143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>
        <v>60</v>
      </c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 t="s">
        <v>172</v>
      </c>
      <c r="BX70" s="12">
        <v>60</v>
      </c>
      <c r="BY70" s="13">
        <v>750</v>
      </c>
      <c r="BZ70" s="13"/>
    </row>
    <row r="71" spans="1:78" ht="20.100000000000001" customHeight="1" x14ac:dyDescent="0.25">
      <c r="A71" s="10">
        <v>20</v>
      </c>
      <c r="B71" s="10">
        <v>18</v>
      </c>
      <c r="C71" s="10" t="s">
        <v>259</v>
      </c>
      <c r="D71" s="10" t="s">
        <v>144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>
        <v>296</v>
      </c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 t="s">
        <v>172</v>
      </c>
      <c r="BX71" s="12">
        <v>296</v>
      </c>
      <c r="BY71" s="13">
        <v>3700</v>
      </c>
      <c r="BZ71" s="13"/>
    </row>
    <row r="72" spans="1:78" ht="20.100000000000001" customHeight="1" x14ac:dyDescent="0.25">
      <c r="A72" s="10">
        <v>20</v>
      </c>
      <c r="B72" s="10">
        <v>18</v>
      </c>
      <c r="C72" s="10" t="s">
        <v>260</v>
      </c>
      <c r="D72" s="10" t="s">
        <v>145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>
        <v>168</v>
      </c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 t="s">
        <v>172</v>
      </c>
      <c r="BX72" s="12">
        <v>168</v>
      </c>
      <c r="BY72" s="13">
        <v>2100</v>
      </c>
      <c r="BZ72" s="13"/>
    </row>
    <row r="73" spans="1:78" ht="20.100000000000001" customHeight="1" x14ac:dyDescent="0.25">
      <c r="A73" s="10">
        <v>20</v>
      </c>
      <c r="B73" s="10">
        <v>18</v>
      </c>
      <c r="C73" s="10" t="s">
        <v>261</v>
      </c>
      <c r="D73" s="10" t="s">
        <v>146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>
        <v>84</v>
      </c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 t="s">
        <v>172</v>
      </c>
      <c r="BX73" s="12">
        <v>84</v>
      </c>
      <c r="BY73" s="13">
        <v>1050</v>
      </c>
      <c r="BZ73" s="13"/>
    </row>
    <row r="74" spans="1:78" ht="20.100000000000001" customHeight="1" x14ac:dyDescent="0.25">
      <c r="A74" s="10">
        <v>20</v>
      </c>
      <c r="B74" s="10">
        <v>18</v>
      </c>
      <c r="C74" s="10" t="s">
        <v>262</v>
      </c>
      <c r="D74" s="10" t="s">
        <v>147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>
        <v>148</v>
      </c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 t="s">
        <v>172</v>
      </c>
      <c r="BX74" s="12">
        <v>148</v>
      </c>
      <c r="BY74" s="13">
        <v>1850</v>
      </c>
      <c r="BZ74" s="13"/>
    </row>
    <row r="75" spans="1:78" ht="20.100000000000001" customHeight="1" x14ac:dyDescent="0.25">
      <c r="A75" s="10">
        <v>20</v>
      </c>
      <c r="B75" s="10">
        <v>18</v>
      </c>
      <c r="C75" s="10" t="s">
        <v>263</v>
      </c>
      <c r="D75" s="10" t="s">
        <v>148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>
        <v>192</v>
      </c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 t="s">
        <v>172</v>
      </c>
      <c r="BX75" s="12">
        <v>192</v>
      </c>
      <c r="BY75" s="13">
        <v>2400</v>
      </c>
      <c r="BZ75" s="13"/>
    </row>
    <row r="76" spans="1:78" ht="20.100000000000001" customHeight="1" x14ac:dyDescent="0.25">
      <c r="A76" s="10">
        <v>20</v>
      </c>
      <c r="B76" s="10">
        <v>19</v>
      </c>
      <c r="C76" s="10" t="s">
        <v>264</v>
      </c>
      <c r="D76" s="10" t="s">
        <v>116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>
        <v>240</v>
      </c>
      <c r="V76" s="11"/>
      <c r="W76" s="11"/>
      <c r="X76" s="11"/>
      <c r="Y76" s="11">
        <v>480</v>
      </c>
      <c r="Z76" s="11"/>
      <c r="AA76" s="11"/>
      <c r="AB76" s="11"/>
      <c r="AC76" s="11"/>
      <c r="AD76" s="11"/>
      <c r="AE76" s="11"/>
      <c r="AF76" s="11"/>
      <c r="AG76" s="11">
        <v>204</v>
      </c>
      <c r="AH76" s="11">
        <v>504</v>
      </c>
      <c r="AI76" s="11">
        <v>300</v>
      </c>
      <c r="AJ76" s="11"/>
      <c r="AK76" s="11"/>
      <c r="AL76" s="11"/>
      <c r="AM76" s="11"/>
      <c r="AN76" s="11"/>
      <c r="AO76" s="11">
        <v>24</v>
      </c>
      <c r="AP76" s="11"/>
      <c r="AQ76" s="11">
        <v>36</v>
      </c>
      <c r="AR76" s="11"/>
      <c r="AS76" s="11"/>
      <c r="AT76" s="11"/>
      <c r="AU76" s="11">
        <v>24</v>
      </c>
      <c r="AV76" s="11">
        <v>24</v>
      </c>
      <c r="AW76" s="11"/>
      <c r="AX76" s="11"/>
      <c r="AY76" s="11"/>
      <c r="AZ76" s="11"/>
      <c r="BA76" s="11"/>
      <c r="BB76" s="11"/>
      <c r="BC76" s="11">
        <v>60</v>
      </c>
      <c r="BD76" s="11"/>
      <c r="BE76" s="11"/>
      <c r="BF76" s="11"/>
      <c r="BG76" s="11"/>
      <c r="BH76" s="11"/>
      <c r="BI76" s="11"/>
      <c r="BJ76" s="11"/>
      <c r="BK76" s="11"/>
      <c r="BL76" s="11">
        <v>24</v>
      </c>
      <c r="BM76" s="11"/>
      <c r="BN76" s="11"/>
      <c r="BO76" s="11"/>
      <c r="BP76" s="11"/>
      <c r="BQ76" s="11"/>
      <c r="BR76" s="11"/>
      <c r="BS76" s="11"/>
      <c r="BT76" s="11"/>
      <c r="BU76" s="11"/>
      <c r="BV76" s="11">
        <v>24</v>
      </c>
      <c r="BW76" s="11" t="s">
        <v>172</v>
      </c>
      <c r="BX76" s="12">
        <v>1944</v>
      </c>
      <c r="BY76" s="13">
        <v>15882.483333333334</v>
      </c>
      <c r="BZ76" s="13">
        <v>93958.03</v>
      </c>
    </row>
    <row r="77" spans="1:78" ht="20.100000000000001" customHeight="1" x14ac:dyDescent="0.25">
      <c r="A77" s="10">
        <v>20</v>
      </c>
      <c r="B77" s="10">
        <v>19</v>
      </c>
      <c r="C77" s="10" t="s">
        <v>265</v>
      </c>
      <c r="D77" s="10" t="s">
        <v>174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>
        <v>1000</v>
      </c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 t="s">
        <v>172</v>
      </c>
      <c r="BX77" s="12">
        <v>1000</v>
      </c>
      <c r="BY77" s="13">
        <v>10416.666666666668</v>
      </c>
      <c r="BZ77" s="13"/>
    </row>
    <row r="78" spans="1:78" ht="20.100000000000001" customHeight="1" x14ac:dyDescent="0.25">
      <c r="A78" s="10">
        <v>20</v>
      </c>
      <c r="B78" s="10">
        <v>19</v>
      </c>
      <c r="C78" s="10" t="s">
        <v>266</v>
      </c>
      <c r="D78" s="10" t="s">
        <v>121</v>
      </c>
      <c r="E78" s="11"/>
      <c r="F78" s="11"/>
      <c r="G78" s="11"/>
      <c r="H78" s="11"/>
      <c r="I78" s="11"/>
      <c r="J78" s="11"/>
      <c r="K78" s="11"/>
      <c r="L78" s="11"/>
      <c r="M78" s="11">
        <v>36</v>
      </c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>
        <v>300</v>
      </c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>
        <v>348</v>
      </c>
      <c r="AK78" s="11"/>
      <c r="AL78" s="11"/>
      <c r="AM78" s="11">
        <v>48</v>
      </c>
      <c r="AN78" s="11"/>
      <c r="AO78" s="11">
        <v>12</v>
      </c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>
        <v>24</v>
      </c>
      <c r="BD78" s="11"/>
      <c r="BE78" s="11">
        <v>24</v>
      </c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>
        <v>36</v>
      </c>
      <c r="BQ78" s="11"/>
      <c r="BR78" s="11"/>
      <c r="BS78" s="11"/>
      <c r="BT78" s="11"/>
      <c r="BU78" s="11"/>
      <c r="BV78" s="11"/>
      <c r="BW78" s="11" t="s">
        <v>172</v>
      </c>
      <c r="BX78" s="12">
        <v>828</v>
      </c>
      <c r="BY78" s="13">
        <v>8073.0000000000009</v>
      </c>
      <c r="BZ78" s="13"/>
    </row>
    <row r="79" spans="1:78" ht="20.100000000000001" customHeight="1" x14ac:dyDescent="0.25">
      <c r="A79" s="10">
        <v>20</v>
      </c>
      <c r="B79" s="10">
        <v>19</v>
      </c>
      <c r="C79" s="10" t="s">
        <v>267</v>
      </c>
      <c r="D79" s="10" t="s">
        <v>122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>
        <v>300</v>
      </c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>
        <v>168</v>
      </c>
      <c r="AK79" s="11"/>
      <c r="AL79" s="11"/>
      <c r="AM79" s="11">
        <v>48</v>
      </c>
      <c r="AN79" s="11"/>
      <c r="AO79" s="11">
        <v>12</v>
      </c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>
        <v>60</v>
      </c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>
        <v>48</v>
      </c>
      <c r="BQ79" s="11"/>
      <c r="BR79" s="11"/>
      <c r="BS79" s="11"/>
      <c r="BT79" s="11"/>
      <c r="BU79" s="11"/>
      <c r="BV79" s="11"/>
      <c r="BW79" s="11" t="s">
        <v>172</v>
      </c>
      <c r="BX79" s="12">
        <v>636</v>
      </c>
      <c r="BY79" s="13">
        <v>6201</v>
      </c>
      <c r="BZ79" s="13"/>
    </row>
    <row r="80" spans="1:78" ht="20.100000000000001" customHeight="1" x14ac:dyDescent="0.25">
      <c r="A80" s="10">
        <v>20</v>
      </c>
      <c r="B80" s="10">
        <v>19</v>
      </c>
      <c r="C80" s="10" t="s">
        <v>268</v>
      </c>
      <c r="D80" s="10" t="s">
        <v>123</v>
      </c>
      <c r="E80" s="11"/>
      <c r="F80" s="11"/>
      <c r="G80" s="11">
        <v>36</v>
      </c>
      <c r="H80" s="11"/>
      <c r="I80" s="11"/>
      <c r="J80" s="11">
        <v>132</v>
      </c>
      <c r="K80" s="11">
        <v>96</v>
      </c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>
        <v>300</v>
      </c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>
        <v>36</v>
      </c>
      <c r="AR80" s="11"/>
      <c r="AS80" s="11">
        <v>120</v>
      </c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>
        <v>12</v>
      </c>
      <c r="BK80" s="11"/>
      <c r="BL80" s="11">
        <v>12</v>
      </c>
      <c r="BM80" s="11">
        <v>24</v>
      </c>
      <c r="BN80" s="11"/>
      <c r="BO80" s="11"/>
      <c r="BP80" s="11"/>
      <c r="BQ80" s="11"/>
      <c r="BR80" s="11"/>
      <c r="BS80" s="11"/>
      <c r="BT80" s="11">
        <v>24</v>
      </c>
      <c r="BU80" s="11">
        <v>96</v>
      </c>
      <c r="BV80" s="11"/>
      <c r="BW80" s="11" t="s">
        <v>172</v>
      </c>
      <c r="BX80" s="12">
        <v>888</v>
      </c>
      <c r="BY80" s="13">
        <v>29659.200000000001</v>
      </c>
      <c r="BZ80" s="13"/>
    </row>
    <row r="81" spans="1:78" ht="20.100000000000001" customHeight="1" x14ac:dyDescent="0.25">
      <c r="A81" s="10">
        <v>20</v>
      </c>
      <c r="B81" s="10">
        <v>19</v>
      </c>
      <c r="C81" s="10" t="s">
        <v>269</v>
      </c>
      <c r="D81" s="10" t="s">
        <v>124</v>
      </c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>
        <v>1800</v>
      </c>
      <c r="V81" s="11"/>
      <c r="W81" s="11"/>
      <c r="X81" s="11">
        <v>204</v>
      </c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>
        <v>12</v>
      </c>
      <c r="AP81" s="11"/>
      <c r="AQ81" s="11"/>
      <c r="AR81" s="11"/>
      <c r="AS81" s="11"/>
      <c r="AT81" s="11"/>
      <c r="AU81" s="11"/>
      <c r="AV81" s="11"/>
      <c r="AW81" s="11">
        <v>60</v>
      </c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>
        <v>24</v>
      </c>
      <c r="BN81" s="11"/>
      <c r="BO81" s="11">
        <v>24</v>
      </c>
      <c r="BP81" s="11"/>
      <c r="BQ81" s="11"/>
      <c r="BR81" s="11">
        <v>12</v>
      </c>
      <c r="BS81" s="11"/>
      <c r="BT81" s="11"/>
      <c r="BU81" s="11"/>
      <c r="BV81" s="11"/>
      <c r="BW81" s="11" t="s">
        <v>172</v>
      </c>
      <c r="BX81" s="12">
        <v>2136</v>
      </c>
      <c r="BY81" s="13">
        <v>17451.116666666669</v>
      </c>
      <c r="BZ81" s="13"/>
    </row>
    <row r="82" spans="1:78" ht="20.100000000000001" customHeight="1" x14ac:dyDescent="0.25">
      <c r="A82" s="10">
        <v>20</v>
      </c>
      <c r="B82" s="10">
        <v>19</v>
      </c>
      <c r="C82" s="10" t="s">
        <v>270</v>
      </c>
      <c r="D82" s="10" t="s">
        <v>125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>
        <v>300</v>
      </c>
      <c r="AH82" s="11"/>
      <c r="AI82" s="11"/>
      <c r="AJ82" s="11"/>
      <c r="AK82" s="11"/>
      <c r="AL82" s="11">
        <v>48</v>
      </c>
      <c r="AM82" s="11"/>
      <c r="AN82" s="11"/>
      <c r="AO82" s="11">
        <v>12</v>
      </c>
      <c r="AP82" s="11"/>
      <c r="AQ82" s="11"/>
      <c r="AR82" s="11"/>
      <c r="AS82" s="11"/>
      <c r="AT82" s="11"/>
      <c r="AU82" s="11">
        <v>24</v>
      </c>
      <c r="AV82" s="11"/>
      <c r="AW82" s="11">
        <v>60</v>
      </c>
      <c r="AX82" s="11"/>
      <c r="AY82" s="11"/>
      <c r="AZ82" s="11"/>
      <c r="BA82" s="11"/>
      <c r="BB82" s="11"/>
      <c r="BC82" s="11"/>
      <c r="BD82" s="11"/>
      <c r="BE82" s="11"/>
      <c r="BF82" s="11">
        <v>120</v>
      </c>
      <c r="BG82" s="11"/>
      <c r="BH82" s="11"/>
      <c r="BI82" s="11"/>
      <c r="BJ82" s="11"/>
      <c r="BK82" s="11"/>
      <c r="BL82" s="11"/>
      <c r="BM82" s="11">
        <v>24</v>
      </c>
      <c r="BN82" s="11"/>
      <c r="BO82" s="11"/>
      <c r="BP82" s="11">
        <v>60</v>
      </c>
      <c r="BQ82" s="11">
        <v>120</v>
      </c>
      <c r="BR82" s="11"/>
      <c r="BS82" s="11"/>
      <c r="BT82" s="11"/>
      <c r="BU82" s="11"/>
      <c r="BV82" s="11"/>
      <c r="BW82" s="11" t="s">
        <v>172</v>
      </c>
      <c r="BX82" s="12">
        <v>768</v>
      </c>
      <c r="BY82" s="13">
        <v>6274.5583333333334</v>
      </c>
      <c r="BZ82" s="13"/>
    </row>
    <row r="83" spans="1:78" ht="20.100000000000001" customHeight="1" x14ac:dyDescent="0.25">
      <c r="A83" s="10">
        <v>20</v>
      </c>
      <c r="B83" s="10">
        <v>20</v>
      </c>
      <c r="C83" s="10" t="s">
        <v>271</v>
      </c>
      <c r="D83" s="10" t="s">
        <v>175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>
        <v>800</v>
      </c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 t="s">
        <v>172</v>
      </c>
      <c r="BX83" s="12">
        <v>800</v>
      </c>
      <c r="BY83" s="13">
        <v>8333.3333333333339</v>
      </c>
      <c r="BZ83" s="13">
        <v>101280.41</v>
      </c>
    </row>
    <row r="84" spans="1:78" ht="20.100000000000001" customHeight="1" x14ac:dyDescent="0.25">
      <c r="A84" s="10">
        <v>20</v>
      </c>
      <c r="B84" s="10">
        <v>20</v>
      </c>
      <c r="C84" s="10" t="s">
        <v>272</v>
      </c>
      <c r="D84" s="10" t="s">
        <v>126</v>
      </c>
      <c r="E84" s="11"/>
      <c r="F84" s="11"/>
      <c r="G84" s="11">
        <v>36</v>
      </c>
      <c r="H84" s="11"/>
      <c r="I84" s="11"/>
      <c r="J84" s="11"/>
      <c r="K84" s="11"/>
      <c r="L84" s="11"/>
      <c r="M84" s="11">
        <v>36</v>
      </c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>
        <v>300</v>
      </c>
      <c r="Y84" s="11">
        <v>120</v>
      </c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>
        <v>264</v>
      </c>
      <c r="AK84" s="11"/>
      <c r="AL84" s="11"/>
      <c r="AM84" s="11"/>
      <c r="AN84" s="11"/>
      <c r="AO84" s="11">
        <v>12</v>
      </c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>
        <v>120</v>
      </c>
      <c r="BG84" s="11"/>
      <c r="BH84" s="11"/>
      <c r="BI84" s="11"/>
      <c r="BJ84" s="11"/>
      <c r="BK84" s="11">
        <v>24</v>
      </c>
      <c r="BL84" s="11"/>
      <c r="BM84" s="11"/>
      <c r="BN84" s="11"/>
      <c r="BO84" s="11">
        <v>12</v>
      </c>
      <c r="BP84" s="11"/>
      <c r="BQ84" s="11"/>
      <c r="BR84" s="11"/>
      <c r="BS84" s="11"/>
      <c r="BT84" s="11"/>
      <c r="BU84" s="11"/>
      <c r="BV84" s="11">
        <v>60</v>
      </c>
      <c r="BW84" s="11" t="s">
        <v>172</v>
      </c>
      <c r="BX84" s="12">
        <v>984</v>
      </c>
      <c r="BY84" s="13">
        <v>9594</v>
      </c>
      <c r="BZ84" s="13"/>
    </row>
    <row r="85" spans="1:78" ht="20.100000000000001" customHeight="1" x14ac:dyDescent="0.25">
      <c r="A85" s="10">
        <v>20</v>
      </c>
      <c r="B85" s="10">
        <v>20</v>
      </c>
      <c r="C85" s="10" t="s">
        <v>273</v>
      </c>
      <c r="D85" s="10" t="s">
        <v>127</v>
      </c>
      <c r="E85" s="11"/>
      <c r="F85" s="11"/>
      <c r="G85" s="11"/>
      <c r="H85" s="11">
        <v>48</v>
      </c>
      <c r="I85" s="11"/>
      <c r="J85" s="11">
        <v>120</v>
      </c>
      <c r="K85" s="11"/>
      <c r="L85" s="11">
        <v>36</v>
      </c>
      <c r="M85" s="11"/>
      <c r="N85" s="11"/>
      <c r="O85" s="11"/>
      <c r="P85" s="11"/>
      <c r="Q85" s="11"/>
      <c r="R85" s="11"/>
      <c r="S85" s="11"/>
      <c r="T85" s="11"/>
      <c r="U85" s="11">
        <v>840</v>
      </c>
      <c r="V85" s="11"/>
      <c r="W85" s="11"/>
      <c r="X85" s="11">
        <v>504</v>
      </c>
      <c r="Y85" s="11"/>
      <c r="Z85" s="11"/>
      <c r="AA85" s="11"/>
      <c r="AB85" s="11"/>
      <c r="AC85" s="11"/>
      <c r="AD85" s="11"/>
      <c r="AE85" s="11">
        <v>300</v>
      </c>
      <c r="AF85" s="11"/>
      <c r="AG85" s="11"/>
      <c r="AH85" s="11"/>
      <c r="AI85" s="11"/>
      <c r="AJ85" s="11"/>
      <c r="AK85" s="11"/>
      <c r="AL85" s="11"/>
      <c r="AM85" s="11">
        <v>96</v>
      </c>
      <c r="AN85" s="11"/>
      <c r="AO85" s="11"/>
      <c r="AP85" s="11">
        <v>48</v>
      </c>
      <c r="AQ85" s="11"/>
      <c r="AR85" s="11"/>
      <c r="AS85" s="11"/>
      <c r="AT85" s="11"/>
      <c r="AU85" s="11"/>
      <c r="AV85" s="11"/>
      <c r="AW85" s="11">
        <v>24</v>
      </c>
      <c r="AX85" s="11"/>
      <c r="AY85" s="11">
        <v>96</v>
      </c>
      <c r="AZ85" s="11"/>
      <c r="BA85" s="11"/>
      <c r="BB85" s="11"/>
      <c r="BC85" s="11"/>
      <c r="BD85" s="11">
        <v>60</v>
      </c>
      <c r="BE85" s="11"/>
      <c r="BF85" s="11"/>
      <c r="BG85" s="11"/>
      <c r="BH85" s="11"/>
      <c r="BI85" s="11"/>
      <c r="BJ85" s="11"/>
      <c r="BK85" s="11"/>
      <c r="BL85" s="11"/>
      <c r="BM85" s="11">
        <v>24</v>
      </c>
      <c r="BN85" s="11"/>
      <c r="BO85" s="11"/>
      <c r="BP85" s="11"/>
      <c r="BQ85" s="11"/>
      <c r="BR85" s="11"/>
      <c r="BS85" s="11">
        <v>24</v>
      </c>
      <c r="BT85" s="11">
        <v>24</v>
      </c>
      <c r="BU85" s="11"/>
      <c r="BV85" s="11">
        <v>60</v>
      </c>
      <c r="BW85" s="11" t="s">
        <v>172</v>
      </c>
      <c r="BX85" s="12">
        <v>2304</v>
      </c>
      <c r="BY85" s="13">
        <v>18823.683333333334</v>
      </c>
      <c r="BZ85" s="13"/>
    </row>
    <row r="86" spans="1:78" ht="20.100000000000001" customHeight="1" x14ac:dyDescent="0.25">
      <c r="A86" s="10">
        <v>20</v>
      </c>
      <c r="B86" s="10">
        <v>20</v>
      </c>
      <c r="C86" s="10" t="s">
        <v>274</v>
      </c>
      <c r="D86" s="10" t="s">
        <v>128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>
        <v>288</v>
      </c>
      <c r="AQ86" s="11"/>
      <c r="AR86" s="11"/>
      <c r="AS86" s="11"/>
      <c r="AT86" s="11"/>
      <c r="AU86" s="11"/>
      <c r="AV86" s="11">
        <v>36</v>
      </c>
      <c r="AW86" s="11"/>
      <c r="AX86" s="11"/>
      <c r="AY86" s="11"/>
      <c r="AZ86" s="11"/>
      <c r="BA86" s="11"/>
      <c r="BB86" s="11"/>
      <c r="BC86" s="11">
        <v>24</v>
      </c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>
        <v>60</v>
      </c>
      <c r="BR86" s="11"/>
      <c r="BS86" s="11"/>
      <c r="BT86" s="11"/>
      <c r="BU86" s="11">
        <v>48</v>
      </c>
      <c r="BV86" s="11"/>
      <c r="BW86" s="11" t="s">
        <v>172</v>
      </c>
      <c r="BX86" s="12">
        <v>456</v>
      </c>
      <c r="BY86" s="13">
        <v>11067.116666666669</v>
      </c>
      <c r="BZ86" s="13"/>
    </row>
    <row r="87" spans="1:78" ht="20.100000000000001" customHeight="1" x14ac:dyDescent="0.25">
      <c r="A87" s="10">
        <v>20</v>
      </c>
      <c r="B87" s="10">
        <v>20</v>
      </c>
      <c r="C87" s="10" t="s">
        <v>275</v>
      </c>
      <c r="D87" s="10" t="s">
        <v>129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>
        <v>96</v>
      </c>
      <c r="W87" s="11"/>
      <c r="X87" s="11">
        <v>900</v>
      </c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>
        <v>96</v>
      </c>
      <c r="AK87" s="11"/>
      <c r="AL87" s="11"/>
      <c r="AM87" s="11"/>
      <c r="AN87" s="11"/>
      <c r="AO87" s="11">
        <v>36</v>
      </c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>
        <v>24</v>
      </c>
      <c r="BQ87" s="11"/>
      <c r="BR87" s="11">
        <v>12</v>
      </c>
      <c r="BS87" s="11"/>
      <c r="BT87" s="11"/>
      <c r="BU87" s="11">
        <v>48</v>
      </c>
      <c r="BV87" s="11">
        <v>60</v>
      </c>
      <c r="BW87" s="11" t="s">
        <v>172</v>
      </c>
      <c r="BX87" s="12">
        <v>1272</v>
      </c>
      <c r="BY87" s="13">
        <v>12402</v>
      </c>
      <c r="BZ87" s="13"/>
    </row>
    <row r="88" spans="1:78" ht="20.100000000000001" customHeight="1" x14ac:dyDescent="0.25">
      <c r="A88" s="10">
        <v>20</v>
      </c>
      <c r="B88" s="10">
        <v>20</v>
      </c>
      <c r="C88" s="10" t="s">
        <v>276</v>
      </c>
      <c r="D88" s="10" t="s">
        <v>130</v>
      </c>
      <c r="E88" s="11"/>
      <c r="F88" s="11"/>
      <c r="G88" s="11"/>
      <c r="H88" s="11"/>
      <c r="I88" s="11"/>
      <c r="J88" s="11">
        <v>120</v>
      </c>
      <c r="K88" s="11"/>
      <c r="L88" s="11"/>
      <c r="M88" s="11"/>
      <c r="N88" s="11"/>
      <c r="O88" s="11"/>
      <c r="P88" s="11"/>
      <c r="Q88" s="11"/>
      <c r="R88" s="11">
        <v>96</v>
      </c>
      <c r="S88" s="11"/>
      <c r="T88" s="11"/>
      <c r="U88" s="11">
        <v>600</v>
      </c>
      <c r="V88" s="11"/>
      <c r="W88" s="11"/>
      <c r="X88" s="11">
        <v>300</v>
      </c>
      <c r="Y88" s="11">
        <v>600</v>
      </c>
      <c r="Z88" s="11"/>
      <c r="AA88" s="11">
        <v>300</v>
      </c>
      <c r="AB88" s="11"/>
      <c r="AC88" s="11"/>
      <c r="AD88" s="11"/>
      <c r="AE88" s="11">
        <v>120</v>
      </c>
      <c r="AF88" s="11"/>
      <c r="AG88" s="11"/>
      <c r="AH88" s="11"/>
      <c r="AI88" s="11"/>
      <c r="AJ88" s="11">
        <v>60</v>
      </c>
      <c r="AK88" s="11"/>
      <c r="AL88" s="11"/>
      <c r="AM88" s="11"/>
      <c r="AN88" s="11"/>
      <c r="AO88" s="11">
        <v>36</v>
      </c>
      <c r="AP88" s="11"/>
      <c r="AQ88" s="11"/>
      <c r="AR88" s="11"/>
      <c r="AS88" s="11">
        <v>120</v>
      </c>
      <c r="AT88" s="11"/>
      <c r="AU88" s="11">
        <v>24</v>
      </c>
      <c r="AV88" s="11"/>
      <c r="AW88" s="11">
        <v>48</v>
      </c>
      <c r="AX88" s="11"/>
      <c r="AY88" s="11"/>
      <c r="AZ88" s="11"/>
      <c r="BA88" s="11"/>
      <c r="BB88" s="11"/>
      <c r="BC88" s="11"/>
      <c r="BD88" s="11"/>
      <c r="BE88" s="11">
        <v>24</v>
      </c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>
        <v>12</v>
      </c>
      <c r="BS88" s="11"/>
      <c r="BT88" s="11"/>
      <c r="BU88" s="11">
        <v>48</v>
      </c>
      <c r="BV88" s="11">
        <v>60</v>
      </c>
      <c r="BW88" s="11" t="s">
        <v>172</v>
      </c>
      <c r="BX88" s="12">
        <v>2568</v>
      </c>
      <c r="BY88" s="13">
        <v>20980.558333333334</v>
      </c>
      <c r="BZ88" s="13"/>
    </row>
    <row r="89" spans="1:78" ht="20.100000000000001" customHeight="1" x14ac:dyDescent="0.25">
      <c r="A89" s="10">
        <v>20</v>
      </c>
      <c r="B89" s="10">
        <v>20</v>
      </c>
      <c r="C89" s="10" t="s">
        <v>277</v>
      </c>
      <c r="D89" s="10" t="s">
        <v>131</v>
      </c>
      <c r="E89" s="11"/>
      <c r="F89" s="11">
        <v>24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>
        <v>480</v>
      </c>
      <c r="V89" s="11">
        <v>396</v>
      </c>
      <c r="W89" s="11"/>
      <c r="X89" s="11">
        <v>348</v>
      </c>
      <c r="Y89" s="11"/>
      <c r="Z89" s="11"/>
      <c r="AA89" s="11"/>
      <c r="AB89" s="11"/>
      <c r="AC89" s="11"/>
      <c r="AD89" s="11"/>
      <c r="AE89" s="11">
        <v>252</v>
      </c>
      <c r="AF89" s="11"/>
      <c r="AG89" s="11"/>
      <c r="AH89" s="11"/>
      <c r="AI89" s="11"/>
      <c r="AJ89" s="11">
        <v>216</v>
      </c>
      <c r="AK89" s="11"/>
      <c r="AL89" s="11"/>
      <c r="AM89" s="11"/>
      <c r="AN89" s="11"/>
      <c r="AO89" s="11">
        <v>24</v>
      </c>
      <c r="AP89" s="11"/>
      <c r="AQ89" s="11"/>
      <c r="AR89" s="11"/>
      <c r="AS89" s="11"/>
      <c r="AT89" s="11"/>
      <c r="AU89" s="11"/>
      <c r="AV89" s="11"/>
      <c r="AW89" s="11"/>
      <c r="AX89" s="11"/>
      <c r="AY89" s="11">
        <v>96</v>
      </c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>
        <v>24</v>
      </c>
      <c r="BP89" s="11">
        <v>24</v>
      </c>
      <c r="BQ89" s="11">
        <v>72</v>
      </c>
      <c r="BR89" s="11"/>
      <c r="BS89" s="11"/>
      <c r="BT89" s="11"/>
      <c r="BU89" s="11">
        <v>36</v>
      </c>
      <c r="BV89" s="11">
        <v>24</v>
      </c>
      <c r="BW89" s="11" t="s">
        <v>172</v>
      </c>
      <c r="BX89" s="12">
        <v>2016</v>
      </c>
      <c r="BY89" s="13">
        <v>16470.716666666667</v>
      </c>
      <c r="BZ89" s="13"/>
    </row>
    <row r="90" spans="1:78" ht="20.100000000000001" customHeight="1" x14ac:dyDescent="0.25">
      <c r="A90" s="10">
        <v>20</v>
      </c>
      <c r="B90" s="10">
        <v>20</v>
      </c>
      <c r="C90" s="10" t="s">
        <v>278</v>
      </c>
      <c r="D90" s="10" t="s">
        <v>132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>
        <v>60</v>
      </c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 t="s">
        <v>172</v>
      </c>
      <c r="BX90" s="12">
        <v>60</v>
      </c>
      <c r="BY90" s="13">
        <v>3609.0000000000005</v>
      </c>
      <c r="BZ90" s="13"/>
    </row>
    <row r="91" spans="1:78" ht="20.100000000000001" customHeight="1" x14ac:dyDescent="0.25">
      <c r="A91" s="10">
        <v>20</v>
      </c>
      <c r="B91" s="10">
        <v>21</v>
      </c>
      <c r="C91" s="10" t="s">
        <v>279</v>
      </c>
      <c r="D91" s="10" t="s">
        <v>133</v>
      </c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>
        <v>900</v>
      </c>
      <c r="Y91" s="11"/>
      <c r="Z91" s="11"/>
      <c r="AA91" s="11"/>
      <c r="AB91" s="11"/>
      <c r="AC91" s="11"/>
      <c r="AD91" s="11"/>
      <c r="AE91" s="11">
        <v>120</v>
      </c>
      <c r="AF91" s="11"/>
      <c r="AG91" s="11"/>
      <c r="AH91" s="11"/>
      <c r="AI91" s="11"/>
      <c r="AJ91" s="11">
        <v>120</v>
      </c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>
        <v>12</v>
      </c>
      <c r="BS91" s="11"/>
      <c r="BT91" s="11"/>
      <c r="BU91" s="11">
        <v>96</v>
      </c>
      <c r="BV91" s="11"/>
      <c r="BW91" s="11" t="s">
        <v>172</v>
      </c>
      <c r="BX91" s="12">
        <v>1248</v>
      </c>
      <c r="BY91" s="13">
        <v>13216.316666666668</v>
      </c>
      <c r="BZ91" s="13">
        <v>90673.91</v>
      </c>
    </row>
    <row r="92" spans="1:78" ht="20.100000000000001" customHeight="1" x14ac:dyDescent="0.25">
      <c r="A92" s="10">
        <v>20</v>
      </c>
      <c r="B92" s="10">
        <v>21</v>
      </c>
      <c r="C92" s="10" t="s">
        <v>280</v>
      </c>
      <c r="D92" s="10" t="s">
        <v>134</v>
      </c>
      <c r="E92" s="11"/>
      <c r="F92" s="11"/>
      <c r="G92" s="11"/>
      <c r="H92" s="11"/>
      <c r="I92" s="11">
        <v>24</v>
      </c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>
        <v>480</v>
      </c>
      <c r="V92" s="11"/>
      <c r="W92" s="11"/>
      <c r="X92" s="11">
        <v>300</v>
      </c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>
        <v>72</v>
      </c>
      <c r="BV92" s="11">
        <v>60</v>
      </c>
      <c r="BW92" s="11" t="s">
        <v>172</v>
      </c>
      <c r="BX92" s="12">
        <v>936</v>
      </c>
      <c r="BY92" s="13">
        <v>13918.316666666668</v>
      </c>
      <c r="BZ92" s="13"/>
    </row>
    <row r="93" spans="1:78" ht="20.100000000000001" customHeight="1" x14ac:dyDescent="0.25">
      <c r="A93" s="10">
        <v>20</v>
      </c>
      <c r="B93" s="10">
        <v>21</v>
      </c>
      <c r="C93" s="10" t="s">
        <v>281</v>
      </c>
      <c r="D93" s="10" t="s">
        <v>135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>
        <v>300</v>
      </c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>
        <v>12</v>
      </c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>
        <v>12</v>
      </c>
      <c r="BS93" s="11"/>
      <c r="BT93" s="11"/>
      <c r="BU93" s="11">
        <v>12</v>
      </c>
      <c r="BV93" s="11">
        <v>60</v>
      </c>
      <c r="BW93" s="11" t="s">
        <v>172</v>
      </c>
      <c r="BX93" s="12">
        <v>396</v>
      </c>
      <c r="BY93" s="13">
        <v>17459.641666666666</v>
      </c>
      <c r="BZ93" s="13"/>
    </row>
    <row r="94" spans="1:78" ht="20.100000000000001" customHeight="1" x14ac:dyDescent="0.25">
      <c r="A94" s="10">
        <v>20</v>
      </c>
      <c r="B94" s="10">
        <v>21</v>
      </c>
      <c r="C94" s="10" t="s">
        <v>282</v>
      </c>
      <c r="D94" s="10" t="s">
        <v>136</v>
      </c>
      <c r="E94" s="11"/>
      <c r="F94" s="11">
        <v>24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>
        <v>36</v>
      </c>
      <c r="AR94" s="11"/>
      <c r="AS94" s="11"/>
      <c r="AT94" s="11"/>
      <c r="AU94" s="11"/>
      <c r="AV94" s="11"/>
      <c r="AW94" s="11"/>
      <c r="AX94" s="11"/>
      <c r="AY94" s="11"/>
      <c r="AZ94" s="11">
        <v>36</v>
      </c>
      <c r="BA94" s="11"/>
      <c r="BB94" s="11"/>
      <c r="BC94" s="11"/>
      <c r="BD94" s="11"/>
      <c r="BE94" s="11"/>
      <c r="BF94" s="11">
        <v>24</v>
      </c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>
        <v>48</v>
      </c>
      <c r="BR94" s="11"/>
      <c r="BS94" s="11"/>
      <c r="BT94" s="11"/>
      <c r="BU94" s="11"/>
      <c r="BV94" s="11"/>
      <c r="BW94" s="11" t="s">
        <v>172</v>
      </c>
      <c r="BX94" s="12">
        <v>168</v>
      </c>
      <c r="BY94" s="13">
        <v>1470</v>
      </c>
      <c r="BZ94" s="13"/>
    </row>
    <row r="95" spans="1:78" ht="20.100000000000001" customHeight="1" x14ac:dyDescent="0.25">
      <c r="A95" s="10">
        <v>20</v>
      </c>
      <c r="B95" s="10">
        <v>21</v>
      </c>
      <c r="C95" s="10" t="s">
        <v>283</v>
      </c>
      <c r="D95" s="10" t="s">
        <v>137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>
        <v>48</v>
      </c>
      <c r="W95" s="11"/>
      <c r="X95" s="11">
        <v>204</v>
      </c>
      <c r="Y95" s="11"/>
      <c r="Z95" s="11"/>
      <c r="AA95" s="11"/>
      <c r="AB95" s="11">
        <v>120</v>
      </c>
      <c r="AC95" s="11"/>
      <c r="AD95" s="11"/>
      <c r="AE95" s="11"/>
      <c r="AF95" s="11"/>
      <c r="AG95" s="11"/>
      <c r="AH95" s="11"/>
      <c r="AI95" s="11"/>
      <c r="AJ95" s="11">
        <v>228</v>
      </c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>
        <v>24</v>
      </c>
      <c r="BQ95" s="11"/>
      <c r="BR95" s="11"/>
      <c r="BS95" s="11"/>
      <c r="BT95" s="11"/>
      <c r="BU95" s="11">
        <v>48</v>
      </c>
      <c r="BV95" s="11">
        <v>24</v>
      </c>
      <c r="BW95" s="11" t="s">
        <v>172</v>
      </c>
      <c r="BX95" s="12">
        <v>696</v>
      </c>
      <c r="BY95" s="13">
        <v>19557.599999999999</v>
      </c>
      <c r="BZ95" s="13"/>
    </row>
    <row r="96" spans="1:78" ht="20.100000000000001" customHeight="1" x14ac:dyDescent="0.25">
      <c r="A96" s="10">
        <v>20</v>
      </c>
      <c r="B96" s="10">
        <v>21</v>
      </c>
      <c r="C96" s="10" t="s">
        <v>284</v>
      </c>
      <c r="D96" s="10" t="s">
        <v>138</v>
      </c>
      <c r="E96" s="11"/>
      <c r="F96" s="11"/>
      <c r="G96" s="11"/>
      <c r="H96" s="11"/>
      <c r="I96" s="11">
        <v>24</v>
      </c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>
        <v>60</v>
      </c>
      <c r="V96" s="11"/>
      <c r="W96" s="11"/>
      <c r="X96" s="11">
        <v>804</v>
      </c>
      <c r="Y96" s="11"/>
      <c r="Z96" s="11"/>
      <c r="AA96" s="11"/>
      <c r="AB96" s="11"/>
      <c r="AC96" s="11"/>
      <c r="AD96" s="11"/>
      <c r="AE96" s="11">
        <v>36</v>
      </c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>
        <v>12</v>
      </c>
      <c r="BQ96" s="11"/>
      <c r="BR96" s="11"/>
      <c r="BS96" s="11"/>
      <c r="BT96" s="11"/>
      <c r="BU96" s="11">
        <v>96</v>
      </c>
      <c r="BV96" s="11">
        <v>24</v>
      </c>
      <c r="BW96" s="11" t="s">
        <v>172</v>
      </c>
      <c r="BX96" s="12">
        <v>1056</v>
      </c>
      <c r="BY96" s="13">
        <v>21985.916666666668</v>
      </c>
      <c r="BZ96" s="13"/>
    </row>
    <row r="97" spans="1:79" ht="20.100000000000001" customHeight="1" x14ac:dyDescent="0.25">
      <c r="A97" s="10">
        <v>20</v>
      </c>
      <c r="B97" s="10">
        <v>21</v>
      </c>
      <c r="C97" s="10" t="s">
        <v>285</v>
      </c>
      <c r="D97" s="10" t="s">
        <v>139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>
        <v>12</v>
      </c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>
        <v>12</v>
      </c>
      <c r="BQ97" s="11"/>
      <c r="BR97" s="11"/>
      <c r="BS97" s="11"/>
      <c r="BT97" s="11"/>
      <c r="BU97" s="11">
        <v>84</v>
      </c>
      <c r="BV97" s="11"/>
      <c r="BW97" s="11" t="s">
        <v>172</v>
      </c>
      <c r="BX97" s="12">
        <v>108</v>
      </c>
      <c r="BY97" s="13">
        <v>3066.1166666666668</v>
      </c>
      <c r="BZ97" s="13"/>
    </row>
    <row r="98" spans="1:79" ht="20.100000000000001" customHeight="1" x14ac:dyDescent="0.25">
      <c r="A98" s="10">
        <v>20</v>
      </c>
      <c r="B98" s="10">
        <v>22</v>
      </c>
      <c r="C98" s="10" t="s">
        <v>286</v>
      </c>
      <c r="D98" s="10" t="s">
        <v>118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>
        <v>12</v>
      </c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>
        <v>168</v>
      </c>
      <c r="AK98" s="11"/>
      <c r="AL98" s="11"/>
      <c r="AM98" s="11"/>
      <c r="AN98" s="11"/>
      <c r="AO98" s="11"/>
      <c r="AP98" s="11"/>
      <c r="AQ98" s="11"/>
      <c r="AR98" s="11"/>
      <c r="AS98" s="11"/>
      <c r="AT98" s="11">
        <v>60</v>
      </c>
      <c r="AU98" s="11"/>
      <c r="AV98" s="11"/>
      <c r="AW98" s="11"/>
      <c r="AX98" s="11"/>
      <c r="AY98" s="11"/>
      <c r="AZ98" s="11"/>
      <c r="BA98" s="11">
        <v>12</v>
      </c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 t="s">
        <v>172</v>
      </c>
      <c r="BX98" s="12">
        <v>252</v>
      </c>
      <c r="BY98" s="13">
        <v>26271</v>
      </c>
      <c r="BZ98" s="13">
        <v>41391</v>
      </c>
    </row>
    <row r="99" spans="1:79" ht="20.100000000000001" customHeight="1" x14ac:dyDescent="0.25">
      <c r="A99" s="10">
        <v>20</v>
      </c>
      <c r="B99" s="10">
        <v>22</v>
      </c>
      <c r="C99" s="10" t="s">
        <v>287</v>
      </c>
      <c r="D99" s="10" t="s">
        <v>120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>
        <v>12</v>
      </c>
      <c r="V99" s="11"/>
      <c r="W99" s="11"/>
      <c r="X99" s="11"/>
      <c r="Y99" s="11"/>
      <c r="Z99" s="11"/>
      <c r="AA99" s="11"/>
      <c r="AB99" s="11"/>
      <c r="AC99" s="11"/>
      <c r="AD99" s="11"/>
      <c r="AE99" s="11">
        <v>24</v>
      </c>
      <c r="AF99" s="11"/>
      <c r="AG99" s="11"/>
      <c r="AH99" s="11">
        <v>12</v>
      </c>
      <c r="AI99" s="11"/>
      <c r="AJ99" s="11">
        <v>120</v>
      </c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 t="s">
        <v>172</v>
      </c>
      <c r="BX99" s="12">
        <v>168</v>
      </c>
      <c r="BY99" s="13">
        <v>15120</v>
      </c>
      <c r="BZ99" s="13"/>
    </row>
    <row r="100" spans="1:79" ht="20.100000000000001" customHeight="1" x14ac:dyDescent="0.25">
      <c r="A100" s="10">
        <v>20</v>
      </c>
      <c r="B100" s="10">
        <v>23</v>
      </c>
      <c r="C100" s="10" t="s">
        <v>288</v>
      </c>
      <c r="D100" s="10" t="s">
        <v>119</v>
      </c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>
        <v>12</v>
      </c>
      <c r="V100" s="11">
        <v>24</v>
      </c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>
        <v>96</v>
      </c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 t="s">
        <v>172</v>
      </c>
      <c r="BX100" s="12">
        <v>132</v>
      </c>
      <c r="BY100" s="13">
        <v>15051.958333333332</v>
      </c>
      <c r="BZ100" s="13">
        <v>15051.958333333332</v>
      </c>
    </row>
    <row r="101" spans="1:79" s="2" customFormat="1" ht="20.100000000000001" customHeight="1" x14ac:dyDescent="0.25">
      <c r="A101" s="19"/>
      <c r="B101" s="19">
        <v>24</v>
      </c>
      <c r="C101" s="10" t="s">
        <v>289</v>
      </c>
      <c r="D101" s="10" t="s">
        <v>70</v>
      </c>
      <c r="E101" s="20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20"/>
      <c r="AQ101" s="19"/>
      <c r="AR101" s="19"/>
      <c r="AS101" s="19"/>
      <c r="AT101" s="19"/>
      <c r="AU101" s="19"/>
      <c r="AV101" s="19"/>
      <c r="AW101" s="19"/>
      <c r="AX101" s="20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21">
        <v>120</v>
      </c>
      <c r="BQ101" s="19"/>
      <c r="BR101" s="19"/>
      <c r="BS101" s="19"/>
      <c r="BT101" s="19"/>
      <c r="BU101" s="19"/>
      <c r="BV101" s="19"/>
      <c r="BW101" s="11" t="s">
        <v>172</v>
      </c>
      <c r="BX101" s="21">
        <v>120</v>
      </c>
      <c r="BY101" s="21">
        <v>1600.8002136752136</v>
      </c>
      <c r="BZ101" s="19"/>
    </row>
    <row r="102" spans="1:79" s="2" customFormat="1" ht="45" customHeight="1" x14ac:dyDescent="0.25">
      <c r="A102" s="19"/>
      <c r="B102" s="19">
        <v>24</v>
      </c>
      <c r="C102" s="10" t="s">
        <v>290</v>
      </c>
      <c r="D102" s="10" t="s">
        <v>71</v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22">
        <v>60</v>
      </c>
      <c r="BQ102" s="19"/>
      <c r="BR102" s="19"/>
      <c r="BS102" s="19"/>
      <c r="BT102" s="19"/>
      <c r="BU102" s="19"/>
      <c r="BV102" s="19"/>
      <c r="BW102" s="11" t="s">
        <v>172</v>
      </c>
      <c r="BX102" s="22">
        <v>60</v>
      </c>
      <c r="BY102" s="22">
        <v>900</v>
      </c>
      <c r="BZ102" s="19">
        <v>7635.6</v>
      </c>
    </row>
    <row r="103" spans="1:79" s="2" customFormat="1" ht="49.5" customHeight="1" x14ac:dyDescent="0.25">
      <c r="A103" s="19"/>
      <c r="B103" s="19">
        <v>24</v>
      </c>
      <c r="C103" s="10" t="s">
        <v>291</v>
      </c>
      <c r="D103" s="10" t="s">
        <v>72</v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23">
        <v>60</v>
      </c>
      <c r="BQ103" s="19"/>
      <c r="BR103" s="19"/>
      <c r="BS103" s="19"/>
      <c r="BT103" s="19"/>
      <c r="BU103" s="19"/>
      <c r="BV103" s="19"/>
      <c r="BW103" s="11" t="s">
        <v>172</v>
      </c>
      <c r="BX103" s="23">
        <v>60</v>
      </c>
      <c r="BY103" s="19">
        <v>705</v>
      </c>
      <c r="BZ103" s="19"/>
    </row>
    <row r="104" spans="1:79" s="2" customFormat="1" ht="63.75" customHeight="1" x14ac:dyDescent="0.25">
      <c r="A104" s="19"/>
      <c r="B104" s="19">
        <v>24</v>
      </c>
      <c r="C104" s="10" t="s">
        <v>292</v>
      </c>
      <c r="D104" s="10" t="s">
        <v>73</v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23">
        <v>60</v>
      </c>
      <c r="BQ104" s="19"/>
      <c r="BR104" s="19"/>
      <c r="BS104" s="19"/>
      <c r="BT104" s="19"/>
      <c r="BU104" s="19"/>
      <c r="BV104" s="19"/>
      <c r="BW104" s="11" t="s">
        <v>172</v>
      </c>
      <c r="BX104" s="23">
        <v>60</v>
      </c>
      <c r="BY104" s="19">
        <v>766.2</v>
      </c>
      <c r="BZ104" s="19"/>
    </row>
    <row r="105" spans="1:79" s="2" customFormat="1" ht="27" customHeight="1" x14ac:dyDescent="0.25">
      <c r="A105" s="19"/>
      <c r="B105" s="19">
        <v>24</v>
      </c>
      <c r="C105" s="10" t="s">
        <v>293</v>
      </c>
      <c r="D105" s="10" t="s">
        <v>74</v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23">
        <v>60</v>
      </c>
      <c r="BQ105" s="19"/>
      <c r="BR105" s="19"/>
      <c r="BS105" s="19"/>
      <c r="BT105" s="19"/>
      <c r="BU105" s="19"/>
      <c r="BV105" s="19"/>
      <c r="BW105" s="11" t="s">
        <v>172</v>
      </c>
      <c r="BX105" s="23">
        <v>60</v>
      </c>
      <c r="BY105" s="21">
        <v>727.80002321262771</v>
      </c>
      <c r="BZ105" s="19"/>
    </row>
    <row r="106" spans="1:79" s="2" customFormat="1" ht="33.75" customHeight="1" x14ac:dyDescent="0.25">
      <c r="A106" s="19"/>
      <c r="B106" s="19">
        <v>24</v>
      </c>
      <c r="C106" s="10" t="s">
        <v>294</v>
      </c>
      <c r="D106" s="10" t="s">
        <v>75</v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23">
        <v>60</v>
      </c>
      <c r="BQ106" s="19"/>
      <c r="BR106" s="19"/>
      <c r="BS106" s="19"/>
      <c r="BT106" s="19"/>
      <c r="BU106" s="19"/>
      <c r="BV106" s="19"/>
      <c r="BW106" s="11" t="s">
        <v>172</v>
      </c>
      <c r="BX106" s="23">
        <v>60</v>
      </c>
      <c r="BY106" s="19">
        <v>1560</v>
      </c>
      <c r="BZ106" s="19"/>
    </row>
    <row r="107" spans="1:79" s="2" customFormat="1" ht="42.75" customHeight="1" x14ac:dyDescent="0.25">
      <c r="A107" s="19"/>
      <c r="B107" s="19">
        <v>24</v>
      </c>
      <c r="C107" s="10" t="s">
        <v>295</v>
      </c>
      <c r="D107" s="10" t="s">
        <v>76</v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23">
        <v>60</v>
      </c>
      <c r="BQ107" s="19"/>
      <c r="BR107" s="19"/>
      <c r="BS107" s="19"/>
      <c r="BT107" s="19"/>
      <c r="BU107" s="19"/>
      <c r="BV107" s="19"/>
      <c r="BW107" s="11" t="s">
        <v>172</v>
      </c>
      <c r="BX107" s="23">
        <v>60</v>
      </c>
      <c r="BY107" s="19">
        <v>773.3999615975423</v>
      </c>
      <c r="BZ107" s="19"/>
    </row>
    <row r="108" spans="1:79" s="2" customFormat="1" ht="26.25" customHeight="1" x14ac:dyDescent="0.25">
      <c r="A108" s="19"/>
      <c r="B108" s="19">
        <v>24</v>
      </c>
      <c r="C108" s="10" t="s">
        <v>296</v>
      </c>
      <c r="D108" s="10" t="s">
        <v>77</v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23">
        <v>60</v>
      </c>
      <c r="BQ108" s="19"/>
      <c r="BR108" s="19"/>
      <c r="BS108" s="19"/>
      <c r="BT108" s="19"/>
      <c r="BU108" s="19"/>
      <c r="BV108" s="19"/>
      <c r="BW108" s="11" t="s">
        <v>172</v>
      </c>
      <c r="BX108" s="23">
        <v>60</v>
      </c>
      <c r="BY108" s="19">
        <v>747.59998391248394</v>
      </c>
      <c r="BZ108" s="19"/>
    </row>
    <row r="109" spans="1:79" s="2" customFormat="1" ht="33" customHeight="1" x14ac:dyDescent="0.25">
      <c r="A109" s="19"/>
      <c r="B109" s="19">
        <v>24</v>
      </c>
      <c r="C109" s="10" t="s">
        <v>297</v>
      </c>
      <c r="D109" s="10" t="s">
        <v>78</v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>
        <v>120</v>
      </c>
      <c r="BQ109" s="19"/>
      <c r="BR109" s="19"/>
      <c r="BS109" s="19"/>
      <c r="BT109" s="19"/>
      <c r="BU109" s="19"/>
      <c r="BV109" s="19"/>
      <c r="BW109" s="11" t="s">
        <v>172</v>
      </c>
      <c r="BX109" s="19">
        <v>120</v>
      </c>
      <c r="BY109" s="19">
        <v>1455.5997942386832</v>
      </c>
      <c r="BZ109" s="19"/>
    </row>
    <row r="110" spans="1:79" s="2" customFormat="1" ht="33" customHeight="1" x14ac:dyDescent="0.25">
      <c r="B110" s="2">
        <v>25</v>
      </c>
      <c r="C110" s="10" t="s">
        <v>166</v>
      </c>
      <c r="D110" s="24" t="s">
        <v>298</v>
      </c>
      <c r="X110" s="2">
        <v>12</v>
      </c>
      <c r="BW110" s="11" t="s">
        <v>172</v>
      </c>
      <c r="BX110" s="11">
        <v>12</v>
      </c>
      <c r="BY110" s="2">
        <v>2928</v>
      </c>
      <c r="BZ110" s="2">
        <v>4429.55</v>
      </c>
      <c r="CA110" s="8" t="s">
        <v>19</v>
      </c>
    </row>
    <row r="111" spans="1:79" s="2" customFormat="1" ht="48" customHeight="1" x14ac:dyDescent="0.25">
      <c r="B111" s="2">
        <v>25</v>
      </c>
      <c r="C111" s="10" t="s">
        <v>167</v>
      </c>
      <c r="D111" s="24" t="s">
        <v>299</v>
      </c>
      <c r="W111" s="2">
        <v>12</v>
      </c>
      <c r="BW111" s="11" t="s">
        <v>172</v>
      </c>
      <c r="BX111" s="11">
        <v>12</v>
      </c>
      <c r="BY111" s="2">
        <v>553.32000000000005</v>
      </c>
      <c r="CA111" s="8" t="s">
        <v>18</v>
      </c>
    </row>
    <row r="112" spans="1:79" s="2" customFormat="1" ht="32.25" customHeight="1" x14ac:dyDescent="0.25">
      <c r="B112" s="2">
        <v>25</v>
      </c>
      <c r="C112" s="10" t="s">
        <v>168</v>
      </c>
      <c r="D112" s="24" t="s">
        <v>300</v>
      </c>
      <c r="W112" s="2">
        <v>12</v>
      </c>
      <c r="BW112" s="11" t="s">
        <v>172</v>
      </c>
      <c r="BX112" s="11">
        <v>12</v>
      </c>
      <c r="BY112" s="2">
        <v>503.27</v>
      </c>
      <c r="CA112" s="8" t="s">
        <v>18</v>
      </c>
    </row>
    <row r="113" spans="2:79" s="2" customFormat="1" ht="35.25" customHeight="1" x14ac:dyDescent="0.25">
      <c r="B113" s="2">
        <v>25</v>
      </c>
      <c r="C113" s="10" t="s">
        <v>169</v>
      </c>
      <c r="D113" s="24" t="s">
        <v>301</v>
      </c>
      <c r="BT113" s="2">
        <v>12</v>
      </c>
      <c r="BW113" s="11" t="s">
        <v>172</v>
      </c>
      <c r="BX113" s="11">
        <v>12</v>
      </c>
      <c r="BY113" s="2">
        <v>444.95995423340963</v>
      </c>
      <c r="CA113" s="8" t="s">
        <v>67</v>
      </c>
    </row>
    <row r="114" spans="2:79" s="2" customFormat="1" ht="60" customHeight="1" x14ac:dyDescent="0.25">
      <c r="B114" s="2">
        <v>26</v>
      </c>
      <c r="C114" s="10" t="s">
        <v>170</v>
      </c>
      <c r="D114" s="24" t="s">
        <v>302</v>
      </c>
      <c r="BR114" s="2">
        <v>12</v>
      </c>
      <c r="BW114" s="11" t="s">
        <v>172</v>
      </c>
      <c r="BX114" s="11">
        <v>12</v>
      </c>
      <c r="BY114" s="2">
        <v>429.24007936507945</v>
      </c>
      <c r="BZ114" s="2">
        <v>429.25</v>
      </c>
      <c r="CA114" s="8" t="s">
        <v>65</v>
      </c>
    </row>
    <row r="115" spans="2:79" s="2" customFormat="1" ht="60" customHeight="1" x14ac:dyDescent="0.25">
      <c r="BZ115" s="7">
        <f>SUM(BZ3:BZ114)</f>
        <v>3912757.0366666676</v>
      </c>
    </row>
    <row r="116" spans="2:79" s="2" customFormat="1" x14ac:dyDescent="0.25"/>
    <row r="117" spans="2:79" s="2" customFormat="1" x14ac:dyDescent="0.25"/>
    <row r="118" spans="2:79" s="2" customFormat="1" x14ac:dyDescent="0.25"/>
    <row r="119" spans="2:79" s="2" customFormat="1" x14ac:dyDescent="0.25"/>
    <row r="120" spans="2:79" s="2" customFormat="1" x14ac:dyDescent="0.25"/>
    <row r="121" spans="2:79" s="2" customFormat="1" x14ac:dyDescent="0.25"/>
    <row r="122" spans="2:79" s="2" customFormat="1" x14ac:dyDescent="0.25"/>
    <row r="123" spans="2:79" s="2" customFormat="1" x14ac:dyDescent="0.25"/>
    <row r="124" spans="2:79" s="2" customFormat="1" x14ac:dyDescent="0.25"/>
    <row r="125" spans="2:79" s="2" customFormat="1" x14ac:dyDescent="0.25"/>
    <row r="126" spans="2:79" s="2" customFormat="1" x14ac:dyDescent="0.25"/>
    <row r="127" spans="2:79" s="2" customFormat="1" x14ac:dyDescent="0.25"/>
    <row r="128" spans="2:79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</sheetData>
  <autoFilter ref="A1:BY103" xr:uid="{2F32C905-EF20-44B1-8563-E660B4C84C7F}"/>
  <pageMargins left="0.2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lista 19.08.25</vt:lpstr>
      <vt:lpstr>'lista 19.08.25'!_Hlk172889988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CAPCS-Dispozitive</cp:lastModifiedBy>
  <cp:lastPrinted>2025-07-18T11:01:15Z</cp:lastPrinted>
  <dcterms:created xsi:type="dcterms:W3CDTF">2025-06-23T07:44:52Z</dcterms:created>
  <dcterms:modified xsi:type="dcterms:W3CDTF">2026-01-02T13:46:43Z</dcterms:modified>
</cp:coreProperties>
</file>