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29"/>
  <workbookPr/>
  <bookViews>
    <workbookView xWindow="65416" yWindow="65416" windowWidth="29040" windowHeight="15990" activeTab="0"/>
  </bookViews>
  <sheets>
    <sheet name="Лист1" sheetId="1" r:id="rId1"/>
  </sheets>
  <externalReferences>
    <externalReference r:id="rId4"/>
  </externalReference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<sst xmlns="http://schemas.openxmlformats.org/spreadsheetml/2006/main" count="242" uniqueCount="183">
  <si>
    <t>N/o</t>
  </si>
  <si>
    <t>Denumirea bunurilor</t>
  </si>
  <si>
    <t>Specificarea tehnică deplină solicitată de către autoritatea contractantă</t>
  </si>
  <si>
    <t>Valoarea estimată, fără TVA</t>
  </si>
  <si>
    <t>CAIET DE SARCINI</t>
  </si>
  <si>
    <t>bucată</t>
  </si>
  <si>
    <t>set</t>
  </si>
  <si>
    <t>1</t>
  </si>
  <si>
    <t>2</t>
  </si>
  <si>
    <t>3</t>
  </si>
  <si>
    <t>Anexa nr. 21
la Documentația standard nr. 115                                                                                                                                                                                     
din “15” septembrie 2021</t>
  </si>
  <si>
    <t>Bunuri</t>
  </si>
  <si>
    <t>Autoritatea contractantă: IP USMF ”Nicolae Testemițanu”, mun. Chișinău, bd. Ștefan cel Mare și Sfânt, 165</t>
  </si>
  <si>
    <t>1. Descriere generală. Informaţii</t>
  </si>
  <si>
    <t>Valoarea totală estimată</t>
  </si>
  <si>
    <t xml:space="preserve">Autoritatea contractantă: IP USMF ”Nicolae Testemițanu”              </t>
  </si>
  <si>
    <t xml:space="preserve">Obiectul: Echipament de sonorizare, iluminare și sistem video pentru dotarea sălii de la etajul II din incinta Complexului Sociocultural Universitar </t>
  </si>
  <si>
    <t>Lotul I Sistem de lumini</t>
  </si>
  <si>
    <t xml:space="preserve">Cap rotativ de tip Spot de cel putin 300W LED, Temperatura culorii minim 8845K, CRI cel putin 71, luminozitatea de iesire cel putin 14750 lumeni, luminozitatea totala: minim 9340 lux la distanta de 5m. Unghiul fasciculului: 16° Unghiul câmpului: 18°. Pan si Tilt: minim 540°/250°. Protocol de control DMX si RDM, Canale DMX: minim 18. Conectori de semnal cu 3 si cu 5 pini. Conectorul de intrare si de iesire a puterii PowerCon. Rata strobului selectabila de la 0 pana la cel putin 22 Hz. Dimmer electronic, Strob electronic, focus motorizat, iris motorizat, frost motorizat, prisma cu 3 fatete, rotative, motorizate. Posibilitatea de alimentare a inca cel putin 5 unitati in serie. 
- Culori (1): minim 7 + alb, culori împărțite, defilare continuă la viteze variabile
- Culori ( 2): minim 7 + alb, culori împărțite, defilare continuă la viteze variabile
- Gobo (1): minim 7 + deschis (7 metal), rotativ, interschimbabil, indexare, slot-n-lock, defilare continuă la viteze variabile
- Gobo (2): minim 8 + deschis (8 metal), derulare continuă la viteze variabile 
Certificare: CE, MET, FCC, UKCA
Greutate: cel mult 22 kg. </t>
  </si>
  <si>
    <t>1.1</t>
  </si>
  <si>
    <t xml:space="preserve">Cap rotativ de tip Spot </t>
  </si>
  <si>
    <t>1.2</t>
  </si>
  <si>
    <t xml:space="preserve">Cap rotativ de tip Wash </t>
  </si>
  <si>
    <t>1.3</t>
  </si>
  <si>
    <t xml:space="preserve">Corp de iluminat static de tip LED Par </t>
  </si>
  <si>
    <t xml:space="preserve">Corp de iluminat static de tip Bara LED </t>
  </si>
  <si>
    <t xml:space="preserve">Proiector LED tip Fresnel </t>
  </si>
  <si>
    <t>1.4</t>
  </si>
  <si>
    <t>1.5</t>
  </si>
  <si>
    <t xml:space="preserve">Led bar compact, cu 6 lampi a cate minim 12W fiecare RGBWAUV, Conectorul de intrare si de iesire a puterii PowerCon. Conectori de semnal cu 3 si cu 5 pini. Unghi mai mare de 40 grade la iluminozitate mai mare de 1100 lux. LC display pentru control direct. Programe automate, macro culoare, corecția temperaturii culoarii, Dimmer, programe audio, stroboscop. Carcasa din aluminiu. Greutate maxim 4 kg. </t>
  </si>
  <si>
    <t xml:space="preserve">Prinderi </t>
  </si>
  <si>
    <t>1.6</t>
  </si>
  <si>
    <t>1.7</t>
  </si>
  <si>
    <t>1.8</t>
  </si>
  <si>
    <t>Mașină de ceață</t>
  </si>
  <si>
    <t>Consolă de control a dispozitivelor de lumină</t>
  </si>
  <si>
    <t xml:space="preserve">Mașină de ceață pe baza de apa. Timp de încalzire cul mult 30 secunde, viteza ventilatorului de cel putin 120 cfm. Filet M12 pentru posibilitate de montare. Rezervor de cel putin 3,5l. Consum de lichid de maxim 7,5ml / min. Grautate maxim 12 kg. Conector de putere cu IP65. Conectori de semnal cu 3 si cu 5 pini. Certificare MET, CE.  Canale DMX: cel putin 3. </t>
  </si>
  <si>
    <t>Cu sistem ușurat de fixare.
Compatibilitate: 48-51 mm
Latime: 30 mm
Greutate maxima: 100,00 kg
Certificat TÜV
Material: aluminiu 6061 T6
Culoare: negru</t>
  </si>
  <si>
    <t xml:space="preserve">Convertor pentru lumini </t>
  </si>
  <si>
    <t>Lichid pentru mașină de ceață</t>
  </si>
  <si>
    <t xml:space="preserve">Funcționează cu orice tip de generator (cu un sistem de blocare a încălzitorului fără compresor). Fără miros, biodegradabil, neinflamabil. Cantitate: 5L. </t>
  </si>
  <si>
    <t xml:space="preserve">Unitate de convertare a semnalului Art-Net sau sACN in semnal DMX pentru 8 universe independente. Până la 8 ieșiri DMX individuale izolate optic, Afișaj grafic și codificator pentru configurare ușoară și afișare clară a informațiilor precise de stare. 
Butonul de acces rapid pentru fiecare port de ieșire DMX, care permite setarea directă a universului.
Intrare și ieșire PowerCon
Alimentare internă universală
Distribuție semnal: minim 1 x intrare Art-Net (RJ45 / Ethercon), cel putin  8 x ieșiri DMX (5-pini). Protocol: ArtNet I, II, III, Greutate: pana la 2 kg. 
Posibilitate de montare in Rack 19” (ocupa 1 unitate). </t>
  </si>
  <si>
    <t>Dispozitiv de iluminat</t>
  </si>
  <si>
    <t>Consolă pentru control a dispozitivelor de lumina</t>
  </si>
  <si>
    <t xml:space="preserve">Dispozitiv de iluminare de tip CYC. LED RGBAL de minim 130W. Temperatura culorii de la minim 2800 pana la cel putin 6500K. CRI mai mare de 90 (la 3200K). Constructie din aluminiu. Protocol de control DMX si RDM, Canale DMX: minim 16. Conectori de semnal cu 5 pini. Conectorul de intrare si de iesire a puterii PowerCon. Rata strobului selectabila de la 0 pana la cel putin 27 Hz. Greutate cel mult 4,5 kg. Dimmer electronic, Strob electronic. Iluminozitate: cel putin 210 lux la 5m. Lumeni: cel putin 8960. Unghiul campului: mai mare de 124° orizontal si mai mare de 148° vertical. Amestecare autonomă a culorilor, Presetări ale temperaturii culorii,  Moduri Dim: minim 4. Programe automate încorporate. Certificare CE, MET, FCC. </t>
  </si>
  <si>
    <t xml:space="preserve">Controller DMX cu 2 universe. 2 Iesiri directe de pe bord. Fadere de redare master: cel putin 10. Fadere de fixturi multifuncționale: minim 20, Butoane Bump, Codificatori de atribute: minim 4, Codificatoare de nuanță/saturație dedicat, Display multi-touch incorporat mai mare de 9,5”. Iesire HDMI pentri conectarea monitorului extern. Wi-Fi încorporat. Port de rețea: minim 1. Porturi USB: minim 2. Intrare si iesire audio. Porturi MIDI de intrare/ieșire. Numarul maxim de canale DMX: minim 1024. Librarie de fixturi cu mai mult de 30,000 de file-uri. Generator de efecte integrat. Suport OSC. Greutate maxima: 5,5 kg. Setul include: Lanterna USB, Husa, Stativ pentru tableta, antena pentru WiFi, bloc de alimentare. </t>
  </si>
  <si>
    <t>Schelă din aluminiu (formă cerc)</t>
  </si>
  <si>
    <t xml:space="preserve">Constructie din aluminiu in forma de cerc, culoarea neagra. Tub principal de Ø 50.8 x 1.6 mm EN AW 6060 T6. Tuburi secundare de  Ø 14 x 1.5 mm EN AW 6060 T6. Capete turnate din aluminiu EN AC 42200 T6. Distanta intre tuburi principale de maxim 250mm. Include toate accesoriile pentru conexiune si prindere in tavan. Diametrul exterior al constructiei: 10m. </t>
  </si>
  <si>
    <t>Schelă din aluminiu (formă dreaptă, culoare argintie)</t>
  </si>
  <si>
    <t>Schelă din aluminiu (formă dreaptă, culoare neagră)</t>
  </si>
  <si>
    <t>Constructie din aluminiu in forma dreapta, culoarea neagra. Tub principal de Ø 50.8 x 1.6 mm EN AW 6060 T6. Tuburi secundare de  Ø 14 x 1.5 mm EN AW 6060 T6. Capete turnate din aluminiu EN AC 42200 T6. Distanta intre tuburi principale de maxim 250mm. Include toate accesoriile pentru conexiune si prindere in tavan. Lungimea totala: 6m</t>
  </si>
  <si>
    <t>Constructie din aluminiu in forma dreapta, culoarea argintie. Tub principal de Ø 50.8 x 1.6 mm EN AW 6060 T6. Tuburi secundare de  Ø 14 x 1.5 mm EN AW 6060 T6. Capete turnate din aluminiu EN AC 42200 T6. Distanta intre tuburi principale de maxim 250mm. Include toate accesoriile pentru conexiune si prindere in tavan. Lungimea totala: 5m. Include toate accesoriile pentru conexiune si prindere in tavan.</t>
  </si>
  <si>
    <t>Cablu de semnal DMX</t>
  </si>
  <si>
    <t>metru</t>
  </si>
  <si>
    <t xml:space="preserve">Cablu digital, cu impedanta minima de 110 ohmi. Sectiune minima conductor: 0.22 mm2. Culoarea albastra. Diametru total: nu mai mare de 6mm.  </t>
  </si>
  <si>
    <t>Conectori tip XLR</t>
  </si>
  <si>
    <t xml:space="preserve">Pereche de conectori XLR (male/female), cu 5 pini, culoarea argintie, carcasa nichelata. Pentru cabluri cu diametru de la 3.5mm pana la 8mm. </t>
  </si>
  <si>
    <t>Servicii de instalare</t>
  </si>
  <si>
    <t>Servicii de trasare, montare, instalare, setare, punere in functiune si instruire a sistemului solicitat. Raspuns in frecvente minim: 40 Hz - 20 kHz.</t>
  </si>
  <si>
    <t>serviciu</t>
  </si>
  <si>
    <t>minim 24 luni</t>
  </si>
  <si>
    <t>Termenul de garanție al echipamentului</t>
  </si>
  <si>
    <t>1.9</t>
  </si>
  <si>
    <t>1.10</t>
  </si>
  <si>
    <t>1.11</t>
  </si>
  <si>
    <t>1.12</t>
  </si>
  <si>
    <t>1.13</t>
  </si>
  <si>
    <t>1.14</t>
  </si>
  <si>
    <t>1.15</t>
  </si>
  <si>
    <t>1.16</t>
  </si>
  <si>
    <t>1.17</t>
  </si>
  <si>
    <t>1.18</t>
  </si>
  <si>
    <t>1.19</t>
  </si>
  <si>
    <t>Lotul II Sistem video</t>
  </si>
  <si>
    <t>2.1</t>
  </si>
  <si>
    <t>2.2</t>
  </si>
  <si>
    <t>Ecran LED</t>
  </si>
  <si>
    <t>Podium de 28m2 in platforme a cate 2x1m. Greutatea maxima a unei platforme: Mai putin de 32,5 kg. Inltimea platformei: maxim 90mm. Certificare TUV. Sarcina maxima de incarcare: minim 750 kg/m2.</t>
  </si>
  <si>
    <t xml:space="preserve">Podium </t>
  </si>
  <si>
    <t>2.3</t>
  </si>
  <si>
    <t>Controller video</t>
  </si>
  <si>
    <t xml:space="preserve">Intrari Video: 8 х HD/SD SDI*, (8 BNC), 2 x HDMI. Iesiri: - 4 х HD/SD SDI* (4 BNC) -1 х HDMI* - 1 x HMDI – Multi Viewer. Orice ieșire video poate fi atribuită programului, previzualizării, vizualizatorului multiplu sau oricărei intrări video. (AUX). Ieșirea poate fi „Clean feed” sau „Clean feed + CG”. Audio Intrari: - 2 stereo (4 x XLR 3 pini). Audio iesiri: - 1 stereo (2 x XLR 3 pini). 
Intrări: - HD SDI - 1080p 50;
             - HD SDI - 1080p 25;
             - HD SDI - 1080i 50;
             - SD SDI - 576i50 (raport de aspect 4:3 sau 16:9);
             - CVBS - 576i 50 (raport de aspect 4:3 sau 16:9).
Ieșiri: - HD SDI - 1080i50;
               - SD SDI - 576i50 (raport de aspect 4:3 sau 16:9). 
Procesare video: 10 biți, componentă digitală 4:2:2.
Procesare audio: 20 (pentru SD) și 24 biți (pentru HD).
PiP (Picture-in-Picture) - 4 presetări, până la 4 ferestre PiP.
Chroma Key – 2 canale independente cu reglare automată.
Playere video de pe card SD - 2 canale independente disponibile ca surse cu butoane dedicate din panoul de control.
Titluri și CG: - Modul „Umplere și cheie” – atribuibil pentru intrările HD SDI.
- Modul „TitleMaster“ – o singură conexiune la ieșirea HDMI PC.
Logo – 2 sigle independente pentru ieșirea programului.
Clock – pentru ieșirea programului și pentru vizualizare multiplă.
Efecte de tranziție: CUT, AUTO, T-Bar, MIX, WIPE.
Fotografii statice (identificarea postului TV, fundaluri etc.) - 24 de imagini statice în memoria nevolatilă a comutatorului și 32 de imagini statice pe cardul SD.
Multi Viewer 1080i50 cu conector DVI-D dedicat.
TALLY - conector DB-15.
Meniul OSD pe vizualizator multiplu pentru setări rapide.
Control complet al setărilor de pe PC.
Setări și control complet al comutatorului de la PC conectat prin TCP/IP.
Actualizare firmware prin LAN.
Panoul de control poate fi conectat la unitatea principală a comutatorului prin cablu RS-232 sau LAN.
</t>
  </si>
  <si>
    <t>Canti-tate</t>
  </si>
  <si>
    <t>Cap rotativ de tip Wash cu putere totala de minim 475W LED. Cel putin 19 becuri a cate minim 25W fiecare (RGBW). Temperatura culorii: cel putin de la 2850K pana la 10000K. 
Unghiul fasciculului: de la minim 8° până la 35° 
Unghiul câmpului: cel putin 11.5° până la 51° 
Interval de zoom: minim de la 8° până la 64° 
Lumeni – Sursă: minim 10.290 
Iluminanță: (la unghi minim) minim 8100 lux @ 5 m
Iluminanță (la unghi maxim): cel putin 720 lux @ 5 m 
Rata strobului selectabila de la 0 pana la cel putin 20 Hz. Dimmer electronic, Strob electronic, zoom motorizat. 
Protocol de control DMX si RDM ,Canale DMX: minim pana la 55 canale. Conectori de semnal cu 3 si cu 5 pini. Conectorul de intrare si de iesire a puterii PowerCon. Programe integrate automatizate, preseturi de temperatura a culorii, mixaj de culori standalone. Posibilitatea de alimentare a inca cel putin 8 unitati in serie. Greutate cel mult 10.5 kg. 
Certificare: CE, MET, FCC, UKCA</t>
  </si>
  <si>
    <t>Led par cu form-factor slim, in carcasa din aluminiu. 18 becuri a cate minim 12W RGBWAUV, cel putin 10 canale DMX, Conectorul de intrare si de iesire a puterii PowerCon. Conectori de semnal cu 3 si cu 5 pini. Unghi de 25 sau 40 grade. Viteza strobului selectabila. Greutate cel mult 6 kg.</t>
  </si>
  <si>
    <t>Fresnel cu LED de cel putin 180W RGBAL, zoom lent si motorizat de la minim 14 pana la cel putin 68 de grade. CRI cel putin 91 (la 3200K). Iluminozitate de cel putin 915 lux la la unghi minim la distanta de 5m. PWM selectabil: 600 Hz, 1,200 Hz, 2,000 Hz, 4,000 Hz, 6,000 Hz, 25,000 Hz. Dimmer electronic, strob electronic, Rata strobului selectabila de la 0 pana la cel putin 27 Hz, presetura a temperaturii culorii, selectarea numarului de canale DMX pana la 15. Posibilitatea de alimentare a inca cel putin 20 unitati in serie. Conectorul de intrare si de iesire a puterii PowerCon. Conectori de semnal cu 3 si cu 5 pini. Greutate maxima de 6 kg. Protocol de control DMX si RDM. Certificare CE, MET, FCC.</t>
  </si>
  <si>
    <t xml:space="preserve">Consolă pentru control a dispozitivelor DMX cu cel putin 8 universe direct de pe consola. Cel putin 4 iesiri DMX directe. Suport RDM, WiFi incorporat, Playback-uri: minim 10. Un master fader, un crossfade master fader. Cel putin 8 encodere. Cel putin o iesire pentru network. Minim 5 USB porturi. Display multitouch mai mare de 10”. Audio intrare si iesire. Port Midi de intare si de iesire  asemnalalui. Alimentare cu conector PowerCon. Minim 4096 de canale DMX. Minim 4096 de fixturi. Număr maxim de repere: minim 5000. Număr maxim de grupuri: cel putin 5000. Număr maxim de palete: cel putin 4096. Număr de straturi de server media acceptate: minim 50 (fiecare conținut diferit).
Greutate de cel mult 7 kg. Include husa de protectie. </t>
  </si>
  <si>
    <t xml:space="preserve">Ecran LED pentru interior. Dimensiunea cabinetului: 480x640mm. Dimensiunea totala: 448x240cm. Pixel Pitch: mai mult de P3. Refresh Rate: mai mult de 3800. Front Service. Iluminozatate: mai mult de 1100 nits. Lampi classa A. Configuratia pixelurilor: SMD2020. Chipuri confectionate din cupru. Grey scale: mai mult de 65535. IP40. Greutatea per metru partat: mai putin de 21 kg. Temperatura culorii ajustabila de la 3500K pana la 8500K. Greutatea per panou: mai mic de 6.5 kg. Rezolutia cabinetului: minim 208x156px. Densitatea pixel per cabinet: minim 32445. Include procesor de semnal video cu cel putin 2x HDMI intrari, 1 intrare DVI si una 3G-SDI. Cel putin 6x Iesiri cu RJ45. Cel putin 1x iesire HDMI. Cel putin 1 iesri OPT-Out (10G). Control prin USB sau LAN. Suport V-Can. Memorie interna pentru cel putin 10 preseturi. Posibilitatea de instalare in rack (1U).                                              Greutate maxima: 4 kg. 
Setul include toate accesoriile pentru montare pe perete. </t>
  </si>
  <si>
    <t>2.4</t>
  </si>
  <si>
    <t>2.5</t>
  </si>
  <si>
    <t>Lotul III Sistem de sunet</t>
  </si>
  <si>
    <t>3.1</t>
  </si>
  <si>
    <t>3.2</t>
  </si>
  <si>
    <t>3.3</t>
  </si>
  <si>
    <t>Boxă activă</t>
  </si>
  <si>
    <t xml:space="preserve">Boxa activa cu 2 cai. SPL maxim: cel putin 141 dB. Spectru de frecvente minim: de la 46 pana la 19000 Hz. Difuzor de frecvente inalte minim de 1,4”. Difuzoare de frecvente joase de minim 12” (2x). Amplificator cu putere RMS de 1600W. Clasa de amplificare: D. Unghi de dispersie pe axa orizontala: mai mult de 22°. Unghi de dispersie pe axa verticala: mai mult de 55°. Racire prin convetie cu ventilator intern. DSP cu 32 de biti. Convertor a semnalului digital in analog si invers: 24 biti / 96 kHz. Fir Filtru incorporat. Semnal de intrare si iesire prin XLR. Card de expansiune Card Network (1x RJ45 de intrare 1x RJ45 pentru conectarea in serie) integrat. Posibilitatea de adaugare a unui card de expansiune Dante. Alimentare prin PowerCon TRUE1
Display OLED pentru control direct de pe bord. Sistem de poziționare IR
Inclinometru incorporat. Sistem inteligent de pornire integrat. Greutate: mai putin de 42 kg. 
</t>
  </si>
  <si>
    <t>Subwoofer activ</t>
  </si>
  <si>
    <t xml:space="preserve">Subwoofer de podea activ. Raspuns in frecvente minim: cel putin 32 Hz – Frecventa de taiere. Amplificator cu putere RMS de 1600W. Clasa de amplificare: D. Unghi de dispersie: omnidirectional. Racire prin convetie cu ventilator intern. SPL maxim: cel putin 139 dB. Difuzoar de frecvente joase de minim 18”. DSP cu 32 de biti. Convertor a semnalului digital in analog si invers: 24 biti / 96 kHz. Setarea intarzierii (direct pe bord) de la 0,9 ms pana la 9,9 ms. Posibilitatea de setare a intarzierii mai mult de 60 ms prin unitate de conectare Network. Taierea frecventelor inalte de la 60 pana la 110 Hz. Semnal de intrare si iesire prin XLR. Card de expansiune Card Network (1x RJ45 de intrare 1x RJ45 pentru conectarea in serie) integrat. Posibilitatea de adaugare a unui card de expansiune Dante. Alimentare prin PowerCon TRUE1
Schimb de polaritate 0-180° direct de pe bord. Buton de trecere in regin cardioid. Mod de testare automat. Cate 2 manere din fiecare parte. Greutate maxima: 48 kg. </t>
  </si>
  <si>
    <t xml:space="preserve">Boxa activa cu 2 cai. SPL maxim: cel putin 131 dB. Spectru de frecvente minim: de la 66 pana la 19500 Hz. Difuzor de frecvente inalte minim de 1”. Difuzoare de frecvente joase de cel mult 6,5” (2x). Amplificator cu putere RMS de 900W. Clasa de amplificare: D. Unghi de dispersie pe axa orizontala: mai mult de 55°. Unghi de dispersie pe axa verticala: mai mult de 85°. Racire prin convetie cu ventilator intern. DSP cu 32 de biti. Convertor a semnalului digital in analog si invers: 24 biti / 96 kHz. Fir Filtru incorporat. Semnal de intrare si iesire prin XLR si RJ45. Alimentare prin PowerCon TRUE1. 1x codificator rotativ de sensibilitate de intrare (10x presetari), 1x comutator de selectare a modelului de horn. USB port pentru service. 2x filete M10 (in partea de sus si jos) pentru instalarea fixa cu ajutorul suportului dedicat. Greutatea maxima: 18 kg. 2 manere incastrate. </t>
  </si>
  <si>
    <t xml:space="preserve">Monitor de scenă </t>
  </si>
  <si>
    <t>Monitor de scena activ pe 2 cai. SPL maxim: cel putin 126 dB. Difuzoare de frecvente inalte minim de 4” (4x). Difuzor de frecvente joase de minim 10”. Unghi de dispersie reglabil. Amplificator cu putere RMS de 400W. Clasa de amplificare: D. DSP cu 32 de biti. Convertor a semnalului digital in analog si invers: 24 biti / 96 kHz. Fir Filtru incorporat. Semnal de intrare si iesire prin XLR si RJ45. Alimentare prin PowerCon TRUE1. 1x codificator rotativ de sensibilitate de intrare (8x presetari), 1x comutator de selectare a semnalului de intrare mic/line. USB port pentru service. Greutatea maxima: 14 kg. Inaltimea maxima: 166mm.</t>
  </si>
  <si>
    <t>3.4</t>
  </si>
  <si>
    <t>3.5</t>
  </si>
  <si>
    <t xml:space="preserve">Mixer digital </t>
  </si>
  <si>
    <t xml:space="preserve">Mixer digital cu procesare FPGA cu 96 kHz. Cel putin 25 de fadere (6 pagini). Cel putin 12 stereo mix-uri. 3 Stereo matrice. Minim 8 procesoare de efecte integrate. Procesare DEEP. Display tactil de minim 7”. Interfata incorporata de minim 32 de canale de intrare si iesire. Port pentru audio networking. LCD display pentru fiecare canal. Cel putin 16 butoane soft programabile. Cel putin o iesire digitala AES. Iluminare LED integrata pentru fiecare fader. Greutate maxima de 14kg. </t>
  </si>
  <si>
    <t>3.6</t>
  </si>
  <si>
    <t xml:space="preserve">Unitate digitală de distribuție a semnalului audio </t>
  </si>
  <si>
    <t xml:space="preserve">Stage box digital compatibil cu mixerul digital solicitat. Cel putin 16 intrari si 8 iesiri. Indicatori de putere fantoma pentru fiecare canal. Intrare si iesire Ethernet. Rack kit pentru montare in rack inclus in set. </t>
  </si>
  <si>
    <t>3.7</t>
  </si>
  <si>
    <t>Sistem fără fir cu microfon tip headset</t>
  </si>
  <si>
    <t xml:space="preserve">Sistem wireless cu transmisie digitala. Diapazon de fracvente 606.2 MHz pana la 662 MHz. Interval dinamic de minim 133dB. Diapazonul de frecvente de transmisie: 20 Hz – 20 kHz. Puterea de transmisie: minim 10 mW. Conectorul transmitatorului: Jack 3,5mm cu filet. Indicator de nivel al bateriei pe receptor in 4 pasi. 2 conectori tip BNC pentru antena. Iesire XLR si Jack 6,3 (balansat si nebalansat). Acces prin aplicatia din smartphone pentru setarea avansata si rapida. Include 2 antene, bloc de alimentare, set pentru montare in rack, baterii si microfon tip headset condenser (pe ambele urechi), polaritate omnidirectionala, spectru de frecvente minim 20 Hz – 20 kHz. Pozitionarea microfonului pe partea stanga sau dreapta. Conector Jack 3,5mm cu filet. Impedanta minima: 1000 Ohmi. Lungimea cablului de cel putin 1,2m. SPL maxim: cel putin 147 dB. Culoarea pielii. Include husa pentru pastrare si transportare. </t>
  </si>
  <si>
    <t>3.8</t>
  </si>
  <si>
    <t xml:space="preserve">Sistem fără fir cu microfon de mână </t>
  </si>
  <si>
    <t xml:space="preserve">Sistem wireless digital cu transmitator de mana, Diapazon de fracvente 606.2 MHz pana la 662 MHz. Interval dinamic de minim 133dB. Puterea de transmisie: minim 10 mW. Indicator de nivel al bateriei pe receptor in 4 pasi. Operarea cu 2 baterii tip AA pana la 8 ore. Acces prin aplicatia din smartphone pentru setarea avansata si rapida. Diapazonul de frecvente de transmisie: 20 Hz – 20 kHz. Include 2 antene, bloc de alimentare, set pentru montare in rack, baterii si transmitator de mână. </t>
  </si>
  <si>
    <t>3.9</t>
  </si>
  <si>
    <t>Capsulă pentru microfon</t>
  </si>
  <si>
    <t xml:space="preserve">Capsula pentru microfon dinamica cu polaritate supercardioida. Compatibila cu sistemul wireless cu microfon de mana. Sensibilitate: cel putin 1,5 mV / Pa. SPL la 1 kHz: minim 150 dB. Culoarea neagra. </t>
  </si>
  <si>
    <t xml:space="preserve">Cablu de semnal </t>
  </si>
  <si>
    <t>3.10</t>
  </si>
  <si>
    <t>Cablu de semnal balansat, fir litat din cupru, 28 x 0.10 mm, Sectiune conductor: 0.22 mm2 cu izolatie din polietilen, 2 conductori + fire de bumbac rasucite, diametru exterior maxim 7mm. Culoarea neagra.Cablul se va utiliza cat pentru conectarea sistemului de sunet, cat si pentru confectionarea a 10 cabluri de 15m (XLR-XLR) si 10 cabluri de 10m (XLR-XLR)</t>
  </si>
  <si>
    <t>Masă de lucru portabilă</t>
  </si>
  <si>
    <t>3.11</t>
  </si>
  <si>
    <t xml:space="preserve">Masa de lucru portabila, pe roti. Contine rack de 12U incastrat. Inaltime de minim 75cm. Culoarea neagra. Include 2 atasamente de colt pentru marirea spatiului de lucru.  </t>
  </si>
  <si>
    <t>Sertar 19” cu cheie</t>
  </si>
  <si>
    <t>3.12</t>
  </si>
  <si>
    <t>Sertar utilitar cu cheie blocare, adâncime utilizabila de cel putin 380 mm. Glisiere rezistente și construcție din oțel. Ocupa 3 spatii in Rack de 19”.</t>
  </si>
  <si>
    <t xml:space="preserve">Filtru 19” </t>
  </si>
  <si>
    <t>3.13</t>
  </si>
  <si>
    <t xml:space="preserve">Filtru cu 7 prize, cu posibilitate de instalare in rack de 19”(ocupa 1 unitate). Conductibilitate pana la cel putin 3500W, cablu de alimentare de cel putin 2m. Buton de pornire/oprire. </t>
  </si>
  <si>
    <t>3.14</t>
  </si>
  <si>
    <t xml:space="preserve">Pereche de conectori XLR (male/female), cu 3 pini, culoarea argintie, carcasa nichelata. Pentru cabluri cu diametru de la 3.5mm pana la 8mm. </t>
  </si>
  <si>
    <t>3.15</t>
  </si>
  <si>
    <t>Conectori tip PowerCon</t>
  </si>
  <si>
    <t>Pereche de conectori PowerCon (male/female) de 20A, power-in/out, carcasa din poliamid si contacte argintate, terminatii cu surub, sistem de blocare, accepta cabluri cu diametrul de 6-15 mm.</t>
  </si>
  <si>
    <t>3.16</t>
  </si>
  <si>
    <t>3.17</t>
  </si>
  <si>
    <t>3.18</t>
  </si>
  <si>
    <t>3.19</t>
  </si>
  <si>
    <t xml:space="preserve">Disc rigid extern SSD </t>
  </si>
  <si>
    <t xml:space="preserve">Rack </t>
  </si>
  <si>
    <t>Rack de masa</t>
  </si>
  <si>
    <t xml:space="preserve">Cablu de retea Cat5 </t>
  </si>
  <si>
    <t xml:space="preserve">Disc extern SSD cu capacitate de minim 1TB. Conector USB 3.2 Type-C. Viteza de inscriere de minim 1000 MB/s si viteza de citire de minim 1050 MB/s. </t>
  </si>
  <si>
    <t xml:space="preserve">Rack cabinet de 12 unitati 19”. Fabricat din otel cu grosime de minim 1,5mm. Adancimea utilizabila de minim 470mm. Grautate mai mica de 21 kg. Corespunde standartelor ANSI/EIA RS-310D, DIN41491, IEC 60297. Include roti (2 din care cu blocare). </t>
  </si>
  <si>
    <t xml:space="preserve">Rack de masa cu 8 unitati 19”. Inaltime maxima de 450mm. Fabricat din otel. Culoarea neagra. Greutate maxima de 4,5 kg. Include 16 suruburi pentru montarea echipamentelor. </t>
  </si>
  <si>
    <t xml:space="preserve">Cablu de date RamCAT. Conductori AWG24. 4 perechi rasucite. Diametru total de minim 7mm. Conductor intern Bara solida din cupru, Ø 0.52 mm (AWG 24/1). Cablu se va utiliza pentru conectarea sistemului de sunet si lumini, la fel pentru confectionarea unui cablu de retea de 50m si unui cablu de 15m. </t>
  </si>
  <si>
    <t>3.20</t>
  </si>
  <si>
    <t>3.21</t>
  </si>
  <si>
    <t>3.22</t>
  </si>
  <si>
    <t>3.23</t>
  </si>
  <si>
    <t>3.24</t>
  </si>
  <si>
    <t>3.25</t>
  </si>
  <si>
    <t>3.26</t>
  </si>
  <si>
    <t>Prindere pentru boxe active</t>
  </si>
  <si>
    <t xml:space="preserve">Prindere pentru Rack 19” </t>
  </si>
  <si>
    <t>Microfon cu fir</t>
  </si>
  <si>
    <t>Stativ pentru microfon</t>
  </si>
  <si>
    <t>Set microfoane pentru tobe</t>
  </si>
  <si>
    <t>Cablu de putere</t>
  </si>
  <si>
    <t xml:space="preserve">Prindere de perete pentru boxele active din pozitia 3.3. Culoarea neagra. </t>
  </si>
  <si>
    <t>Prindere de rack 19” pentru mixerul analog ZED60-14FX.</t>
  </si>
  <si>
    <t>Cablu electric 3 x 1,5mm2, impermeabil in concordanta cu AD8, fir litat de cupru, fine-wired acc. to DIN VDE 0295 / IEC 60228, clasa 5. 450/750 V, 600/1000 V in instalatii fixe, protejate</t>
  </si>
  <si>
    <t xml:space="preserve">Microfon dinamic vocal, cu polaritate supercardioida. SPL maxim: mai mult de 140 dB. Impedanta de iesire: minim 290 Ohmi. Spectru de frecventa minim: 50 Hz pana la 16 kHz. Greutate: cel mult 280 g. Include nuca pentru microfon, adaptor pentru montare pe stativ si husa. </t>
  </si>
  <si>
    <t xml:space="preserve">Stativ pentru microfon telescopic cu inaltime reglabila de la 900mm pana la cel putin 1600mm, cu surub de blocare a bratului in forma de „T”. Picioare pliabile pentru transportare sau depozitare compacta. Culoarea neagra. </t>
  </si>
  <si>
    <t xml:space="preserve">Set de microfoane pentru tobe. Include 1x microfon pentru toba mare cardioid cu spectru de frecventa minim de la 20 Hz pana la 16 kHz, Impedanta de minim 350 ohmi. 4x microfoane pentru tom/snare cu polaritate cardioida, SPL de minim 160 dB. 2x microfoane tip condenser pentru percutie, cu  polaritate super-cardioid, sensibilitate foarte ridicata si spectru de frecventa minim de la 40 Hz pana la 20 kHz. Include setul de prinderi pentru microfoane si case din plastic. </t>
  </si>
  <si>
    <t>Distanțier pentru boxe</t>
  </si>
  <si>
    <t xml:space="preserve">Distanțier pentru boxe cu filet M20, pentru instalarea boxelor pe subwoofer. Lungimea 250mm. Fabricat din otel. Culoarea neagra. </t>
  </si>
  <si>
    <t>Unitate de conectare</t>
  </si>
  <si>
    <t>3.27</t>
  </si>
  <si>
    <t xml:space="preserve">Unitate de conectare a sistemului audio la PC pentru setare. 2 canale care suporta conectarea a cate 32 de unitati pentru fiecare canal, cu adresa individuala. 2x Conectori RJ45 si 2x Conecotri XLR (cate o pereche pentru fiecare canal). Conector USB type-B pentru conectarea la PC. </t>
  </si>
  <si>
    <t xml:space="preserve">Conector de rețea </t>
  </si>
  <si>
    <t>3.28</t>
  </si>
  <si>
    <t>Conector de tip ethetCON CAT6A cu terminație proprie, pentru cabluri cu izolația &gt; 1.1 mm, carcasă nichelată. Setul include o carcasă metalică robustă, sistem de prindere foarte eficient și o mufă RJ45 conform CAT6A. Potrivit pentru cabluri cu diametrul între 7-9.5mm și grosimea firelor de AWG24/1 - AWG22/1(solid) sau WAG24/7 - AWG22/7 (lițat).</t>
  </si>
  <si>
    <t>3.29</t>
  </si>
  <si>
    <t>Microfon pentru instrument</t>
  </si>
  <si>
    <t xml:space="preserve">Microfon dinamic pentru instrument, cu polaritate supercardioida. Raspuns in frecvente minim: 50 Hz - 16 kHz. Sensibilitate la 1kHz: cel putin -51 dBV/Pa / 2,8 mV/Pa. Impedanta minima de 150 Ohmi. Greutate: mai putin de 300g. Sistemul de montare pneumatic anti-soc, care minimalizeaza transmisia vibratiilor si a zgomotelor mecanice. 
Setul include nuca pentru microfon si husa de transport. 
</t>
  </si>
  <si>
    <t>3.30</t>
  </si>
  <si>
    <t>Microfon cu diafragmă mică</t>
  </si>
  <si>
    <t>Microfon cu diafragma mica de tip condenser. Polaritate super-cardioida. Necesita alimentare fantoma. Impedanta nominala de cel putin 50 Ohmi. Dimeniuni: diametru maxim de 20mm. Lungime maxima de 100mm. Setul include nuca si husa de transport</t>
  </si>
  <si>
    <t>3.31</t>
  </si>
  <si>
    <t>3.32</t>
  </si>
  <si>
    <r>
      <rPr>
        <b/>
        <sz val="12"/>
        <color theme="1"/>
        <rFont val="Times New Roman"/>
        <family val="1"/>
      </rPr>
      <t>2. Utilizarea, păstrarea, protecţia, calitatea produselor</t>
    </r>
    <r>
      <rPr>
        <sz val="12"/>
        <color theme="1"/>
        <rFont val="Times New Roman"/>
        <family val="1"/>
      </rPr>
      <t xml:space="preserve">
12. Termenii și condițiile de livrare și instalare solicitați: maxim 60 zile lucrătoare din momentul semnării contractului, la sediul indicat de către Cumpărător
</t>
    </r>
    <r>
      <rPr>
        <b/>
        <sz val="12"/>
        <color theme="1"/>
        <rFont val="Times New Roman"/>
        <family val="1"/>
      </rPr>
      <t>3. Documente obligatorii la depunerea ofertei</t>
    </r>
    <r>
      <rPr>
        <sz val="12"/>
        <color theme="1"/>
        <rFont val="Times New Roman"/>
        <family val="1"/>
      </rPr>
      <t xml:space="preserve">
Operatorul economic va prezenta obligatoriu documentele menționate în Anunțul de participare.
</t>
    </r>
    <r>
      <rPr>
        <b/>
        <sz val="12"/>
        <color theme="1"/>
        <rFont val="Times New Roman"/>
        <family val="1"/>
      </rPr>
      <t>4. Documente obligatorii la evaluarea ofertelor</t>
    </r>
    <r>
      <rPr>
        <sz val="12"/>
        <color theme="1"/>
        <rFont val="Times New Roman"/>
        <family val="1"/>
      </rPr>
      <t xml:space="preserve">
Operatorul economic va prezenta obligatoriu documentele justificative aferente DUAE menționate în Anunțul de participare.
</t>
    </r>
  </si>
  <si>
    <t>Data „09”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</si>
</sst>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10"/>
      <name val="Arial"/>
      <family val="2"/>
    </font>
    <font>
      <sz val="12"/>
      <color theme="1"/>
      <name val="Times New Roman"/>
      <family val="1"/>
    </font>
    <font>
      <b/>
      <sz val="12"/>
      <color theme="1"/>
      <name val="Times New Roman"/>
      <family val="1"/>
    </font>
    <font>
      <sz val="8"/>
      <name val="Calibri"/>
      <family val="2"/>
      <scheme val="minor"/>
    </font>
    <font>
      <b/>
      <sz val="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
    <xf numFmtId="0" fontId="0" fillId="0" borderId="0" xfId="0"/>
    <xf numFmtId="0" fontId="2" fillId="0" borderId="0" xfId="0" applyFont="1"/>
    <xf numFmtId="0" fontId="3" fillId="0" borderId="1" xfId="0" applyFont="1" applyBorder="1" applyAlignment="1">
      <alignment horizontal="center" vertical="center" wrapText="1"/>
    </xf>
    <xf numFmtId="49" fontId="2" fillId="0" borderId="1" xfId="0" applyNumberFormat="1" applyFont="1" applyBorder="1" applyAlignment="1">
      <alignment horizontal="center" vertical="top"/>
    </xf>
    <xf numFmtId="49" fontId="2" fillId="0" borderId="0" xfId="0" applyNumberFormat="1" applyFont="1"/>
    <xf numFmtId="49" fontId="3"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center" vertical="top"/>
    </xf>
    <xf numFmtId="2" fontId="5" fillId="0" borderId="1" xfId="0" applyNumberFormat="1" applyFont="1" applyBorder="1" applyAlignment="1">
      <alignment horizontal="center" vertical="top" wrapText="1"/>
    </xf>
    <xf numFmtId="49" fontId="2" fillId="0" borderId="1" xfId="0" applyNumberFormat="1" applyFont="1" applyBorder="1" applyAlignment="1">
      <alignment horizontal="left" vertical="top" wrapText="1"/>
    </xf>
    <xf numFmtId="0" fontId="2" fillId="0" borderId="0" xfId="0" applyFont="1" applyAlignment="1">
      <alignment wrapText="1"/>
    </xf>
    <xf numFmtId="0" fontId="3" fillId="0" borderId="0" xfId="0" applyFont="1" applyAlignment="1">
      <alignment horizontal="center"/>
    </xf>
    <xf numFmtId="49" fontId="2" fillId="0" borderId="1" xfId="0" applyNumberFormat="1" applyFont="1" applyBorder="1" applyAlignment="1">
      <alignment horizontal="center" vertical="top" wrapText="1"/>
    </xf>
    <xf numFmtId="0" fontId="3" fillId="0" borderId="0" xfId="0" applyFont="1" applyAlignment="1">
      <alignment horizontal="center" wrapText="1"/>
    </xf>
    <xf numFmtId="0" fontId="2" fillId="0" borderId="1" xfId="0" applyFont="1" applyBorder="1" applyAlignment="1">
      <alignment vertical="top" wrapText="1"/>
    </xf>
    <xf numFmtId="2" fontId="5" fillId="0" borderId="1" xfId="0" applyNumberFormat="1" applyFont="1" applyBorder="1" applyAlignment="1">
      <alignment horizontal="center" vertical="top" wrapText="1"/>
    </xf>
    <xf numFmtId="49" fontId="2" fillId="0" borderId="0" xfId="0" applyNumberFormat="1" applyFont="1" applyAlignment="1">
      <alignment horizontal="left" vertical="top" wrapText="1"/>
    </xf>
    <xf numFmtId="49" fontId="2" fillId="0" borderId="0" xfId="0" applyNumberFormat="1" applyFont="1" applyAlignment="1">
      <alignment horizontal="left" vertical="top"/>
    </xf>
    <xf numFmtId="0" fontId="2" fillId="0" borderId="0" xfId="0" applyFont="1" applyAlignment="1">
      <alignment horizontal="right" wrapText="1"/>
    </xf>
    <xf numFmtId="0" fontId="2" fillId="0" borderId="0" xfId="0" applyFont="1" applyAlignment="1">
      <alignment horizontal="center"/>
    </xf>
    <xf numFmtId="49" fontId="2" fillId="0" borderId="0" xfId="0" applyNumberFormat="1" applyFont="1" applyAlignment="1">
      <alignment horizontal="left"/>
    </xf>
    <xf numFmtId="49" fontId="3" fillId="0" borderId="0" xfId="0" applyNumberFormat="1" applyFont="1" applyAlignment="1">
      <alignment horizontal="left"/>
    </xf>
    <xf numFmtId="0" fontId="2" fillId="0" borderId="0" xfId="0" applyFont="1" applyAlignment="1">
      <alignment horizontal="left" vertical="top" wrapText="1"/>
    </xf>
    <xf numFmtId="0" fontId="3" fillId="0" borderId="1" xfId="0" applyFont="1" applyBorder="1" applyAlignment="1">
      <alignment horizontal="center" vertical="top"/>
    </xf>
    <xf numFmtId="0" fontId="3" fillId="0" borderId="0" xfId="0" applyFont="1" applyAlignment="1">
      <alignment horizontal="center"/>
    </xf>
    <xf numFmtId="49" fontId="3" fillId="0" borderId="1" xfId="0" applyNumberFormat="1" applyFont="1" applyBorder="1" applyAlignment="1">
      <alignment horizontal="center" vertical="top"/>
    </xf>
    <xf numFmtId="49" fontId="3" fillId="0" borderId="1" xfId="0" applyNumberFormat="1" applyFont="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lesea\Desktop\Olesea\2022\LD\materiale%20stomatologice%202022-2023\Documentatie%20de%20atribuire\Anexa%20nr.%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2">
          <cell r="D12" t="str">
            <v>Unitatea de măsură</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80"/>
  <sheetViews>
    <sheetView tabSelected="1" zoomScale="130" zoomScaleNormal="130" workbookViewId="0" topLeftCell="A33">
      <selection activeCell="B35" sqref="B35:E35"/>
    </sheetView>
  </sheetViews>
  <sheetFormatPr defaultColWidth="9.140625" defaultRowHeight="15"/>
  <cols>
    <col min="1" max="1" width="6.421875" style="4" customWidth="1"/>
    <col min="2" max="2" width="16.00390625" style="10" customWidth="1"/>
    <col min="3" max="3" width="11.28125" style="1" customWidth="1"/>
    <col min="4" max="4" width="8.7109375" style="1" customWidth="1"/>
    <col min="5" max="5" width="59.140625" style="10" customWidth="1"/>
    <col min="6" max="6" width="15.8515625" style="1" customWidth="1"/>
    <col min="7" max="16384" width="9.140625" style="1" customWidth="1"/>
  </cols>
  <sheetData>
    <row r="2" spans="4:6" ht="47.25" customHeight="1">
      <c r="D2" s="18" t="s">
        <v>10</v>
      </c>
      <c r="E2" s="18"/>
      <c r="F2" s="18"/>
    </row>
    <row r="4" spans="1:6" ht="15">
      <c r="A4" s="24" t="s">
        <v>4</v>
      </c>
      <c r="B4" s="24"/>
      <c r="C4" s="24"/>
      <c r="D4" s="24"/>
      <c r="E4" s="24"/>
      <c r="F4" s="24"/>
    </row>
    <row r="5" spans="1:6" ht="15">
      <c r="A5" s="11"/>
      <c r="B5" s="13"/>
      <c r="C5" s="11"/>
      <c r="D5" s="11"/>
      <c r="E5" s="11"/>
      <c r="F5" s="11"/>
    </row>
    <row r="6" spans="1:6" ht="15">
      <c r="A6" s="19" t="s">
        <v>11</v>
      </c>
      <c r="B6" s="19"/>
      <c r="C6" s="19"/>
      <c r="D6" s="19"/>
      <c r="E6" s="19"/>
      <c r="F6" s="19"/>
    </row>
    <row r="8" spans="1:6" ht="30" customHeight="1">
      <c r="A8" s="22" t="s">
        <v>16</v>
      </c>
      <c r="B8" s="22"/>
      <c r="C8" s="22"/>
      <c r="D8" s="22"/>
      <c r="E8" s="22"/>
      <c r="F8" s="22"/>
    </row>
    <row r="10" spans="1:6" ht="15">
      <c r="A10" s="20" t="s">
        <v>12</v>
      </c>
      <c r="B10" s="20"/>
      <c r="C10" s="20"/>
      <c r="D10" s="20"/>
      <c r="E10" s="20"/>
      <c r="F10" s="20"/>
    </row>
    <row r="12" spans="1:6" ht="15">
      <c r="A12" s="21" t="s">
        <v>13</v>
      </c>
      <c r="B12" s="21"/>
      <c r="C12" s="21"/>
      <c r="D12" s="21"/>
      <c r="E12" s="21"/>
      <c r="F12" s="21"/>
    </row>
    <row r="14" spans="1:6" ht="48.75" customHeight="1">
      <c r="A14" s="5" t="s">
        <v>0</v>
      </c>
      <c r="B14" s="2" t="s">
        <v>1</v>
      </c>
      <c r="C14" s="2" t="str">
        <f>'[1]Лист1'!D12</f>
        <v>Unitatea de măsură</v>
      </c>
      <c r="D14" s="2" t="s">
        <v>82</v>
      </c>
      <c r="E14" s="2" t="s">
        <v>2</v>
      </c>
      <c r="F14" s="2" t="s">
        <v>3</v>
      </c>
    </row>
    <row r="15" spans="1:6" ht="15" customHeight="1">
      <c r="A15" s="3" t="s">
        <v>7</v>
      </c>
      <c r="B15" s="25" t="s">
        <v>17</v>
      </c>
      <c r="C15" s="25"/>
      <c r="D15" s="25"/>
      <c r="E15" s="25"/>
      <c r="F15" s="15">
        <v>1970000</v>
      </c>
    </row>
    <row r="16" spans="1:6" ht="330.75">
      <c r="A16" s="3" t="s">
        <v>19</v>
      </c>
      <c r="B16" s="12" t="s">
        <v>20</v>
      </c>
      <c r="C16" s="3" t="s">
        <v>5</v>
      </c>
      <c r="D16" s="7">
        <v>19</v>
      </c>
      <c r="E16" s="9" t="s">
        <v>18</v>
      </c>
      <c r="F16" s="15"/>
    </row>
    <row r="17" spans="1:6" ht="283.5">
      <c r="A17" s="3" t="s">
        <v>21</v>
      </c>
      <c r="B17" s="12" t="s">
        <v>22</v>
      </c>
      <c r="C17" s="3" t="s">
        <v>5</v>
      </c>
      <c r="D17" s="7">
        <v>8</v>
      </c>
      <c r="E17" s="9" t="s">
        <v>83</v>
      </c>
      <c r="F17" s="15"/>
    </row>
    <row r="18" spans="1:6" ht="78.75">
      <c r="A18" s="3" t="s">
        <v>23</v>
      </c>
      <c r="B18" s="6" t="s">
        <v>24</v>
      </c>
      <c r="C18" s="3" t="s">
        <v>5</v>
      </c>
      <c r="D18" s="6">
        <v>14</v>
      </c>
      <c r="E18" s="9" t="s">
        <v>84</v>
      </c>
      <c r="F18" s="15"/>
    </row>
    <row r="19" spans="1:6" ht="139.5" customHeight="1">
      <c r="A19" s="3" t="s">
        <v>27</v>
      </c>
      <c r="B19" s="6" t="s">
        <v>25</v>
      </c>
      <c r="C19" s="3" t="s">
        <v>5</v>
      </c>
      <c r="D19" s="6">
        <v>22</v>
      </c>
      <c r="E19" s="9" t="s">
        <v>29</v>
      </c>
      <c r="F19" s="15"/>
    </row>
    <row r="20" spans="1:6" ht="188.25" customHeight="1">
      <c r="A20" s="3" t="s">
        <v>28</v>
      </c>
      <c r="B20" s="6" t="s">
        <v>26</v>
      </c>
      <c r="C20" s="3" t="s">
        <v>5</v>
      </c>
      <c r="D20" s="6">
        <v>4</v>
      </c>
      <c r="E20" s="9" t="s">
        <v>85</v>
      </c>
      <c r="F20" s="15"/>
    </row>
    <row r="21" spans="1:6" ht="94.5">
      <c r="A21" s="3" t="s">
        <v>31</v>
      </c>
      <c r="B21" s="6" t="s">
        <v>34</v>
      </c>
      <c r="C21" s="3" t="s">
        <v>5</v>
      </c>
      <c r="D21" s="7">
        <v>1</v>
      </c>
      <c r="E21" s="9" t="s">
        <v>36</v>
      </c>
      <c r="F21" s="15"/>
    </row>
    <row r="22" spans="1:6" ht="204" customHeight="1">
      <c r="A22" s="3" t="s">
        <v>32</v>
      </c>
      <c r="B22" s="6" t="s">
        <v>35</v>
      </c>
      <c r="C22" s="3" t="s">
        <v>5</v>
      </c>
      <c r="D22" s="7">
        <v>1</v>
      </c>
      <c r="E22" s="9" t="s">
        <v>86</v>
      </c>
      <c r="F22" s="15"/>
    </row>
    <row r="23" spans="1:6" ht="110.25">
      <c r="A23" s="3" t="s">
        <v>33</v>
      </c>
      <c r="B23" s="6" t="s">
        <v>30</v>
      </c>
      <c r="C23" s="3" t="s">
        <v>5</v>
      </c>
      <c r="D23" s="7">
        <v>80</v>
      </c>
      <c r="E23" s="9" t="s">
        <v>37</v>
      </c>
      <c r="F23" s="15"/>
    </row>
    <row r="24" spans="1:6" ht="47.25">
      <c r="A24" s="3" t="s">
        <v>62</v>
      </c>
      <c r="B24" s="6" t="s">
        <v>39</v>
      </c>
      <c r="C24" s="3" t="s">
        <v>5</v>
      </c>
      <c r="D24" s="7">
        <v>2</v>
      </c>
      <c r="E24" s="9" t="s">
        <v>40</v>
      </c>
      <c r="F24" s="15"/>
    </row>
    <row r="25" spans="1:6" ht="205.5" customHeight="1">
      <c r="A25" s="3" t="s">
        <v>63</v>
      </c>
      <c r="B25" s="6" t="s">
        <v>38</v>
      </c>
      <c r="C25" s="3" t="s">
        <v>5</v>
      </c>
      <c r="D25" s="7">
        <v>1</v>
      </c>
      <c r="E25" s="9" t="s">
        <v>41</v>
      </c>
      <c r="F25" s="15"/>
    </row>
    <row r="26" spans="1:6" ht="202.5" customHeight="1">
      <c r="A26" s="3" t="s">
        <v>64</v>
      </c>
      <c r="B26" s="6" t="s">
        <v>42</v>
      </c>
      <c r="C26" s="3" t="s">
        <v>5</v>
      </c>
      <c r="D26" s="7">
        <v>2</v>
      </c>
      <c r="E26" s="9" t="s">
        <v>44</v>
      </c>
      <c r="F26" s="15"/>
    </row>
    <row r="27" spans="1:6" ht="189">
      <c r="A27" s="3" t="s">
        <v>65</v>
      </c>
      <c r="B27" s="6" t="s">
        <v>43</v>
      </c>
      <c r="C27" s="3" t="s">
        <v>5</v>
      </c>
      <c r="D27" s="7">
        <v>1</v>
      </c>
      <c r="E27" s="9" t="s">
        <v>45</v>
      </c>
      <c r="F27" s="15"/>
    </row>
    <row r="28" spans="1:6" ht="94.5">
      <c r="A28" s="3" t="s">
        <v>66</v>
      </c>
      <c r="B28" s="12" t="s">
        <v>46</v>
      </c>
      <c r="C28" s="3" t="s">
        <v>6</v>
      </c>
      <c r="D28" s="7">
        <v>1</v>
      </c>
      <c r="E28" s="9" t="s">
        <v>47</v>
      </c>
      <c r="F28" s="15"/>
    </row>
    <row r="29" spans="1:6" ht="94.5">
      <c r="A29" s="3" t="s">
        <v>67</v>
      </c>
      <c r="B29" s="12" t="s">
        <v>49</v>
      </c>
      <c r="C29" s="3" t="s">
        <v>6</v>
      </c>
      <c r="D29" s="7">
        <v>1</v>
      </c>
      <c r="E29" s="9" t="s">
        <v>50</v>
      </c>
      <c r="F29" s="15"/>
    </row>
    <row r="30" spans="1:6" ht="110.25">
      <c r="A30" s="3" t="s">
        <v>68</v>
      </c>
      <c r="B30" s="12" t="s">
        <v>48</v>
      </c>
      <c r="C30" s="3" t="s">
        <v>6</v>
      </c>
      <c r="D30" s="7">
        <v>1</v>
      </c>
      <c r="E30" s="9" t="s">
        <v>51</v>
      </c>
      <c r="F30" s="15"/>
    </row>
    <row r="31" spans="1:6" ht="47.25">
      <c r="A31" s="3" t="s">
        <v>69</v>
      </c>
      <c r="B31" s="12" t="s">
        <v>52</v>
      </c>
      <c r="C31" s="3" t="s">
        <v>53</v>
      </c>
      <c r="D31" s="7">
        <v>400</v>
      </c>
      <c r="E31" s="9" t="s">
        <v>54</v>
      </c>
      <c r="F31" s="15"/>
    </row>
    <row r="32" spans="1:6" ht="47.25">
      <c r="A32" s="3" t="s">
        <v>70</v>
      </c>
      <c r="B32" s="12" t="s">
        <v>55</v>
      </c>
      <c r="C32" s="3" t="s">
        <v>6</v>
      </c>
      <c r="D32" s="7">
        <v>30</v>
      </c>
      <c r="E32" s="9" t="s">
        <v>56</v>
      </c>
      <c r="F32" s="15"/>
    </row>
    <row r="33" spans="1:6" ht="47.25">
      <c r="A33" s="3" t="s">
        <v>71</v>
      </c>
      <c r="B33" s="12" t="s">
        <v>57</v>
      </c>
      <c r="C33" s="3" t="s">
        <v>59</v>
      </c>
      <c r="D33" s="7">
        <v>1</v>
      </c>
      <c r="E33" s="9" t="s">
        <v>58</v>
      </c>
      <c r="F33" s="15"/>
    </row>
    <row r="34" spans="1:6" ht="47.25">
      <c r="A34" s="3" t="s">
        <v>72</v>
      </c>
      <c r="B34" s="12" t="s">
        <v>61</v>
      </c>
      <c r="C34" s="3"/>
      <c r="D34" s="7"/>
      <c r="E34" s="9" t="s">
        <v>60</v>
      </c>
      <c r="F34" s="15"/>
    </row>
    <row r="35" spans="1:6" ht="15">
      <c r="A35" s="3" t="s">
        <v>8</v>
      </c>
      <c r="B35" s="26" t="s">
        <v>73</v>
      </c>
      <c r="C35" s="26"/>
      <c r="D35" s="26"/>
      <c r="E35" s="26"/>
      <c r="F35" s="15">
        <v>580000</v>
      </c>
    </row>
    <row r="36" spans="1:6" ht="264.75" customHeight="1">
      <c r="A36" s="3" t="s">
        <v>74</v>
      </c>
      <c r="B36" s="12" t="s">
        <v>76</v>
      </c>
      <c r="C36" s="3" t="s">
        <v>5</v>
      </c>
      <c r="D36" s="7">
        <v>1</v>
      </c>
      <c r="E36" s="9" t="s">
        <v>87</v>
      </c>
      <c r="F36" s="15"/>
    </row>
    <row r="37" spans="1:6" ht="60.75" customHeight="1">
      <c r="A37" s="3" t="s">
        <v>75</v>
      </c>
      <c r="B37" s="12" t="s">
        <v>78</v>
      </c>
      <c r="C37" s="3" t="s">
        <v>6</v>
      </c>
      <c r="D37" s="7">
        <v>1</v>
      </c>
      <c r="E37" s="9" t="s">
        <v>77</v>
      </c>
      <c r="F37" s="15"/>
    </row>
    <row r="38" spans="1:6" ht="409.5">
      <c r="A38" s="3" t="s">
        <v>79</v>
      </c>
      <c r="B38" s="12" t="s">
        <v>80</v>
      </c>
      <c r="C38" s="3" t="s">
        <v>5</v>
      </c>
      <c r="D38" s="7">
        <v>1</v>
      </c>
      <c r="E38" s="9" t="s">
        <v>81</v>
      </c>
      <c r="F38" s="15"/>
    </row>
    <row r="39" spans="1:6" ht="47.25">
      <c r="A39" s="3" t="s">
        <v>88</v>
      </c>
      <c r="B39" s="12" t="s">
        <v>57</v>
      </c>
      <c r="C39" s="3" t="s">
        <v>59</v>
      </c>
      <c r="D39" s="7">
        <v>1</v>
      </c>
      <c r="E39" s="9" t="s">
        <v>58</v>
      </c>
      <c r="F39" s="15"/>
    </row>
    <row r="40" spans="1:6" ht="47.25">
      <c r="A40" s="3" t="s">
        <v>89</v>
      </c>
      <c r="B40" s="12" t="s">
        <v>61</v>
      </c>
      <c r="C40" s="3"/>
      <c r="D40" s="7"/>
      <c r="E40" s="9" t="s">
        <v>60</v>
      </c>
      <c r="F40" s="15"/>
    </row>
    <row r="41" spans="1:6" ht="15">
      <c r="A41" s="3" t="s">
        <v>9</v>
      </c>
      <c r="B41" s="26" t="s">
        <v>90</v>
      </c>
      <c r="C41" s="26"/>
      <c r="D41" s="26"/>
      <c r="E41" s="26"/>
      <c r="F41" s="15">
        <v>1200000</v>
      </c>
    </row>
    <row r="42" spans="1:6" ht="267.75">
      <c r="A42" s="3" t="s">
        <v>91</v>
      </c>
      <c r="B42" s="12" t="s">
        <v>94</v>
      </c>
      <c r="C42" s="3" t="s">
        <v>6</v>
      </c>
      <c r="D42" s="7">
        <v>2</v>
      </c>
      <c r="E42" s="9" t="s">
        <v>95</v>
      </c>
      <c r="F42" s="15"/>
    </row>
    <row r="43" spans="1:6" ht="267.75">
      <c r="A43" s="3" t="s">
        <v>92</v>
      </c>
      <c r="B43" s="12" t="s">
        <v>96</v>
      </c>
      <c r="C43" s="3" t="s">
        <v>5</v>
      </c>
      <c r="D43" s="7">
        <v>4</v>
      </c>
      <c r="E43" s="9" t="s">
        <v>97</v>
      </c>
      <c r="F43" s="15"/>
    </row>
    <row r="44" spans="1:6" ht="235.5" customHeight="1">
      <c r="A44" s="3" t="s">
        <v>93</v>
      </c>
      <c r="B44" s="12" t="s">
        <v>94</v>
      </c>
      <c r="C44" s="3" t="s">
        <v>5</v>
      </c>
      <c r="D44" s="7">
        <v>4</v>
      </c>
      <c r="E44" s="9" t="s">
        <v>98</v>
      </c>
      <c r="F44" s="15"/>
    </row>
    <row r="45" spans="1:6" ht="173.25">
      <c r="A45" s="3" t="s">
        <v>101</v>
      </c>
      <c r="B45" s="12" t="s">
        <v>99</v>
      </c>
      <c r="C45" s="3" t="s">
        <v>5</v>
      </c>
      <c r="D45" s="7">
        <v>4</v>
      </c>
      <c r="E45" s="9" t="s">
        <v>100</v>
      </c>
      <c r="F45" s="15"/>
    </row>
    <row r="46" spans="1:6" ht="126">
      <c r="A46" s="3" t="s">
        <v>102</v>
      </c>
      <c r="B46" s="12" t="s">
        <v>103</v>
      </c>
      <c r="C46" s="3" t="s">
        <v>5</v>
      </c>
      <c r="D46" s="7">
        <v>1</v>
      </c>
      <c r="E46" s="9" t="s">
        <v>104</v>
      </c>
      <c r="F46" s="15"/>
    </row>
    <row r="47" spans="1:6" ht="63" customHeight="1">
      <c r="A47" s="3" t="s">
        <v>105</v>
      </c>
      <c r="B47" s="12" t="s">
        <v>106</v>
      </c>
      <c r="C47" s="3" t="s">
        <v>5</v>
      </c>
      <c r="D47" s="7">
        <v>2</v>
      </c>
      <c r="E47" s="9" t="s">
        <v>107</v>
      </c>
      <c r="F47" s="15"/>
    </row>
    <row r="48" spans="1:6" ht="236.25">
      <c r="A48" s="3" t="s">
        <v>108</v>
      </c>
      <c r="B48" s="12" t="s">
        <v>109</v>
      </c>
      <c r="C48" s="3" t="s">
        <v>5</v>
      </c>
      <c r="D48" s="7">
        <v>2</v>
      </c>
      <c r="E48" s="9" t="s">
        <v>110</v>
      </c>
      <c r="F48" s="15"/>
    </row>
    <row r="49" spans="1:6" ht="142.5" customHeight="1">
      <c r="A49" s="3" t="s">
        <v>111</v>
      </c>
      <c r="B49" s="12" t="s">
        <v>112</v>
      </c>
      <c r="C49" s="3" t="s">
        <v>5</v>
      </c>
      <c r="D49" s="7">
        <v>2</v>
      </c>
      <c r="E49" s="9" t="s">
        <v>113</v>
      </c>
      <c r="F49" s="15"/>
    </row>
    <row r="50" spans="1:6" ht="63">
      <c r="A50" s="3" t="s">
        <v>114</v>
      </c>
      <c r="B50" s="12" t="s">
        <v>115</v>
      </c>
      <c r="C50" s="3" t="s">
        <v>5</v>
      </c>
      <c r="D50" s="7">
        <v>2</v>
      </c>
      <c r="E50" s="9" t="s">
        <v>116</v>
      </c>
      <c r="F50" s="15"/>
    </row>
    <row r="51" spans="1:6" ht="94.5">
      <c r="A51" s="3" t="s">
        <v>118</v>
      </c>
      <c r="B51" s="12" t="s">
        <v>117</v>
      </c>
      <c r="C51" s="3" t="s">
        <v>53</v>
      </c>
      <c r="D51" s="7">
        <v>450</v>
      </c>
      <c r="E51" s="9" t="s">
        <v>119</v>
      </c>
      <c r="F51" s="15"/>
    </row>
    <row r="52" spans="1:6" ht="47.25">
      <c r="A52" s="3" t="s">
        <v>121</v>
      </c>
      <c r="B52" s="12" t="s">
        <v>120</v>
      </c>
      <c r="C52" s="3" t="s">
        <v>5</v>
      </c>
      <c r="D52" s="7">
        <v>3</v>
      </c>
      <c r="E52" s="9" t="s">
        <v>122</v>
      </c>
      <c r="F52" s="15"/>
    </row>
    <row r="53" spans="1:6" ht="47.25">
      <c r="A53" s="3" t="s">
        <v>124</v>
      </c>
      <c r="B53" s="12" t="s">
        <v>123</v>
      </c>
      <c r="C53" s="3" t="s">
        <v>5</v>
      </c>
      <c r="D53" s="7">
        <v>1</v>
      </c>
      <c r="E53" s="9" t="s">
        <v>125</v>
      </c>
      <c r="F53" s="15"/>
    </row>
    <row r="54" spans="1:6" ht="47.25">
      <c r="A54" s="3" t="s">
        <v>127</v>
      </c>
      <c r="B54" s="12" t="s">
        <v>126</v>
      </c>
      <c r="C54" s="3" t="s">
        <v>5</v>
      </c>
      <c r="D54" s="7">
        <v>3</v>
      </c>
      <c r="E54" s="9" t="s">
        <v>128</v>
      </c>
      <c r="F54" s="15"/>
    </row>
    <row r="55" spans="1:6" ht="47.25">
      <c r="A55" s="3" t="s">
        <v>129</v>
      </c>
      <c r="B55" s="12" t="s">
        <v>55</v>
      </c>
      <c r="C55" s="3" t="s">
        <v>6</v>
      </c>
      <c r="D55" s="7">
        <v>100</v>
      </c>
      <c r="E55" s="9" t="s">
        <v>130</v>
      </c>
      <c r="F55" s="15"/>
    </row>
    <row r="56" spans="1:6" ht="63">
      <c r="A56" s="3" t="s">
        <v>131</v>
      </c>
      <c r="B56" s="12" t="s">
        <v>132</v>
      </c>
      <c r="C56" s="3" t="s">
        <v>6</v>
      </c>
      <c r="D56" s="7">
        <v>80</v>
      </c>
      <c r="E56" s="9" t="s">
        <v>133</v>
      </c>
      <c r="F56" s="15"/>
    </row>
    <row r="57" spans="1:6" ht="47.25">
      <c r="A57" s="3" t="s">
        <v>134</v>
      </c>
      <c r="B57" s="6" t="s">
        <v>138</v>
      </c>
      <c r="C57" s="3" t="s">
        <v>5</v>
      </c>
      <c r="D57" s="7">
        <v>1</v>
      </c>
      <c r="E57" s="9" t="s">
        <v>142</v>
      </c>
      <c r="F57" s="15"/>
    </row>
    <row r="58" spans="1:6" ht="79.5" customHeight="1">
      <c r="A58" s="3" t="s">
        <v>135</v>
      </c>
      <c r="B58" s="6" t="s">
        <v>139</v>
      </c>
      <c r="C58" s="3" t="s">
        <v>5</v>
      </c>
      <c r="D58" s="7">
        <v>1</v>
      </c>
      <c r="E58" s="9" t="s">
        <v>143</v>
      </c>
      <c r="F58" s="15"/>
    </row>
    <row r="59" spans="1:6" ht="47.25">
      <c r="A59" s="3" t="s">
        <v>136</v>
      </c>
      <c r="B59" s="6" t="s">
        <v>140</v>
      </c>
      <c r="C59" s="3" t="s">
        <v>5</v>
      </c>
      <c r="D59" s="7">
        <v>1</v>
      </c>
      <c r="E59" s="9" t="s">
        <v>144</v>
      </c>
      <c r="F59" s="15"/>
    </row>
    <row r="60" spans="1:6" ht="78.75">
      <c r="A60" s="3" t="s">
        <v>137</v>
      </c>
      <c r="B60" s="6" t="s">
        <v>141</v>
      </c>
      <c r="C60" s="3" t="s">
        <v>53</v>
      </c>
      <c r="D60" s="7">
        <v>250</v>
      </c>
      <c r="E60" s="9" t="s">
        <v>145</v>
      </c>
      <c r="F60" s="15"/>
    </row>
    <row r="61" spans="1:6" ht="31.5">
      <c r="A61" s="3" t="s">
        <v>146</v>
      </c>
      <c r="B61" s="6" t="s">
        <v>153</v>
      </c>
      <c r="C61" s="3" t="s">
        <v>5</v>
      </c>
      <c r="D61" s="7">
        <v>4</v>
      </c>
      <c r="E61" s="14" t="s">
        <v>159</v>
      </c>
      <c r="F61" s="15"/>
    </row>
    <row r="62" spans="1:6" ht="29.25" customHeight="1">
      <c r="A62" s="3" t="s">
        <v>147</v>
      </c>
      <c r="B62" s="6" t="s">
        <v>154</v>
      </c>
      <c r="C62" s="3" t="s">
        <v>5</v>
      </c>
      <c r="D62" s="7">
        <v>1</v>
      </c>
      <c r="E62" s="14" t="s">
        <v>160</v>
      </c>
      <c r="F62" s="15"/>
    </row>
    <row r="63" spans="1:6" ht="64.5" customHeight="1">
      <c r="A63" s="3" t="s">
        <v>148</v>
      </c>
      <c r="B63" s="6" t="s">
        <v>158</v>
      </c>
      <c r="C63" s="3" t="s">
        <v>53</v>
      </c>
      <c r="D63" s="7">
        <v>300</v>
      </c>
      <c r="E63" s="9" t="s">
        <v>161</v>
      </c>
      <c r="F63" s="15"/>
    </row>
    <row r="64" spans="1:6" ht="78.75">
      <c r="A64" s="3" t="s">
        <v>149</v>
      </c>
      <c r="B64" s="6" t="s">
        <v>155</v>
      </c>
      <c r="C64" s="3" t="s">
        <v>5</v>
      </c>
      <c r="D64" s="7">
        <v>3</v>
      </c>
      <c r="E64" s="9" t="s">
        <v>162</v>
      </c>
      <c r="F64" s="15"/>
    </row>
    <row r="65" spans="1:6" ht="63">
      <c r="A65" s="3" t="s">
        <v>150</v>
      </c>
      <c r="B65" s="6" t="s">
        <v>156</v>
      </c>
      <c r="C65" s="3" t="s">
        <v>5</v>
      </c>
      <c r="D65" s="7">
        <v>8</v>
      </c>
      <c r="E65" s="9" t="s">
        <v>163</v>
      </c>
      <c r="F65" s="15"/>
    </row>
    <row r="66" spans="1:6" ht="126">
      <c r="A66" s="3" t="s">
        <v>151</v>
      </c>
      <c r="B66" s="6" t="s">
        <v>157</v>
      </c>
      <c r="C66" s="3" t="s">
        <v>5</v>
      </c>
      <c r="D66" s="7">
        <v>1</v>
      </c>
      <c r="E66" s="9" t="s">
        <v>164</v>
      </c>
      <c r="F66" s="15"/>
    </row>
    <row r="67" spans="1:6" ht="48" customHeight="1">
      <c r="A67" s="3" t="s">
        <v>152</v>
      </c>
      <c r="B67" s="12" t="s">
        <v>165</v>
      </c>
      <c r="C67" s="3" t="s">
        <v>5</v>
      </c>
      <c r="D67" s="7">
        <v>4</v>
      </c>
      <c r="E67" s="9" t="s">
        <v>166</v>
      </c>
      <c r="F67" s="15"/>
    </row>
    <row r="68" spans="1:6" ht="78.75">
      <c r="A68" s="3" t="s">
        <v>168</v>
      </c>
      <c r="B68" s="12" t="s">
        <v>167</v>
      </c>
      <c r="C68" s="3" t="s">
        <v>5</v>
      </c>
      <c r="D68" s="7">
        <v>1</v>
      </c>
      <c r="E68" s="9" t="s">
        <v>169</v>
      </c>
      <c r="F68" s="15"/>
    </row>
    <row r="69" spans="1:6" ht="94.5">
      <c r="A69" s="3" t="s">
        <v>171</v>
      </c>
      <c r="B69" s="12" t="s">
        <v>170</v>
      </c>
      <c r="C69" s="3" t="s">
        <v>5</v>
      </c>
      <c r="D69" s="7">
        <v>20</v>
      </c>
      <c r="E69" s="9" t="s">
        <v>172</v>
      </c>
      <c r="F69" s="15"/>
    </row>
    <row r="70" spans="1:6" ht="126">
      <c r="A70" s="3" t="s">
        <v>173</v>
      </c>
      <c r="B70" s="12" t="s">
        <v>174</v>
      </c>
      <c r="C70" s="3" t="s">
        <v>5</v>
      </c>
      <c r="D70" s="7">
        <v>4</v>
      </c>
      <c r="E70" s="9" t="s">
        <v>175</v>
      </c>
      <c r="F70" s="15"/>
    </row>
    <row r="71" spans="1:6" ht="78.75" customHeight="1">
      <c r="A71" s="3" t="s">
        <v>176</v>
      </c>
      <c r="B71" s="12" t="s">
        <v>177</v>
      </c>
      <c r="C71" s="3" t="s">
        <v>5</v>
      </c>
      <c r="D71" s="7">
        <v>4</v>
      </c>
      <c r="E71" s="9" t="s">
        <v>178</v>
      </c>
      <c r="F71" s="15"/>
    </row>
    <row r="72" spans="1:6" ht="47.25">
      <c r="A72" s="3" t="s">
        <v>179</v>
      </c>
      <c r="B72" s="12" t="s">
        <v>57</v>
      </c>
      <c r="C72" s="3" t="s">
        <v>59</v>
      </c>
      <c r="D72" s="7">
        <v>1</v>
      </c>
      <c r="E72" s="9" t="s">
        <v>58</v>
      </c>
      <c r="F72" s="15"/>
    </row>
    <row r="73" spans="1:6" ht="47.25">
      <c r="A73" s="3" t="s">
        <v>180</v>
      </c>
      <c r="B73" s="12" t="s">
        <v>61</v>
      </c>
      <c r="C73" s="3"/>
      <c r="D73" s="7"/>
      <c r="E73" s="9" t="s">
        <v>60</v>
      </c>
      <c r="F73" s="15"/>
    </row>
    <row r="74" spans="1:6" ht="15">
      <c r="A74" s="23" t="s">
        <v>14</v>
      </c>
      <c r="B74" s="23"/>
      <c r="C74" s="23"/>
      <c r="D74" s="23"/>
      <c r="E74" s="23"/>
      <c r="F74" s="8">
        <f>SUM(F15:F73)</f>
        <v>3750000</v>
      </c>
    </row>
    <row r="76" spans="1:6" ht="142.5" customHeight="1">
      <c r="A76" s="22" t="s">
        <v>181</v>
      </c>
      <c r="B76" s="22"/>
      <c r="C76" s="22"/>
      <c r="D76" s="22"/>
      <c r="E76" s="22"/>
      <c r="F76" s="22"/>
    </row>
    <row r="78" spans="1:6" ht="15">
      <c r="A78" s="20" t="s">
        <v>15</v>
      </c>
      <c r="B78" s="20"/>
      <c r="C78" s="20"/>
      <c r="D78" s="20"/>
      <c r="E78" s="20"/>
      <c r="F78" s="20"/>
    </row>
    <row r="80" spans="1:6" ht="15">
      <c r="A80" s="16" t="s">
        <v>182</v>
      </c>
      <c r="B80" s="17"/>
      <c r="C80" s="17"/>
      <c r="D80" s="17"/>
      <c r="E80" s="17"/>
      <c r="F80" s="17"/>
    </row>
  </sheetData>
  <mergeCells count="16">
    <mergeCell ref="F41:F73"/>
    <mergeCell ref="A80:F80"/>
    <mergeCell ref="D2:F2"/>
    <mergeCell ref="A6:F6"/>
    <mergeCell ref="A10:F10"/>
    <mergeCell ref="A12:F12"/>
    <mergeCell ref="A78:F78"/>
    <mergeCell ref="A76:F76"/>
    <mergeCell ref="A74:E74"/>
    <mergeCell ref="A8:F8"/>
    <mergeCell ref="A4:F4"/>
    <mergeCell ref="B15:E15"/>
    <mergeCell ref="B35:E35"/>
    <mergeCell ref="B41:E41"/>
    <mergeCell ref="F15:F34"/>
    <mergeCell ref="F35:F40"/>
  </mergeCells>
  <printOptions/>
  <pageMargins left="1.1811023622047245" right="0.3937007874015748" top="0.3937007874015748" bottom="0.3937007874015748" header="0.31496062992125984" footer="0.31496062992125984"/>
  <pageSetup fitToHeight="0"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Olesea</dc:creator>
  <cp:keywords/>
  <dc:description/>
  <cp:lastModifiedBy>Olesea</cp:lastModifiedBy>
  <cp:lastPrinted>2023-08-08T11:18:59Z</cp:lastPrinted>
  <dcterms:created xsi:type="dcterms:W3CDTF">2015-06-05T18:19:34Z</dcterms:created>
  <dcterms:modified xsi:type="dcterms:W3CDTF">2023-08-09T08:17:59Z</dcterms:modified>
  <cp:category/>
  <cp:version/>
  <cp:contentType/>
  <cp:contentStatus/>
</cp:coreProperties>
</file>