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31200" yWindow="405" windowWidth="26835" windowHeight="15165" activeTab="0"/>
  </bookViews>
  <sheets>
    <sheet name="Specificaţii tehnice         " sheetId="4" r:id="rId1"/>
    <sheet name="Specificaţii de preț        " sheetId="5" r:id="rId2"/>
    <sheet name="Sheet1" sheetId="8" r:id="rId3"/>
    <sheet name="Sheet2" sheetId="7" r:id="rId4"/>
  </sheets>
  <definedNames>
    <definedName name="_xlnm._FilterDatabase" localSheetId="1" hidden="1">'Specificaţii de preț        '!$A$6:$T$35</definedName>
    <definedName name="_xlnm._FilterDatabase" localSheetId="0" hidden="1">'Specificaţii tehnice         '!$A$6:$Q$34</definedName>
    <definedName name="_Hlk125125747" localSheetId="1">#REF!</definedName>
  </definedNames>
  <calcPr calcId="181029"/>
</workbook>
</file>

<file path=xl/sharedStrings.xml><?xml version="1.0" encoding="utf-8"?>
<sst xmlns="http://schemas.openxmlformats.org/spreadsheetml/2006/main" count="354" uniqueCount="89">
  <si>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</si>
  <si>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</si>
  <si>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</si>
  <si>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</si>
  <si>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</si>
  <si>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</si>
  <si>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</si>
  <si>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</si>
  <si>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</si>
  <si>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</si>
  <si>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</si>
  <si>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</si>
  <si>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</si>
  <si>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</si>
  <si>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</si>
  <si>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</si>
  <si>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</si>
  <si>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</si>
  <si>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</si>
  <si>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</si>
  <si>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</si>
  <si>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</si>
  <si>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</si>
  <si>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</si>
  <si>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</si>
  <si>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</si>
  <si>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</si>
  <si>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</si>
  <si>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</si>
  <si>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 xml:space="preserve">LP nr.     </t>
  </si>
  <si>
    <t>33100000-1</t>
  </si>
  <si>
    <t xml:space="preserve">valoarea estimativă </t>
  </si>
  <si>
    <t xml:space="preserve">DDP - Franco destinație vămuit, Incoterms 2020, în termen de până la 30 de zile de la comanda scrisă a beneficiarului pe parcursul anului 2024
</t>
  </si>
  <si>
    <t>Pentru adulţi</t>
  </si>
  <si>
    <t>Canula pentru cardioplegia retrograda cu umflare manuala penru adulti</t>
  </si>
  <si>
    <t>Canula venoasa Bi-Cavala RAP pentru canularea venelor cave cu flux flexibil pentru interventii cardiace minimal invazive (MICS)</t>
  </si>
  <si>
    <t>Canule pentru arteriotomie Marimea 3mm</t>
  </si>
  <si>
    <t>Canule pentru perfuzia coronariană directă  pentru adulti</t>
  </si>
  <si>
    <t xml:space="preserve">Cardiac aspirator (sump) </t>
  </si>
  <si>
    <t>Colectoare de vacuum pentru aspiratorul "FazziniF-30 (consumabil)</t>
  </si>
  <si>
    <t>Conector de aspiratie sub unghi cu virful conic</t>
  </si>
  <si>
    <t>Consumabile pentru masurarea concentratiei heparinei in sange</t>
  </si>
  <si>
    <t>Consumabile pentru masurarea parametrilor  saturatiei venoase temperaturii si hematocritei</t>
  </si>
  <si>
    <t>Consumabile pentru masurarea permanenta presiunii de masina si cardioplegiei</t>
  </si>
  <si>
    <t xml:space="preserve">Film- peliculă adezivă pentru cîmp operator  sterilă
</t>
  </si>
  <si>
    <t>Fogarty clamp atraumatic  CSOFT6</t>
  </si>
  <si>
    <t>Linie de extensie pentru sisteme de perfuzie quadro</t>
  </si>
  <si>
    <t>Linie de extensie pentru sisteme de perfuzie trio</t>
  </si>
  <si>
    <t>Masca apnee nazala marimea L</t>
  </si>
  <si>
    <t>Masca apnee nazala marimea M</t>
  </si>
  <si>
    <t xml:space="preserve">Sac pentru perfuzat </t>
  </si>
  <si>
    <t>Sensor pentru masurarea saturatiei de oxigen la deget. Pentru adulţi
&gt;30 kg</t>
  </si>
  <si>
    <t xml:space="preserve">Set de salvare sîngelui autolog </t>
  </si>
  <si>
    <t>Set de tuburi  pentru conectare de vacum in interventii minimal invazive</t>
  </si>
  <si>
    <t>Set pentru dilatatoare vasculare</t>
  </si>
  <si>
    <t>Tub pentru drenaj pleural apirogen, din silicon, steril 30 ch</t>
  </si>
  <si>
    <t>Tub pentru drenaj pleural apirogen, din silicon, steril 34 ch</t>
  </si>
  <si>
    <t>Tuburi pentru intubare endotraheală cu manjetă si aspiratie supraglotica  7.5</t>
  </si>
  <si>
    <t>Vent cardiac fără conductor pentru copii</t>
  </si>
  <si>
    <t xml:space="preserve">Cabluri pentru masurarea temperaturii rectale şi esofagiene  pentru cardio-monitoare                               Pentru adulţi  Protecţie de impulsul defibrilatorului: Diametrul Pina la 3.8 mm
Lungimea 180-250 cm
Rezistente la prelucrarea cu antiseptice. Compatibil cu monitor Mindray aPM15
</t>
  </si>
  <si>
    <t xml:space="preserve">  23/25  Fr.- 10 buc, Lungimea minim 66cm 22/22 Fr - 5buc. Conectarea este 3/8  si 1/2  cu gauri laterale. Canula cu dublu-stage pentru drenrea venei cave superioare si venei cave inferioare. Canula fiind compatibila cu sistemul VAC-Asist. Solicitate conform necesitatilor reale ale institutiei.</t>
  </si>
  <si>
    <r>
      <t xml:space="preserve">Mărimea internă (mm)   -   3 
Dreaptă cu unghiul 90   -   „female”(feminin)
Tipul conectorului-   Luerlock
Material al vârfului   -   Polivinilclorid, forma </t>
    </r>
    <r>
      <rPr>
        <b/>
        <sz val="10"/>
        <color indexed="8"/>
        <rFont val="Times New Roman"/>
        <family val="1"/>
      </rPr>
      <t>varfului conica.</t>
    </r>
    <r>
      <rPr>
        <sz val="10"/>
        <color indexed="8"/>
        <rFont val="Times New Roman"/>
        <family val="1"/>
      </rPr>
      <t xml:space="preserve">
Material al tubului   -   Stainlesssteel</t>
    </r>
  </si>
  <si>
    <r>
      <t xml:space="preserve">Mărimea internă (mm)   -   3,5 
Dreaptă cu unghiul 90   -   „female”(feminin)
Tipul conectorului-   Luerlock
Material al vârfului   -   Polivinilclorid, forma </t>
    </r>
    <r>
      <rPr>
        <b/>
        <sz val="10"/>
        <color indexed="8"/>
        <rFont val="Times New Roman"/>
        <family val="1"/>
      </rPr>
      <t>varfului conica.</t>
    </r>
    <r>
      <rPr>
        <sz val="10"/>
        <color indexed="8"/>
        <rFont val="Times New Roman"/>
        <family val="1"/>
      </rPr>
      <t xml:space="preserve">
Material al tubului   -   Stainlesssteel</t>
    </r>
  </si>
  <si>
    <r>
      <t xml:space="preserve">Mărimea internă (mm)   -   4 
Stingă cu unghiul 45   -   „female”(feminin)
Tipul conectorului   -   Luerloock
Dreaptă cu unghiul 90   -   „female”(feminin)
Tipul conectorului-   Luerlock
Material al vârfului   -   Polivinilclorid, forma </t>
    </r>
    <r>
      <rPr>
        <b/>
        <sz val="10"/>
        <color indexed="8"/>
        <rFont val="Times New Roman"/>
        <family val="1"/>
      </rPr>
      <t>varfului conica.</t>
    </r>
    <r>
      <rPr>
        <sz val="10"/>
        <color indexed="8"/>
        <rFont val="Times New Roman"/>
        <family val="1"/>
      </rPr>
      <t xml:space="preserve">
Material al tubului   -   Stainlesssteel</t>
    </r>
  </si>
  <si>
    <t xml:space="preserve">Colectoare de vacuum pentru aspiratorul "FazziniF-30 (consumabil)                    Capacitate: 2000 ml
Material: Plastic transparent
Cu marcaj: obligator
Reutilizabil: obligator 
Cu capac detaşabil: obligator
Cu posibilitate de resterilizare - obligator
</t>
  </si>
  <si>
    <t xml:space="preserve">Conector de aspiratie sub unghi cu virful conic.Diametrul exterior 6 mm
Nr ochilor 4
</t>
  </si>
  <si>
    <t>Venos –Da
Diametr (inch)- 1/2
Compatibile pentru aparatul de CEC Stockert SIII  -   Da</t>
  </si>
  <si>
    <t>compatibile cu masina de circulatie extracorporala Stochert SIII</t>
  </si>
  <si>
    <t xml:space="preserve">Film- peliculă adezivă pentru cîmp operator  sterilă. Îmbibate cu antiseptic pe bază de iod, 10 cm x 200 mm, cutie a cite 10 bucati
</t>
  </si>
  <si>
    <t>Adulti,                                                                                                                              Conectorul menține o extensie flexibilă cu patru seturi IV suplimentare, conectate la linia IV primară,                                                                                                                                                                                                                                   Compatibil  Luer-Slip și Luer-Lock,                                                                                Clemă glisantă nedemontabilă,                                                                                        Conector rotativ Spin-Lock,                                                                                                            Rezistent la înaltă presiune,                                                                                             Supapă de reținere,                                                                                                                     Nu este fabricat cu DEHP,                                                                                                            Nu este fabricat cu latex/cauciuc natural</t>
  </si>
  <si>
    <t>Adulti,                                                                                                                              Conectorul menține o extensie flexibilă cu trei seturi IV suplimentare, conectate la linia IV primară,                                                                                                                                                                                                                                   Compatibil  Luer-Slip și Luer-Lock,                                                                                Clemă glisantă nedemontabilă,                                                                                        Conector rotativ Spin-Lock,                                                                                                            Rezistent la înaltă presiune,                                                                                             Supapă de reținere,                                                                                                                     Nu este fabricat cu DEHP,                                                                                                            Nu este fabricat cu latex/cauciuc natural</t>
  </si>
  <si>
    <t>Volume, ml 2000 
Steril- Da
Conector -female luer</t>
  </si>
  <si>
    <t xml:space="preserve">Sensor pentru masurarea saturatiei de oxigen la deget. Pentru adulţi
&gt;30 kg Fără latex
Cu pelicula adeziva
Să nu fie din materiale cu proprietăţi poroase.
</t>
  </si>
  <si>
    <t>Set de salvare sîngelui autolog compatibil cu aparatul Cell Saver SORIN GROUP Xtra ATS Auto Transfusion System</t>
  </si>
  <si>
    <t>Set de tuburi de 1/4 cu capcana de umiditate utilizate pentru conectarea la vacum in timpul interventiilor minimal invazive.</t>
  </si>
  <si>
    <t>dilatatoare cu diametrul 8.12.16.20 Fr. bisturiu ,guidewire 0.035-180 cm, ac 18 GA</t>
  </si>
  <si>
    <t>Tub pentru drenaj pleural apirogen, din silicon, steril 30 ch. Lungimea 520 mm</t>
  </si>
  <si>
    <t>Tub pentru drenaj pleural apirogen, din silicon, steril 34 ch. Lungimea 520 mm</t>
  </si>
  <si>
    <t xml:space="preserve">Material - Polivinilclorid
Termoplastic 
Linie radiopaca, Rö-contrasta
Termoplastica la 37C
Baloneta de presiune joasa 
Sonda de aspiratie supraglotica
Presiunea admisibila in manjeta: Pina la 40 mmHg
Marcaj in cm pe toata lungimea tubului
Sterilizare cu etilenoxid
</t>
  </si>
  <si>
    <t xml:space="preserve">Mărimea internă(Fr)   -   13 
</t>
  </si>
  <si>
    <t>bucată</t>
  </si>
  <si>
    <t>Cabluri pentru masurarea temperaturii rectale</t>
  </si>
  <si>
    <t xml:space="preserve">Prevăzută cu conector pentru aport suplimentar de oxigen.  
- Ham cu fixare în patru puncte ajustabil cu sistem Velcro.
- Sistem de fixare cu două cleme rapide pentru o utilizare usoară și sigură.
- Perniță ușoară din silcon turnat pentru utilizare indelungată cu confort sporit.
- Conectare tub cu pivotare 360° pentru poziționare optimă și mobilitate maximă.
- Pad pentru frunte disponibil in 3 dimensiuni.
- Realizată din material transparent care permite o bună vedere a gurii și a zonei nazale.
- Volumul mic al interiorului duce la reducerea cantității de CO2 expirat rămas în mască.                                                                                                                               Materiale utilizate:
Rama de mască: policarbonat (PC)
Pad de frunte: silicon
Ham: Nylon + Spandex
Perne: silicon                                                                                                                            -NU conține latex, PVC sau ftalați
</t>
  </si>
  <si>
    <t xml:space="preserve">Cardiac (pericardial )aspirator -sump </t>
  </si>
  <si>
    <t>Compatibile cu aparat HMS plus, test  4 canale cu capacitatea de a masura concentratia heparinei de la 0,5 pana 6 mg /kg(Purple test)</t>
  </si>
  <si>
    <t>Total lungimea (mm)-38,1 .Diametrul intern al tubului din silicon ce contine la capatul sau in interior sutura metalica in forma de spirala  (oțel)-  (mm)-6,7,si  se termina  la alt capat  cu conector (inch) 1/4</t>
  </si>
  <si>
    <t xml:space="preserve">Cabluri pentru masurarea temperaturii rectale şi esofagiene  pentru cardio-monitoare    </t>
  </si>
  <si>
    <t xml:space="preserve">Canula pentru cardioplegia retrograda cu umflare manuala penru adulti marimea interna 14 Fr.. ,introducator - Da         </t>
  </si>
  <si>
    <t>Achiziționarea consumabilelor medicale pentru perfuziologie conform necesităților IMSP beneficiare pentru anul 2024 (repetat)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</si>
</sst>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Arial1"/>
      <family val="2"/>
    </font>
    <font>
      <sz val="11"/>
      <color rgb="FF9C65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Border="0" applyProtection="0">
      <alignment/>
    </xf>
    <xf numFmtId="0" fontId="0" fillId="0" borderId="0">
      <alignment/>
      <protection/>
    </xf>
    <xf numFmtId="0" fontId="1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15" fillId="0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7" fillId="0" borderId="0" applyBorder="0" applyProtection="0">
      <alignment/>
    </xf>
    <xf numFmtId="0" fontId="0" fillId="0" borderId="0">
      <alignment/>
      <protection/>
    </xf>
    <xf numFmtId="0" fontId="16" fillId="3" borderId="1" applyProtection="0">
      <alignment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8">
    <xf numFmtId="0" fontId="0" fillId="0" borderId="0" xfId="0"/>
    <xf numFmtId="0" fontId="4" fillId="5" borderId="2" xfId="20" applyFont="1" applyFill="1" applyBorder="1" applyAlignment="1" applyProtection="1">
      <alignment vertical="center" wrapText="1"/>
      <protection/>
    </xf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Protection="1">
      <protection locked="0"/>
    </xf>
    <xf numFmtId="0" fontId="6" fillId="0" borderId="0" xfId="20" applyFont="1" applyAlignment="1" applyProtection="1">
      <alignment horizontal="center"/>
      <protection locked="0"/>
    </xf>
    <xf numFmtId="2" fontId="4" fillId="5" borderId="2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0" borderId="2" xfId="2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8" fillId="0" borderId="0" xfId="2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4" fillId="6" borderId="0" xfId="20" applyFont="1" applyFill="1" applyBorder="1" applyAlignment="1" applyProtection="1">
      <alignment horizontal="center" vertical="center" wrapText="1"/>
      <protection/>
    </xf>
    <xf numFmtId="0" fontId="4" fillId="5" borderId="2" xfId="20" applyFont="1" applyFill="1" applyBorder="1" applyAlignment="1" applyProtection="1">
      <alignment horizontal="center" wrapText="1"/>
      <protection/>
    </xf>
    <xf numFmtId="0" fontId="0" fillId="0" borderId="0" xfId="0"/>
    <xf numFmtId="0" fontId="3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center"/>
      <protection locked="0"/>
    </xf>
    <xf numFmtId="0" fontId="9" fillId="0" borderId="0" xfId="20" applyFont="1" applyProtection="1">
      <alignment/>
      <protection locked="0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12" fillId="0" borderId="2" xfId="29" applyFont="1" applyBorder="1" applyAlignment="1">
      <alignment horizontal="center" vertical="center" wrapText="1"/>
      <protection/>
    </xf>
    <xf numFmtId="0" fontId="9" fillId="0" borderId="2" xfId="20" applyFont="1" applyBorder="1" applyProtection="1">
      <alignment/>
      <protection locked="0"/>
    </xf>
    <xf numFmtId="4" fontId="3" fillId="0" borderId="0" xfId="20" applyNumberFormat="1" applyFont="1" applyProtection="1">
      <alignment/>
      <protection locked="0"/>
    </xf>
    <xf numFmtId="0" fontId="12" fillId="6" borderId="2" xfId="29" applyFont="1" applyFill="1" applyBorder="1" applyAlignment="1">
      <alignment horizontal="left" vertical="center" wrapText="1"/>
      <protection/>
    </xf>
    <xf numFmtId="0" fontId="4" fillId="6" borderId="3" xfId="20" applyFont="1" applyFill="1" applyBorder="1" applyAlignment="1" applyProtection="1">
      <alignment horizontal="center" vertical="center" wrapText="1"/>
      <protection/>
    </xf>
    <xf numFmtId="0" fontId="12" fillId="6" borderId="2" xfId="29" applyFont="1" applyFill="1" applyBorder="1" applyAlignment="1">
      <alignment horizontal="center" vertical="center" wrapText="1"/>
      <protection/>
    </xf>
    <xf numFmtId="0" fontId="12" fillId="7" borderId="2" xfId="29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8" fillId="0" borderId="0" xfId="20" applyFont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2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0" fontId="4" fillId="6" borderId="0" xfId="20" applyFont="1" applyFill="1" applyBorder="1" applyAlignment="1" applyProtection="1">
      <alignment horizontal="center" vertical="top" wrapText="1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2" xfId="20" applyFont="1" applyFill="1" applyBorder="1" applyAlignment="1" applyProtection="1">
      <alignment horizontal="right" vertical="center" wrapText="1"/>
      <protection locked="0"/>
    </xf>
    <xf numFmtId="0" fontId="4" fillId="5" borderId="2" xfId="0" applyFont="1" applyFill="1" applyBorder="1" applyAlignment="1" applyProtection="1">
      <alignment horizontal="left" vertical="center" wrapText="1"/>
      <protection/>
    </xf>
    <xf numFmtId="0" fontId="3" fillId="0" borderId="0" xfId="20" applyFont="1" applyAlignment="1" applyProtection="1">
      <alignment horizontal="left"/>
      <protection locked="0"/>
    </xf>
    <xf numFmtId="0" fontId="9" fillId="0" borderId="0" xfId="2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 2" xfId="23"/>
    <cellStyle name="Normal 5" xfId="24"/>
    <cellStyle name="Normal 6" xfId="25"/>
    <cellStyle name="Normal 7 5" xfId="26"/>
    <cellStyle name="Normal 3 2" xfId="27"/>
    <cellStyle name="Normal 3 4" xfId="28"/>
    <cellStyle name="Normal 2 2 3" xfId="29"/>
    <cellStyle name="Обычный 2" xfId="30"/>
    <cellStyle name="Обычный 2 2" xfId="31"/>
    <cellStyle name="Percent 2" xfId="32"/>
    <cellStyle name="Обычный 3" xfId="33"/>
    <cellStyle name="Normal 2 3" xfId="34"/>
    <cellStyle name="Normal 2 2 2" xfId="35"/>
    <cellStyle name="Normal 4 2" xfId="36"/>
    <cellStyle name="Normal 5 5" xfId="37"/>
    <cellStyle name="Excel Built-in Normal" xfId="38"/>
    <cellStyle name="Normal 5 2" xfId="39"/>
    <cellStyle name="Check Cell 2" xfId="40"/>
    <cellStyle name="Normal 2 3 2" xfId="41"/>
    <cellStyle name="Обычный 2 2 2" xfId="42"/>
    <cellStyle name="Обычный 2 4" xfId="43"/>
    <cellStyle name="Normal 6 3" xfId="44"/>
    <cellStyle name="Normal 7" xfId="45"/>
    <cellStyle name="Обычный 3 2" xfId="46"/>
    <cellStyle name="Обычный 3 3" xfId="47"/>
    <cellStyle name="Normal 8" xfId="48"/>
    <cellStyle name="Обычный 3 4" xfId="49"/>
    <cellStyle name="Normal 5 3" xfId="50"/>
    <cellStyle name="Normal 6 2" xfId="51"/>
    <cellStyle name="Normal 7 2" xfId="52"/>
    <cellStyle name="Обычный 3 2 2" xfId="53"/>
    <cellStyle name="Обычный 3 3 2" xfId="54"/>
    <cellStyle name="Обычный 3 5" xfId="55"/>
    <cellStyle name="Normal 9" xfId="56"/>
    <cellStyle name="Normal 7 3" xfId="57"/>
    <cellStyle name="Normal 3 3" xfId="58"/>
    <cellStyle name="Обычный 2 4 2" xfId="59"/>
    <cellStyle name="Percent 2 2" xfId="60"/>
    <cellStyle name="Normal 10" xfId="61"/>
    <cellStyle name="Обычный 3 2 3" xfId="62"/>
    <cellStyle name="Обычный 3 3 3" xfId="63"/>
    <cellStyle name="Normal 2 4" xfId="64"/>
    <cellStyle name="Normal 5 4" xfId="65"/>
    <cellStyle name="Excel Built-in Normal 2" xfId="66"/>
    <cellStyle name="Normal 2 2 2 2" xfId="67"/>
    <cellStyle name="Check Cell 2 2" xfId="68"/>
    <cellStyle name="Нейтральный 2" xfId="69"/>
    <cellStyle name="Обычный 3 6" xfId="70"/>
    <cellStyle name="Обычный 4" xfId="71"/>
    <cellStyle name="Обычный 2 3" xfId="72"/>
    <cellStyle name="Финансовый 3" xfId="73"/>
    <cellStyle name="Normal 5 6" xfId="74"/>
    <cellStyle name="Normal 11" xfId="75"/>
    <cellStyle name="Normal 7 4" xfId="76"/>
    <cellStyle name="Обычный 3 7" xfId="77"/>
    <cellStyle name="Normal 5 7" xfId="78"/>
    <cellStyle name="Normal 7 6" xfId="79"/>
    <cellStyle name="Обычный 3 2 4" xfId="80"/>
    <cellStyle name="Обычный 3 3 4" xfId="81"/>
    <cellStyle name="Обычный 3 4 2" xfId="82"/>
    <cellStyle name="Normal 5 3 2" xfId="83"/>
    <cellStyle name="Normal 7 2 2" xfId="84"/>
    <cellStyle name="Обычный 3 2 2 2" xfId="85"/>
    <cellStyle name="Обычный 3 3 2 2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9"/>
  <sheetViews>
    <sheetView tabSelected="1" workbookViewId="0" topLeftCell="A1">
      <selection activeCell="H6" sqref="H6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1.28125" style="14" customWidth="1"/>
    <col min="4" max="4" width="20.7109375" style="22" customWidth="1"/>
    <col min="5" max="5" width="10.57421875" style="14" customWidth="1"/>
    <col min="6" max="6" width="11.28125" style="14" customWidth="1"/>
    <col min="7" max="7" width="10.7109375" style="14" customWidth="1"/>
    <col min="8" max="8" width="81.8515625" style="67" customWidth="1"/>
    <col min="9" max="9" width="16.00390625" style="14" customWidth="1"/>
    <col min="10" max="10" width="30.00390625" style="22" customWidth="1"/>
    <col min="11" max="11" width="1.7109375" style="14" customWidth="1"/>
    <col min="12" max="16384" width="9.140625" style="14" customWidth="1"/>
  </cols>
  <sheetData>
    <row r="1" spans="2:11" ht="12.75">
      <c r="B1" s="32"/>
      <c r="C1" s="50" t="s">
        <v>27</v>
      </c>
      <c r="D1" s="50"/>
      <c r="E1" s="50"/>
      <c r="F1" s="50"/>
      <c r="G1" s="50"/>
      <c r="H1" s="50"/>
      <c r="I1" s="50"/>
      <c r="J1" s="50"/>
      <c r="K1" s="50"/>
    </row>
    <row r="2" spans="4:8" ht="12.75">
      <c r="D2" s="52" t="s">
        <v>14</v>
      </c>
      <c r="E2" s="52"/>
      <c r="F2" s="52"/>
      <c r="G2" s="52"/>
      <c r="H2" s="52"/>
    </row>
    <row r="3" spans="1:10" ht="12.75">
      <c r="A3" s="53" t="s">
        <v>9</v>
      </c>
      <c r="B3" s="53"/>
      <c r="C3" s="53"/>
      <c r="D3" s="54" t="s">
        <v>29</v>
      </c>
      <c r="E3" s="54"/>
      <c r="F3" s="54"/>
      <c r="G3" s="54"/>
      <c r="H3" s="54"/>
      <c r="I3" s="14" t="s">
        <v>10</v>
      </c>
      <c r="J3" s="22" t="s">
        <v>12</v>
      </c>
    </row>
    <row r="4" spans="1:11" s="20" customFormat="1" ht="15.75" customHeight="1">
      <c r="A4" s="55" t="s">
        <v>8</v>
      </c>
      <c r="B4" s="55"/>
      <c r="C4" s="55"/>
      <c r="D4" s="56" t="s">
        <v>88</v>
      </c>
      <c r="E4" s="56"/>
      <c r="F4" s="56"/>
      <c r="G4" s="56"/>
      <c r="H4" s="56"/>
      <c r="I4" s="56"/>
      <c r="J4" s="18" t="s">
        <v>13</v>
      </c>
      <c r="K4" s="19"/>
    </row>
    <row r="5" spans="4:11" s="21" customFormat="1" ht="12.75">
      <c r="D5" s="51"/>
      <c r="E5" s="51"/>
      <c r="F5" s="51"/>
      <c r="G5" s="51"/>
      <c r="H5" s="51"/>
      <c r="I5" s="51"/>
      <c r="J5" s="51"/>
      <c r="K5" s="19"/>
    </row>
    <row r="6" spans="1:11" ht="42" customHeight="1">
      <c r="A6" s="25" t="s">
        <v>2</v>
      </c>
      <c r="B6" s="25" t="s">
        <v>0</v>
      </c>
      <c r="C6" s="25" t="s">
        <v>1</v>
      </c>
      <c r="D6" s="25" t="s">
        <v>3</v>
      </c>
      <c r="E6" s="28" t="s">
        <v>4</v>
      </c>
      <c r="F6" s="28" t="s">
        <v>5</v>
      </c>
      <c r="G6" s="28" t="s">
        <v>6</v>
      </c>
      <c r="H6" s="63" t="s">
        <v>7</v>
      </c>
      <c r="I6" s="29" t="s">
        <v>28</v>
      </c>
      <c r="J6" s="25"/>
      <c r="K6" s="13"/>
    </row>
    <row r="7" spans="1:11" ht="63.75">
      <c r="A7" s="30" t="s">
        <v>30</v>
      </c>
      <c r="B7" s="47">
        <v>1</v>
      </c>
      <c r="C7" s="44" t="s">
        <v>81</v>
      </c>
      <c r="D7" s="41" t="s">
        <v>81</v>
      </c>
      <c r="E7" s="44"/>
      <c r="F7" s="46"/>
      <c r="G7" s="26"/>
      <c r="H7" s="44" t="s">
        <v>59</v>
      </c>
      <c r="I7" s="44"/>
      <c r="J7" s="27"/>
      <c r="K7" s="32"/>
    </row>
    <row r="8" spans="1:11" ht="51">
      <c r="A8" s="30" t="s">
        <v>30</v>
      </c>
      <c r="B8" s="47">
        <v>2</v>
      </c>
      <c r="C8" s="44" t="s">
        <v>34</v>
      </c>
      <c r="D8" s="41" t="s">
        <v>34</v>
      </c>
      <c r="E8" s="44"/>
      <c r="F8" s="46"/>
      <c r="G8" s="26"/>
      <c r="H8" s="44" t="s">
        <v>87</v>
      </c>
      <c r="I8" s="44"/>
      <c r="J8" s="27"/>
      <c r="K8" s="32"/>
    </row>
    <row r="9" spans="1:17" ht="76.5">
      <c r="A9" s="30" t="s">
        <v>30</v>
      </c>
      <c r="B9" s="47">
        <v>3</v>
      </c>
      <c r="C9" s="44" t="s">
        <v>35</v>
      </c>
      <c r="D9" s="41" t="s">
        <v>35</v>
      </c>
      <c r="E9" s="44"/>
      <c r="F9" s="46"/>
      <c r="G9" s="9"/>
      <c r="H9" s="44" t="s">
        <v>60</v>
      </c>
      <c r="I9" s="44"/>
      <c r="J9" s="9"/>
      <c r="K9" s="9"/>
      <c r="L9" s="9"/>
      <c r="M9" s="9"/>
      <c r="N9" s="9"/>
      <c r="O9" s="9"/>
      <c r="P9" s="9"/>
      <c r="Q9" s="9"/>
    </row>
    <row r="10" spans="1:9" ht="38.25">
      <c r="A10" s="30" t="s">
        <v>30</v>
      </c>
      <c r="B10" s="47">
        <v>4</v>
      </c>
      <c r="C10" s="44" t="s">
        <v>36</v>
      </c>
      <c r="D10" s="41" t="s">
        <v>36</v>
      </c>
      <c r="E10" s="44"/>
      <c r="F10" s="46"/>
      <c r="H10" s="44" t="s">
        <v>36</v>
      </c>
      <c r="I10" s="44"/>
    </row>
    <row r="11" spans="1:10" ht="63.75">
      <c r="A11" s="30" t="s">
        <v>30</v>
      </c>
      <c r="B11" s="47">
        <v>5</v>
      </c>
      <c r="C11" s="44" t="s">
        <v>37</v>
      </c>
      <c r="D11" s="41" t="s">
        <v>37</v>
      </c>
      <c r="E11" s="44"/>
      <c r="F11" s="46"/>
      <c r="G11" s="42"/>
      <c r="H11" s="44" t="s">
        <v>61</v>
      </c>
      <c r="I11" s="44"/>
      <c r="J11" s="42"/>
    </row>
    <row r="12" spans="1:10" ht="63.75">
      <c r="A12" s="30" t="s">
        <v>30</v>
      </c>
      <c r="B12" s="47">
        <v>6</v>
      </c>
      <c r="C12" s="44" t="s">
        <v>37</v>
      </c>
      <c r="D12" s="41" t="s">
        <v>37</v>
      </c>
      <c r="E12" s="44"/>
      <c r="F12" s="46"/>
      <c r="G12" s="42"/>
      <c r="H12" s="44" t="s">
        <v>62</v>
      </c>
      <c r="I12" s="44"/>
      <c r="J12" s="42"/>
    </row>
    <row r="13" spans="1:10" ht="89.25">
      <c r="A13" s="30" t="s">
        <v>30</v>
      </c>
      <c r="B13" s="47">
        <v>7</v>
      </c>
      <c r="C13" s="44" t="s">
        <v>37</v>
      </c>
      <c r="D13" s="41" t="s">
        <v>37</v>
      </c>
      <c r="E13" s="44"/>
      <c r="F13" s="46"/>
      <c r="G13" s="42"/>
      <c r="H13" s="44" t="s">
        <v>63</v>
      </c>
      <c r="I13" s="44"/>
      <c r="J13" s="42"/>
    </row>
    <row r="14" spans="1:9" ht="25.5">
      <c r="A14" s="30" t="s">
        <v>30</v>
      </c>
      <c r="B14" s="47">
        <v>8</v>
      </c>
      <c r="C14" s="44" t="s">
        <v>83</v>
      </c>
      <c r="D14" s="41" t="s">
        <v>83</v>
      </c>
      <c r="E14" s="44"/>
      <c r="F14" s="46"/>
      <c r="H14" s="44" t="s">
        <v>85</v>
      </c>
      <c r="I14" s="44"/>
    </row>
    <row r="15" spans="1:9" ht="89.25">
      <c r="A15" s="30" t="s">
        <v>30</v>
      </c>
      <c r="B15" s="47">
        <v>9</v>
      </c>
      <c r="C15" s="44" t="s">
        <v>39</v>
      </c>
      <c r="D15" s="41" t="s">
        <v>39</v>
      </c>
      <c r="E15" s="44"/>
      <c r="F15" s="46"/>
      <c r="H15" s="44" t="s">
        <v>64</v>
      </c>
      <c r="I15" s="44"/>
    </row>
    <row r="16" spans="1:9" ht="38.25">
      <c r="A16" s="30" t="s">
        <v>30</v>
      </c>
      <c r="B16" s="47">
        <v>10</v>
      </c>
      <c r="C16" s="44" t="s">
        <v>40</v>
      </c>
      <c r="D16" s="41" t="s">
        <v>40</v>
      </c>
      <c r="E16" s="44"/>
      <c r="F16" s="46"/>
      <c r="H16" s="44" t="s">
        <v>65</v>
      </c>
      <c r="I16" s="44"/>
    </row>
    <row r="17" spans="1:9" ht="38.25">
      <c r="A17" s="30" t="s">
        <v>30</v>
      </c>
      <c r="B17" s="47">
        <v>11</v>
      </c>
      <c r="C17" s="44" t="s">
        <v>41</v>
      </c>
      <c r="D17" s="41" t="s">
        <v>41</v>
      </c>
      <c r="E17" s="44"/>
      <c r="F17" s="46"/>
      <c r="H17" s="44" t="s">
        <v>84</v>
      </c>
      <c r="I17" s="44"/>
    </row>
    <row r="18" spans="1:9" ht="63.75">
      <c r="A18" s="30" t="s">
        <v>30</v>
      </c>
      <c r="B18" s="47">
        <v>12</v>
      </c>
      <c r="C18" s="44" t="s">
        <v>42</v>
      </c>
      <c r="D18" s="41" t="s">
        <v>42</v>
      </c>
      <c r="E18" s="44"/>
      <c r="F18" s="46"/>
      <c r="H18" s="44" t="s">
        <v>66</v>
      </c>
      <c r="I18" s="44"/>
    </row>
    <row r="19" spans="1:9" ht="51">
      <c r="A19" s="30" t="s">
        <v>30</v>
      </c>
      <c r="B19" s="47">
        <v>13</v>
      </c>
      <c r="C19" s="44" t="s">
        <v>43</v>
      </c>
      <c r="D19" s="41" t="s">
        <v>43</v>
      </c>
      <c r="E19" s="44"/>
      <c r="F19" s="46"/>
      <c r="H19" s="44" t="s">
        <v>67</v>
      </c>
      <c r="I19" s="44"/>
    </row>
    <row r="20" spans="1:9" ht="51">
      <c r="A20" s="30" t="s">
        <v>30</v>
      </c>
      <c r="B20" s="47">
        <v>14</v>
      </c>
      <c r="C20" s="44" t="s">
        <v>44</v>
      </c>
      <c r="D20" s="41" t="s">
        <v>44</v>
      </c>
      <c r="E20" s="44"/>
      <c r="F20" s="46"/>
      <c r="H20" s="44" t="s">
        <v>68</v>
      </c>
      <c r="I20" s="44"/>
    </row>
    <row r="21" spans="1:9" ht="25.5">
      <c r="A21" s="30" t="s">
        <v>30</v>
      </c>
      <c r="B21" s="47">
        <v>15</v>
      </c>
      <c r="C21" s="44" t="s">
        <v>45</v>
      </c>
      <c r="D21" s="41" t="s">
        <v>45</v>
      </c>
      <c r="E21" s="44"/>
      <c r="F21" s="46"/>
      <c r="H21" s="44" t="s">
        <v>45</v>
      </c>
      <c r="I21" s="44"/>
    </row>
    <row r="22" spans="1:9" ht="89.25">
      <c r="A22" s="30" t="s">
        <v>30</v>
      </c>
      <c r="B22" s="47">
        <v>16</v>
      </c>
      <c r="C22" s="44" t="s">
        <v>46</v>
      </c>
      <c r="D22" s="41" t="s">
        <v>46</v>
      </c>
      <c r="E22" s="44"/>
      <c r="F22" s="46"/>
      <c r="H22" s="44" t="s">
        <v>69</v>
      </c>
      <c r="I22" s="44"/>
    </row>
    <row r="23" spans="1:9" ht="89.25">
      <c r="A23" s="30" t="s">
        <v>30</v>
      </c>
      <c r="B23" s="47">
        <v>17</v>
      </c>
      <c r="C23" s="44" t="s">
        <v>47</v>
      </c>
      <c r="D23" s="41" t="s">
        <v>47</v>
      </c>
      <c r="E23" s="44"/>
      <c r="F23" s="46"/>
      <c r="H23" s="44" t="s">
        <v>70</v>
      </c>
      <c r="I23" s="44"/>
    </row>
    <row r="24" spans="1:9" ht="191.25">
      <c r="A24" s="30"/>
      <c r="B24" s="47">
        <v>18</v>
      </c>
      <c r="C24" s="44" t="s">
        <v>48</v>
      </c>
      <c r="D24" s="44" t="s">
        <v>48</v>
      </c>
      <c r="E24" s="44"/>
      <c r="F24" s="46"/>
      <c r="H24" s="44" t="s">
        <v>82</v>
      </c>
      <c r="I24" s="44"/>
    </row>
    <row r="25" spans="1:9" ht="191.25">
      <c r="A25" s="30"/>
      <c r="B25" s="47">
        <v>19</v>
      </c>
      <c r="C25" s="44" t="s">
        <v>49</v>
      </c>
      <c r="D25" s="44" t="s">
        <v>49</v>
      </c>
      <c r="E25" s="44"/>
      <c r="F25" s="46"/>
      <c r="H25" s="44" t="s">
        <v>82</v>
      </c>
      <c r="I25" s="44"/>
    </row>
    <row r="26" spans="1:9" ht="38.25">
      <c r="A26" s="30" t="s">
        <v>30</v>
      </c>
      <c r="B26" s="47">
        <v>20</v>
      </c>
      <c r="C26" s="44" t="s">
        <v>50</v>
      </c>
      <c r="D26" s="41" t="s">
        <v>50</v>
      </c>
      <c r="E26" s="44"/>
      <c r="F26" s="46"/>
      <c r="H26" s="44" t="s">
        <v>71</v>
      </c>
      <c r="I26" s="44"/>
    </row>
    <row r="27" spans="1:9" ht="63.75">
      <c r="A27" s="30" t="s">
        <v>30</v>
      </c>
      <c r="B27" s="47">
        <v>21</v>
      </c>
      <c r="C27" s="44" t="s">
        <v>51</v>
      </c>
      <c r="D27" s="41" t="s">
        <v>51</v>
      </c>
      <c r="E27" s="44"/>
      <c r="F27" s="46"/>
      <c r="H27" s="44" t="s">
        <v>72</v>
      </c>
      <c r="I27" s="44"/>
    </row>
    <row r="28" spans="1:9" ht="25.5">
      <c r="A28" s="30" t="s">
        <v>30</v>
      </c>
      <c r="B28" s="47">
        <v>22</v>
      </c>
      <c r="C28" s="44" t="s">
        <v>52</v>
      </c>
      <c r="D28" s="41" t="s">
        <v>52</v>
      </c>
      <c r="E28" s="44"/>
      <c r="F28" s="46"/>
      <c r="H28" s="44" t="s">
        <v>73</v>
      </c>
      <c r="I28" s="44"/>
    </row>
    <row r="29" spans="1:9" ht="51">
      <c r="A29" s="30" t="s">
        <v>30</v>
      </c>
      <c r="B29" s="47">
        <v>23</v>
      </c>
      <c r="C29" s="44" t="s">
        <v>53</v>
      </c>
      <c r="D29" s="41" t="s">
        <v>53</v>
      </c>
      <c r="E29" s="44"/>
      <c r="F29" s="46"/>
      <c r="H29" s="44" t="s">
        <v>74</v>
      </c>
      <c r="I29" s="44"/>
    </row>
    <row r="30" spans="1:9" ht="25.5">
      <c r="A30" s="30" t="s">
        <v>30</v>
      </c>
      <c r="B30" s="47">
        <v>24</v>
      </c>
      <c r="C30" s="44" t="s">
        <v>54</v>
      </c>
      <c r="D30" s="41" t="s">
        <v>54</v>
      </c>
      <c r="E30" s="44"/>
      <c r="F30" s="46"/>
      <c r="H30" s="44" t="s">
        <v>75</v>
      </c>
      <c r="I30" s="44"/>
    </row>
    <row r="31" spans="1:9" ht="38.25">
      <c r="A31" s="30" t="s">
        <v>30</v>
      </c>
      <c r="B31" s="47">
        <v>25</v>
      </c>
      <c r="C31" s="44" t="s">
        <v>55</v>
      </c>
      <c r="D31" s="41" t="s">
        <v>55</v>
      </c>
      <c r="E31" s="44"/>
      <c r="F31" s="46"/>
      <c r="H31" s="44" t="s">
        <v>76</v>
      </c>
      <c r="I31" s="44"/>
    </row>
    <row r="32" spans="1:9" ht="38.25">
      <c r="A32" s="30" t="s">
        <v>30</v>
      </c>
      <c r="B32" s="47">
        <v>26</v>
      </c>
      <c r="C32" s="44" t="s">
        <v>56</v>
      </c>
      <c r="D32" s="41" t="s">
        <v>56</v>
      </c>
      <c r="E32" s="44"/>
      <c r="F32" s="46"/>
      <c r="H32" s="44" t="s">
        <v>77</v>
      </c>
      <c r="I32" s="44"/>
    </row>
    <row r="33" spans="1:9" ht="127.5">
      <c r="A33" s="30" t="s">
        <v>30</v>
      </c>
      <c r="B33" s="47">
        <v>27</v>
      </c>
      <c r="C33" s="44" t="s">
        <v>57</v>
      </c>
      <c r="D33" s="41" t="s">
        <v>57</v>
      </c>
      <c r="E33" s="44"/>
      <c r="F33" s="46"/>
      <c r="H33" s="44" t="s">
        <v>78</v>
      </c>
      <c r="I33" s="44"/>
    </row>
    <row r="34" spans="1:9" ht="38.25">
      <c r="A34" s="30" t="s">
        <v>30</v>
      </c>
      <c r="B34" s="47">
        <v>28</v>
      </c>
      <c r="C34" s="44" t="s">
        <v>58</v>
      </c>
      <c r="D34" s="41" t="s">
        <v>58</v>
      </c>
      <c r="E34" s="44"/>
      <c r="F34" s="46"/>
      <c r="H34" s="44" t="s">
        <v>79</v>
      </c>
      <c r="I34" s="44"/>
    </row>
    <row r="35" spans="1:17" ht="12.75">
      <c r="A35" s="37"/>
      <c r="B35" s="37"/>
      <c r="C35" s="38"/>
      <c r="D35" s="37"/>
      <c r="E35" s="37"/>
      <c r="F35" s="37"/>
      <c r="G35" s="37"/>
      <c r="H35" s="64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20.25">
      <c r="A36" s="39" t="s">
        <v>15</v>
      </c>
      <c r="B36" s="39"/>
      <c r="C36" s="39"/>
      <c r="D36" s="39"/>
      <c r="E36" s="39"/>
      <c r="F36" s="39"/>
      <c r="G36" s="39"/>
      <c r="H36" s="65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20.25">
      <c r="A37" s="39"/>
      <c r="B37" s="39"/>
      <c r="C37" s="39"/>
      <c r="D37" s="39"/>
      <c r="E37" s="39"/>
      <c r="F37" s="39"/>
      <c r="G37" s="39"/>
      <c r="H37" s="65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20.25">
      <c r="A38" s="39" t="s">
        <v>16</v>
      </c>
      <c r="B38" s="39"/>
      <c r="C38" s="39"/>
      <c r="D38" s="39"/>
      <c r="E38" s="39"/>
      <c r="F38" s="39"/>
      <c r="G38" s="39"/>
      <c r="H38" s="65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2.75">
      <c r="A39" s="36"/>
      <c r="B39" s="36"/>
      <c r="C39" s="36"/>
      <c r="D39" s="36"/>
      <c r="E39" s="36"/>
      <c r="F39" s="36"/>
      <c r="G39" s="36"/>
      <c r="H39" s="66"/>
      <c r="I39" s="36"/>
      <c r="J39" s="36"/>
      <c r="K39" s="36"/>
      <c r="L39" s="36"/>
      <c r="M39" s="36"/>
      <c r="N39" s="36"/>
      <c r="O39" s="36"/>
      <c r="P39" s="36"/>
      <c r="Q39" s="36"/>
    </row>
  </sheetData>
  <autoFilter ref="A6:Q34"/>
  <mergeCells count="8">
    <mergeCell ref="C1:K1"/>
    <mergeCell ref="D5:H5"/>
    <mergeCell ref="I5:J5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7"/>
  <sheetViews>
    <sheetView workbookViewId="0" topLeftCell="A1">
      <selection activeCell="E4" sqref="E4:J4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40.7109375" style="2" customWidth="1"/>
    <col min="5" max="5" width="23.00390625" style="23" customWidth="1"/>
    <col min="6" max="6" width="15.28125" style="7" customWidth="1"/>
    <col min="7" max="7" width="14.7109375" style="17" customWidth="1"/>
    <col min="8" max="8" width="18.28125" style="2" customWidth="1"/>
    <col min="9" max="9" width="12.140625" style="2" customWidth="1"/>
    <col min="10" max="10" width="13.140625" style="2" customWidth="1"/>
    <col min="11" max="11" width="17.00390625" style="2" customWidth="1"/>
    <col min="12" max="12" width="30.00390625" style="2" customWidth="1"/>
    <col min="13" max="13" width="13.8515625" style="2" customWidth="1"/>
    <col min="14" max="16384" width="9.140625" style="2" customWidth="1"/>
  </cols>
  <sheetData>
    <row r="1" spans="4:13" ht="12.75">
      <c r="D1" s="50" t="s">
        <v>26</v>
      </c>
      <c r="E1" s="50"/>
      <c r="F1" s="50"/>
      <c r="G1" s="50"/>
      <c r="H1" s="50"/>
      <c r="I1" s="50"/>
      <c r="J1" s="50"/>
      <c r="K1" s="50"/>
      <c r="L1" s="50"/>
      <c r="M1" s="31"/>
    </row>
    <row r="2" spans="4:11" ht="12.75">
      <c r="D2" s="59" t="s">
        <v>17</v>
      </c>
      <c r="E2" s="59"/>
      <c r="F2" s="59"/>
      <c r="G2" s="59"/>
      <c r="H2" s="59"/>
      <c r="I2" s="59"/>
      <c r="J2" s="59"/>
      <c r="K2" s="15"/>
    </row>
    <row r="3" spans="2:12" ht="12.75">
      <c r="B3" s="60" t="s">
        <v>9</v>
      </c>
      <c r="C3" s="60"/>
      <c r="D3" s="60"/>
      <c r="E3" s="61" t="s">
        <v>29</v>
      </c>
      <c r="F3" s="61"/>
      <c r="G3" s="61"/>
      <c r="H3" s="61"/>
      <c r="I3" s="61"/>
      <c r="K3" s="2" t="s">
        <v>10</v>
      </c>
      <c r="L3" s="2" t="s">
        <v>12</v>
      </c>
    </row>
    <row r="4" spans="1:13" s="4" customFormat="1" ht="32.25" customHeight="1">
      <c r="A4" s="3"/>
      <c r="B4" s="62" t="s">
        <v>8</v>
      </c>
      <c r="C4" s="62"/>
      <c r="D4" s="62"/>
      <c r="E4" s="56" t="s">
        <v>88</v>
      </c>
      <c r="F4" s="56"/>
      <c r="G4" s="56"/>
      <c r="H4" s="56"/>
      <c r="I4" s="56"/>
      <c r="J4" s="56"/>
      <c r="K4" s="24" t="s">
        <v>11</v>
      </c>
      <c r="L4" s="24" t="s">
        <v>13</v>
      </c>
      <c r="M4" s="33"/>
    </row>
    <row r="5" spans="1:13" s="5" customFormat="1" ht="20.1" customHeight="1">
      <c r="A5" s="3"/>
      <c r="E5" s="58"/>
      <c r="F5" s="58"/>
      <c r="G5" s="58"/>
      <c r="H5" s="58"/>
      <c r="I5" s="58"/>
      <c r="J5" s="45"/>
      <c r="K5" s="45"/>
      <c r="L5" s="45"/>
      <c r="M5" s="34"/>
    </row>
    <row r="6" spans="1:13" ht="20.1" customHeight="1">
      <c r="A6" s="6"/>
      <c r="B6" s="1" t="s">
        <v>2</v>
      </c>
      <c r="C6" s="1" t="s">
        <v>0</v>
      </c>
      <c r="D6" s="1" t="s">
        <v>1</v>
      </c>
      <c r="E6" s="40" t="s">
        <v>3</v>
      </c>
      <c r="F6" s="40" t="s">
        <v>18</v>
      </c>
      <c r="G6" s="16" t="s">
        <v>19</v>
      </c>
      <c r="H6" s="40" t="s">
        <v>20</v>
      </c>
      <c r="I6" s="40" t="s">
        <v>21</v>
      </c>
      <c r="J6" s="35" t="s">
        <v>22</v>
      </c>
      <c r="K6" s="40" t="s">
        <v>23</v>
      </c>
      <c r="L6" s="40" t="s">
        <v>24</v>
      </c>
      <c r="M6" s="40" t="s">
        <v>31</v>
      </c>
    </row>
    <row r="7" spans="2:20" ht="20.1" customHeight="1">
      <c r="B7" s="44" t="s">
        <v>30</v>
      </c>
      <c r="C7" s="44">
        <v>1</v>
      </c>
      <c r="D7" s="44" t="s">
        <v>86</v>
      </c>
      <c r="E7" s="44" t="s">
        <v>86</v>
      </c>
      <c r="F7" s="44" t="s">
        <v>80</v>
      </c>
      <c r="G7" s="46">
        <v>2</v>
      </c>
      <c r="H7" s="44"/>
      <c r="I7" s="44"/>
      <c r="J7" s="44"/>
      <c r="K7" s="44"/>
      <c r="L7" s="44" t="s">
        <v>32</v>
      </c>
      <c r="M7" s="44">
        <v>818.4</v>
      </c>
      <c r="N7" s="37"/>
      <c r="O7" s="36"/>
      <c r="P7" s="36"/>
      <c r="Q7" s="36"/>
      <c r="R7" s="36"/>
      <c r="S7" s="36"/>
      <c r="T7" s="36"/>
    </row>
    <row r="8" spans="2:13" ht="20.1" customHeight="1">
      <c r="B8" s="44" t="s">
        <v>30</v>
      </c>
      <c r="C8" s="44">
        <v>2</v>
      </c>
      <c r="D8" s="44" t="s">
        <v>34</v>
      </c>
      <c r="E8" s="44" t="s">
        <v>34</v>
      </c>
      <c r="F8" s="44" t="s">
        <v>80</v>
      </c>
      <c r="G8" s="46">
        <v>2</v>
      </c>
      <c r="H8" s="44"/>
      <c r="I8" s="44"/>
      <c r="J8" s="44"/>
      <c r="K8" s="44"/>
      <c r="L8" s="44" t="s">
        <v>32</v>
      </c>
      <c r="M8" s="44">
        <v>912</v>
      </c>
    </row>
    <row r="9" spans="2:13" ht="20.1" customHeight="1">
      <c r="B9" s="44" t="s">
        <v>30</v>
      </c>
      <c r="C9" s="44">
        <v>3</v>
      </c>
      <c r="D9" s="44" t="s">
        <v>35</v>
      </c>
      <c r="E9" s="44" t="s">
        <v>35</v>
      </c>
      <c r="F9" s="44" t="s">
        <v>80</v>
      </c>
      <c r="G9" s="46">
        <v>20</v>
      </c>
      <c r="H9" s="44"/>
      <c r="I9" s="44"/>
      <c r="J9" s="44"/>
      <c r="K9" s="44"/>
      <c r="L9" s="44" t="s">
        <v>32</v>
      </c>
      <c r="M9" s="44">
        <v>173366</v>
      </c>
    </row>
    <row r="10" spans="2:13" ht="20.1" customHeight="1">
      <c r="B10" s="44" t="s">
        <v>30</v>
      </c>
      <c r="C10" s="44">
        <v>4</v>
      </c>
      <c r="D10" s="44" t="s">
        <v>36</v>
      </c>
      <c r="E10" s="44" t="s">
        <v>36</v>
      </c>
      <c r="F10" s="44" t="s">
        <v>80</v>
      </c>
      <c r="G10" s="46">
        <v>5</v>
      </c>
      <c r="H10" s="44"/>
      <c r="I10" s="44"/>
      <c r="J10" s="44"/>
      <c r="K10" s="44"/>
      <c r="L10" s="44" t="s">
        <v>32</v>
      </c>
      <c r="M10" s="44">
        <v>3110.4</v>
      </c>
    </row>
    <row r="11" spans="2:18" ht="20.1" customHeight="1">
      <c r="B11" s="44" t="s">
        <v>30</v>
      </c>
      <c r="C11" s="44">
        <v>5</v>
      </c>
      <c r="D11" s="44" t="s">
        <v>37</v>
      </c>
      <c r="E11" s="44" t="s">
        <v>37</v>
      </c>
      <c r="F11" s="44" t="s">
        <v>80</v>
      </c>
      <c r="G11" s="46">
        <v>120</v>
      </c>
      <c r="H11" s="44"/>
      <c r="I11" s="44"/>
      <c r="J11" s="44"/>
      <c r="K11" s="44"/>
      <c r="L11" s="44" t="s">
        <v>32</v>
      </c>
      <c r="M11" s="44">
        <v>80014.79999999999</v>
      </c>
      <c r="N11" s="36"/>
      <c r="O11" s="36"/>
      <c r="P11" s="36"/>
      <c r="Q11" s="36"/>
      <c r="R11" s="36"/>
    </row>
    <row r="12" spans="2:18" ht="20.1" customHeight="1">
      <c r="B12" s="44" t="s">
        <v>30</v>
      </c>
      <c r="C12" s="44">
        <v>6</v>
      </c>
      <c r="D12" s="44" t="s">
        <v>37</v>
      </c>
      <c r="E12" s="44" t="s">
        <v>37</v>
      </c>
      <c r="F12" s="44" t="s">
        <v>80</v>
      </c>
      <c r="G12" s="46">
        <v>120</v>
      </c>
      <c r="H12" s="44"/>
      <c r="I12" s="44"/>
      <c r="J12" s="44"/>
      <c r="K12" s="44"/>
      <c r="L12" s="44" t="s">
        <v>32</v>
      </c>
      <c r="M12" s="44">
        <v>80014.79999999999</v>
      </c>
      <c r="N12" s="37"/>
      <c r="O12" s="37"/>
      <c r="P12" s="37"/>
      <c r="Q12" s="37"/>
      <c r="R12" s="37"/>
    </row>
    <row r="13" spans="2:18" ht="20.1" customHeight="1">
      <c r="B13" s="44" t="s">
        <v>30</v>
      </c>
      <c r="C13" s="44">
        <v>7</v>
      </c>
      <c r="D13" s="44" t="s">
        <v>37</v>
      </c>
      <c r="E13" s="44" t="s">
        <v>37</v>
      </c>
      <c r="F13" s="44" t="s">
        <v>80</v>
      </c>
      <c r="G13" s="46">
        <v>20</v>
      </c>
      <c r="H13" s="44"/>
      <c r="I13" s="44"/>
      <c r="J13" s="44"/>
      <c r="K13" s="44"/>
      <c r="L13" s="44" t="s">
        <v>32</v>
      </c>
      <c r="M13" s="44">
        <v>13335.8</v>
      </c>
      <c r="N13" s="37"/>
      <c r="O13" s="37"/>
      <c r="P13" s="37"/>
      <c r="Q13" s="37"/>
      <c r="R13" s="37"/>
    </row>
    <row r="14" spans="2:13" ht="20.1" customHeight="1">
      <c r="B14" s="44" t="s">
        <v>30</v>
      </c>
      <c r="C14" s="44">
        <v>8</v>
      </c>
      <c r="D14" s="44" t="s">
        <v>38</v>
      </c>
      <c r="E14" s="44" t="s">
        <v>38</v>
      </c>
      <c r="F14" s="44" t="s">
        <v>80</v>
      </c>
      <c r="G14" s="46">
        <v>100</v>
      </c>
      <c r="H14" s="44"/>
      <c r="I14" s="44"/>
      <c r="J14" s="44"/>
      <c r="K14" s="44"/>
      <c r="L14" s="44" t="s">
        <v>32</v>
      </c>
      <c r="M14" s="44">
        <v>17535</v>
      </c>
    </row>
    <row r="15" spans="2:13" ht="20.1" customHeight="1">
      <c r="B15" s="44" t="s">
        <v>30</v>
      </c>
      <c r="C15" s="44">
        <v>9</v>
      </c>
      <c r="D15" s="44" t="s">
        <v>39</v>
      </c>
      <c r="E15" s="44" t="s">
        <v>39</v>
      </c>
      <c r="F15" s="44" t="s">
        <v>80</v>
      </c>
      <c r="G15" s="46">
        <v>10</v>
      </c>
      <c r="H15" s="44"/>
      <c r="I15" s="44"/>
      <c r="J15" s="44"/>
      <c r="K15" s="44"/>
      <c r="L15" s="44" t="s">
        <v>32</v>
      </c>
      <c r="M15" s="44">
        <v>3780</v>
      </c>
    </row>
    <row r="16" spans="2:13" ht="20.1" customHeight="1">
      <c r="B16" s="44" t="s">
        <v>30</v>
      </c>
      <c r="C16" s="44">
        <v>10</v>
      </c>
      <c r="D16" s="44" t="s">
        <v>40</v>
      </c>
      <c r="E16" s="44" t="s">
        <v>40</v>
      </c>
      <c r="F16" s="44" t="s">
        <v>80</v>
      </c>
      <c r="G16" s="46">
        <v>40</v>
      </c>
      <c r="H16" s="44"/>
      <c r="I16" s="44"/>
      <c r="J16" s="44"/>
      <c r="K16" s="44"/>
      <c r="L16" s="44" t="s">
        <v>32</v>
      </c>
      <c r="M16" s="44">
        <v>1099.2</v>
      </c>
    </row>
    <row r="17" spans="2:13" ht="20.1" customHeight="1">
      <c r="B17" s="44" t="s">
        <v>30</v>
      </c>
      <c r="C17" s="44">
        <v>11</v>
      </c>
      <c r="D17" s="44" t="s">
        <v>41</v>
      </c>
      <c r="E17" s="44" t="s">
        <v>41</v>
      </c>
      <c r="F17" s="44" t="s">
        <v>80</v>
      </c>
      <c r="G17" s="46">
        <v>27</v>
      </c>
      <c r="H17" s="44"/>
      <c r="I17" s="44"/>
      <c r="J17" s="44"/>
      <c r="K17" s="44"/>
      <c r="L17" s="44" t="s">
        <v>32</v>
      </c>
      <c r="M17" s="44">
        <v>10692</v>
      </c>
    </row>
    <row r="18" spans="2:13" ht="20.1" customHeight="1">
      <c r="B18" s="44" t="s">
        <v>30</v>
      </c>
      <c r="C18" s="44">
        <v>12</v>
      </c>
      <c r="D18" s="44" t="s">
        <v>42</v>
      </c>
      <c r="E18" s="44" t="s">
        <v>42</v>
      </c>
      <c r="F18" s="44" t="s">
        <v>80</v>
      </c>
      <c r="G18" s="46">
        <v>20</v>
      </c>
      <c r="H18" s="44"/>
      <c r="I18" s="44"/>
      <c r="J18" s="44"/>
      <c r="K18" s="44"/>
      <c r="L18" s="44" t="s">
        <v>32</v>
      </c>
      <c r="M18" s="44">
        <v>57600</v>
      </c>
    </row>
    <row r="19" spans="2:13" ht="20.1" customHeight="1">
      <c r="B19" s="44" t="s">
        <v>30</v>
      </c>
      <c r="C19" s="44">
        <v>13</v>
      </c>
      <c r="D19" s="44" t="s">
        <v>43</v>
      </c>
      <c r="E19" s="44" t="s">
        <v>43</v>
      </c>
      <c r="F19" s="44" t="s">
        <v>80</v>
      </c>
      <c r="G19" s="46">
        <v>10</v>
      </c>
      <c r="H19" s="44"/>
      <c r="I19" s="44"/>
      <c r="J19" s="44"/>
      <c r="K19" s="44"/>
      <c r="L19" s="44" t="s">
        <v>32</v>
      </c>
      <c r="M19" s="44">
        <v>4200</v>
      </c>
    </row>
    <row r="20" spans="2:13" ht="20.1" customHeight="1">
      <c r="B20" s="44" t="s">
        <v>30</v>
      </c>
      <c r="C20" s="44">
        <v>14</v>
      </c>
      <c r="D20" s="44" t="s">
        <v>44</v>
      </c>
      <c r="E20" s="44" t="s">
        <v>44</v>
      </c>
      <c r="F20" s="44" t="s">
        <v>80</v>
      </c>
      <c r="G20" s="46">
        <v>40</v>
      </c>
      <c r="H20" s="44"/>
      <c r="I20" s="44"/>
      <c r="J20" s="44"/>
      <c r="K20" s="44"/>
      <c r="L20" s="44" t="s">
        <v>32</v>
      </c>
      <c r="M20" s="44">
        <v>9000</v>
      </c>
    </row>
    <row r="21" spans="2:13" ht="20.1" customHeight="1">
      <c r="B21" s="44" t="s">
        <v>30</v>
      </c>
      <c r="C21" s="44">
        <v>15</v>
      </c>
      <c r="D21" s="44" t="s">
        <v>45</v>
      </c>
      <c r="E21" s="44" t="s">
        <v>45</v>
      </c>
      <c r="F21" s="44" t="s">
        <v>80</v>
      </c>
      <c r="G21" s="46">
        <v>20</v>
      </c>
      <c r="H21" s="44"/>
      <c r="I21" s="44"/>
      <c r="J21" s="44"/>
      <c r="K21" s="44"/>
      <c r="L21" s="44" t="s">
        <v>32</v>
      </c>
      <c r="M21" s="44">
        <v>25440</v>
      </c>
    </row>
    <row r="22" spans="2:13" ht="20.1" customHeight="1">
      <c r="B22" s="44" t="s">
        <v>30</v>
      </c>
      <c r="C22" s="44">
        <v>16</v>
      </c>
      <c r="D22" s="44" t="s">
        <v>46</v>
      </c>
      <c r="E22" s="44" t="s">
        <v>46</v>
      </c>
      <c r="F22" s="44" t="s">
        <v>80</v>
      </c>
      <c r="G22" s="46">
        <v>50</v>
      </c>
      <c r="H22" s="44"/>
      <c r="I22" s="44"/>
      <c r="J22" s="44"/>
      <c r="K22" s="44"/>
      <c r="L22" s="44" t="s">
        <v>32</v>
      </c>
      <c r="M22" s="44">
        <v>5700</v>
      </c>
    </row>
    <row r="23" spans="2:13" ht="20.1" customHeight="1">
      <c r="B23" s="44" t="s">
        <v>30</v>
      </c>
      <c r="C23" s="44">
        <v>17</v>
      </c>
      <c r="D23" s="44" t="s">
        <v>47</v>
      </c>
      <c r="E23" s="44" t="s">
        <v>47</v>
      </c>
      <c r="F23" s="44" t="s">
        <v>80</v>
      </c>
      <c r="G23" s="46">
        <v>50</v>
      </c>
      <c r="H23" s="44"/>
      <c r="I23" s="44"/>
      <c r="J23" s="44"/>
      <c r="K23" s="44"/>
      <c r="L23" s="44" t="s">
        <v>32</v>
      </c>
      <c r="M23" s="44">
        <v>5100</v>
      </c>
    </row>
    <row r="24" spans="2:13" ht="20.1" customHeight="1">
      <c r="B24" s="44" t="s">
        <v>30</v>
      </c>
      <c r="C24" s="44">
        <v>18</v>
      </c>
      <c r="D24" s="44" t="s">
        <v>48</v>
      </c>
      <c r="E24" s="44" t="s">
        <v>48</v>
      </c>
      <c r="F24" s="44" t="s">
        <v>80</v>
      </c>
      <c r="G24" s="46">
        <v>2</v>
      </c>
      <c r="H24" s="44"/>
      <c r="I24" s="44"/>
      <c r="J24" s="44"/>
      <c r="K24" s="44"/>
      <c r="L24" s="44" t="s">
        <v>32</v>
      </c>
      <c r="M24" s="44">
        <v>2222.4</v>
      </c>
    </row>
    <row r="25" spans="2:13" ht="20.1" customHeight="1">
      <c r="B25" s="44" t="s">
        <v>30</v>
      </c>
      <c r="C25" s="44">
        <v>19</v>
      </c>
      <c r="D25" s="44" t="s">
        <v>49</v>
      </c>
      <c r="E25" s="44" t="s">
        <v>49</v>
      </c>
      <c r="F25" s="44" t="s">
        <v>80</v>
      </c>
      <c r="G25" s="46">
        <v>2</v>
      </c>
      <c r="H25" s="44"/>
      <c r="I25" s="44"/>
      <c r="J25" s="44"/>
      <c r="K25" s="44"/>
      <c r="L25" s="44" t="s">
        <v>32</v>
      </c>
      <c r="M25" s="44">
        <v>2222.4</v>
      </c>
    </row>
    <row r="26" spans="2:13" ht="20.1" customHeight="1">
      <c r="B26" s="44" t="s">
        <v>30</v>
      </c>
      <c r="C26" s="44">
        <v>20</v>
      </c>
      <c r="D26" s="44" t="s">
        <v>50</v>
      </c>
      <c r="E26" s="44" t="s">
        <v>50</v>
      </c>
      <c r="F26" s="44" t="s">
        <v>80</v>
      </c>
      <c r="G26" s="46">
        <v>200</v>
      </c>
      <c r="H26" s="44"/>
      <c r="I26" s="44"/>
      <c r="J26" s="44"/>
      <c r="K26" s="44"/>
      <c r="L26" s="44" t="s">
        <v>32</v>
      </c>
      <c r="M26" s="44">
        <v>2400</v>
      </c>
    </row>
    <row r="27" spans="2:13" ht="20.1" customHeight="1">
      <c r="B27" s="44" t="s">
        <v>30</v>
      </c>
      <c r="C27" s="44">
        <v>21</v>
      </c>
      <c r="D27" s="44" t="s">
        <v>51</v>
      </c>
      <c r="E27" s="44" t="s">
        <v>51</v>
      </c>
      <c r="F27" s="44" t="s">
        <v>80</v>
      </c>
      <c r="G27" s="46">
        <v>110</v>
      </c>
      <c r="H27" s="44"/>
      <c r="I27" s="44"/>
      <c r="J27" s="44"/>
      <c r="K27" s="44"/>
      <c r="L27" s="44" t="s">
        <v>32</v>
      </c>
      <c r="M27" s="44">
        <v>7944.44</v>
      </c>
    </row>
    <row r="28" spans="2:13" ht="20.1" customHeight="1">
      <c r="B28" s="44" t="s">
        <v>30</v>
      </c>
      <c r="C28" s="44">
        <v>22</v>
      </c>
      <c r="D28" s="44" t="s">
        <v>52</v>
      </c>
      <c r="E28" s="44" t="s">
        <v>52</v>
      </c>
      <c r="F28" s="44" t="s">
        <v>80</v>
      </c>
      <c r="G28" s="46">
        <v>20</v>
      </c>
      <c r="H28" s="44"/>
      <c r="I28" s="44"/>
      <c r="J28" s="44"/>
      <c r="K28" s="44"/>
      <c r="L28" s="44" t="s">
        <v>32</v>
      </c>
      <c r="M28" s="44">
        <v>161935.2</v>
      </c>
    </row>
    <row r="29" spans="2:13" ht="20.1" customHeight="1">
      <c r="B29" s="44" t="s">
        <v>30</v>
      </c>
      <c r="C29" s="44">
        <v>23</v>
      </c>
      <c r="D29" s="44" t="s">
        <v>53</v>
      </c>
      <c r="E29" s="44" t="s">
        <v>53</v>
      </c>
      <c r="F29" s="44" t="s">
        <v>80</v>
      </c>
      <c r="G29" s="46">
        <v>10</v>
      </c>
      <c r="H29" s="44"/>
      <c r="I29" s="44"/>
      <c r="J29" s="44"/>
      <c r="K29" s="44"/>
      <c r="L29" s="44" t="s">
        <v>32</v>
      </c>
      <c r="M29" s="44">
        <v>7408.8</v>
      </c>
    </row>
    <row r="30" spans="2:13" ht="20.1" customHeight="1">
      <c r="B30" s="44" t="s">
        <v>30</v>
      </c>
      <c r="C30" s="44">
        <v>24</v>
      </c>
      <c r="D30" s="44" t="s">
        <v>54</v>
      </c>
      <c r="E30" s="44" t="s">
        <v>54</v>
      </c>
      <c r="F30" s="44" t="s">
        <v>80</v>
      </c>
      <c r="G30" s="46">
        <v>30</v>
      </c>
      <c r="H30" s="44"/>
      <c r="I30" s="44"/>
      <c r="J30" s="44"/>
      <c r="K30" s="44"/>
      <c r="L30" s="44" t="s">
        <v>32</v>
      </c>
      <c r="M30" s="44">
        <v>152409.59999999998</v>
      </c>
    </row>
    <row r="31" spans="2:13" ht="20.1" customHeight="1">
      <c r="B31" s="44" t="s">
        <v>30</v>
      </c>
      <c r="C31" s="44">
        <v>25</v>
      </c>
      <c r="D31" s="44" t="s">
        <v>55</v>
      </c>
      <c r="E31" s="44" t="s">
        <v>55</v>
      </c>
      <c r="F31" s="44" t="s">
        <v>80</v>
      </c>
      <c r="G31" s="46">
        <v>150</v>
      </c>
      <c r="H31" s="44"/>
      <c r="I31" s="44"/>
      <c r="J31" s="44"/>
      <c r="K31" s="44"/>
      <c r="L31" s="44" t="s">
        <v>32</v>
      </c>
      <c r="M31" s="44">
        <v>8505</v>
      </c>
    </row>
    <row r="32" spans="2:13" ht="20.1" customHeight="1">
      <c r="B32" s="44" t="s">
        <v>30</v>
      </c>
      <c r="C32" s="44">
        <v>26</v>
      </c>
      <c r="D32" s="44" t="s">
        <v>56</v>
      </c>
      <c r="E32" s="44" t="s">
        <v>56</v>
      </c>
      <c r="F32" s="44" t="s">
        <v>80</v>
      </c>
      <c r="G32" s="46">
        <v>20</v>
      </c>
      <c r="H32" s="44"/>
      <c r="I32" s="44"/>
      <c r="J32" s="44"/>
      <c r="K32" s="44"/>
      <c r="L32" s="44" t="s">
        <v>32</v>
      </c>
      <c r="M32" s="44">
        <v>1134</v>
      </c>
    </row>
    <row r="33" spans="2:13" ht="20.1" customHeight="1">
      <c r="B33" s="44" t="s">
        <v>30</v>
      </c>
      <c r="C33" s="44">
        <v>27</v>
      </c>
      <c r="D33" s="44" t="s">
        <v>57</v>
      </c>
      <c r="E33" s="44" t="s">
        <v>57</v>
      </c>
      <c r="F33" s="44" t="s">
        <v>80</v>
      </c>
      <c r="G33" s="46">
        <v>10</v>
      </c>
      <c r="H33" s="44"/>
      <c r="I33" s="44"/>
      <c r="J33" s="44"/>
      <c r="K33" s="44"/>
      <c r="L33" s="44" t="s">
        <v>32</v>
      </c>
      <c r="M33" s="44">
        <v>1663.1999999999998</v>
      </c>
    </row>
    <row r="34" spans="2:13" ht="20.1" customHeight="1">
      <c r="B34" s="44" t="s">
        <v>30</v>
      </c>
      <c r="C34" s="44">
        <v>28</v>
      </c>
      <c r="D34" s="44" t="s">
        <v>58</v>
      </c>
      <c r="E34" s="44" t="s">
        <v>58</v>
      </c>
      <c r="F34" s="44" t="s">
        <v>80</v>
      </c>
      <c r="G34" s="46">
        <v>10</v>
      </c>
      <c r="H34" s="44"/>
      <c r="I34" s="44"/>
      <c r="J34" s="44"/>
      <c r="K34" s="44"/>
      <c r="L34" s="44" t="s">
        <v>32</v>
      </c>
      <c r="M34" s="44">
        <v>4267.76</v>
      </c>
    </row>
    <row r="35" ht="12.75">
      <c r="M35" s="43">
        <f>SUM(M7:M34)</f>
        <v>843831.2000000001</v>
      </c>
    </row>
    <row r="39" spans="2:17" ht="12.75">
      <c r="B39" s="10"/>
      <c r="C39" s="10"/>
      <c r="D39" s="11"/>
      <c r="E39" s="10"/>
      <c r="F39" s="12"/>
      <c r="G39" s="12"/>
      <c r="H39" s="10"/>
      <c r="I39" s="10"/>
      <c r="J39" s="10"/>
      <c r="K39" s="37"/>
      <c r="L39" s="37"/>
      <c r="M39" s="37"/>
      <c r="N39" s="37"/>
      <c r="O39" s="37"/>
      <c r="P39" s="37"/>
      <c r="Q39" s="37"/>
    </row>
    <row r="40" spans="2:17" ht="12.75">
      <c r="B40" s="10"/>
      <c r="C40" s="10"/>
      <c r="D40" s="11"/>
      <c r="E40" s="10"/>
      <c r="F40" s="57" t="s">
        <v>25</v>
      </c>
      <c r="G40" s="57"/>
      <c r="H40" s="8" t="e">
        <f>SUM(#REF!)</f>
        <v>#REF!</v>
      </c>
      <c r="I40" s="8" t="e">
        <f>SUM(#REF!)</f>
        <v>#REF!</v>
      </c>
      <c r="J40" s="10"/>
      <c r="K40" s="37"/>
      <c r="L40" s="37"/>
      <c r="M40" s="37"/>
      <c r="N40" s="37"/>
      <c r="O40" s="37"/>
      <c r="P40" s="37"/>
      <c r="Q40" s="37"/>
    </row>
    <row r="41" spans="2:17" ht="12.75">
      <c r="B41" s="37"/>
      <c r="C41" s="37"/>
      <c r="D41" s="38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2:17" ht="12.75">
      <c r="B42" s="37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2:17" ht="20.25">
      <c r="B43" s="39" t="s">
        <v>15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2:17" ht="20.2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2:17" ht="20.25">
      <c r="B45" s="39" t="s">
        <v>16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2:17" ht="12.7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2:17" ht="12.7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</sheetData>
  <autoFilter ref="A6:T35"/>
  <mergeCells count="8">
    <mergeCell ref="F40:G40"/>
    <mergeCell ref="E5:I5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"/>
  <sheetViews>
    <sheetView workbookViewId="0" topLeftCell="A1">
      <selection activeCell="R12" sqref="R12"/>
    </sheetView>
  </sheetViews>
  <sheetFormatPr defaultColWidth="9.140625" defaultRowHeight="19.5" customHeight="1"/>
  <cols>
    <col min="2" max="2" width="9.140625" style="48" customWidth="1"/>
  </cols>
  <sheetData>
    <row r="1" spans="1:4" ht="20.1" customHeight="1">
      <c r="A1">
        <v>10</v>
      </c>
      <c r="B1" s="49" t="s">
        <v>81</v>
      </c>
      <c r="C1">
        <v>10</v>
      </c>
      <c r="D1" t="s">
        <v>33</v>
      </c>
    </row>
    <row r="2" spans="1:4" ht="20.1" customHeight="1">
      <c r="A2">
        <v>29</v>
      </c>
      <c r="B2" s="48" t="s">
        <v>34</v>
      </c>
      <c r="C2">
        <v>29</v>
      </c>
      <c r="D2" t="s">
        <v>34</v>
      </c>
    </row>
    <row r="3" spans="1:4" ht="20.1" customHeight="1">
      <c r="A3">
        <v>32</v>
      </c>
      <c r="B3" s="48" t="s">
        <v>35</v>
      </c>
      <c r="C3">
        <v>32</v>
      </c>
      <c r="D3" t="s">
        <v>35</v>
      </c>
    </row>
    <row r="4" spans="1:4" ht="20.1" customHeight="1">
      <c r="A4">
        <v>75</v>
      </c>
      <c r="B4" s="48" t="s">
        <v>36</v>
      </c>
      <c r="C4">
        <v>75</v>
      </c>
      <c r="D4" t="s">
        <v>36</v>
      </c>
    </row>
    <row r="5" spans="1:4" ht="20.1" customHeight="1">
      <c r="A5">
        <v>81</v>
      </c>
      <c r="B5" s="48" t="s">
        <v>37</v>
      </c>
      <c r="C5">
        <v>81</v>
      </c>
      <c r="D5" t="s">
        <v>37</v>
      </c>
    </row>
    <row r="6" spans="1:4" ht="20.1" customHeight="1">
      <c r="A6">
        <v>82</v>
      </c>
      <c r="B6" s="48" t="s">
        <v>37</v>
      </c>
      <c r="C6">
        <v>82</v>
      </c>
      <c r="D6" t="s">
        <v>37</v>
      </c>
    </row>
    <row r="7" spans="1:4" ht="20.1" customHeight="1">
      <c r="A7">
        <v>83</v>
      </c>
      <c r="B7" s="48" t="s">
        <v>37</v>
      </c>
      <c r="C7">
        <v>83</v>
      </c>
      <c r="D7" t="s">
        <v>37</v>
      </c>
    </row>
    <row r="8" spans="1:4" ht="20.1" customHeight="1">
      <c r="A8">
        <v>92</v>
      </c>
      <c r="B8" s="48" t="s">
        <v>38</v>
      </c>
      <c r="C8">
        <v>92</v>
      </c>
      <c r="D8" t="s">
        <v>38</v>
      </c>
    </row>
    <row r="9" spans="1:4" ht="20.1" customHeight="1">
      <c r="A9">
        <v>97</v>
      </c>
      <c r="B9" s="48" t="s">
        <v>39</v>
      </c>
      <c r="C9">
        <v>97</v>
      </c>
      <c r="D9" t="s">
        <v>39</v>
      </c>
    </row>
    <row r="10" spans="1:4" ht="20.1" customHeight="1">
      <c r="A10">
        <v>98</v>
      </c>
      <c r="B10" s="48" t="s">
        <v>40</v>
      </c>
      <c r="C10">
        <v>98</v>
      </c>
      <c r="D10" t="s">
        <v>40</v>
      </c>
    </row>
    <row r="11" spans="1:4" ht="20.1" customHeight="1">
      <c r="A11">
        <v>99</v>
      </c>
      <c r="B11" s="48" t="s">
        <v>41</v>
      </c>
      <c r="C11">
        <v>99</v>
      </c>
      <c r="D11" t="s">
        <v>41</v>
      </c>
    </row>
    <row r="12" spans="1:4" ht="20.1" customHeight="1">
      <c r="A12">
        <v>100</v>
      </c>
      <c r="B12" s="48" t="s">
        <v>42</v>
      </c>
      <c r="C12">
        <v>100</v>
      </c>
      <c r="D12" t="s">
        <v>42</v>
      </c>
    </row>
    <row r="13" spans="1:4" ht="20.1" customHeight="1">
      <c r="A13">
        <v>101</v>
      </c>
      <c r="B13" s="48" t="s">
        <v>43</v>
      </c>
      <c r="C13">
        <v>101</v>
      </c>
      <c r="D13" t="s">
        <v>43</v>
      </c>
    </row>
    <row r="14" spans="1:4" ht="20.1" customHeight="1">
      <c r="A14">
        <v>105</v>
      </c>
      <c r="B14" s="48" t="s">
        <v>44</v>
      </c>
      <c r="C14">
        <v>105</v>
      </c>
      <c r="D14" t="s">
        <v>44</v>
      </c>
    </row>
    <row r="15" spans="1:4" ht="20.1" customHeight="1">
      <c r="A15">
        <v>106</v>
      </c>
      <c r="B15" s="48" t="s">
        <v>45</v>
      </c>
      <c r="C15">
        <v>106</v>
      </c>
      <c r="D15" t="s">
        <v>45</v>
      </c>
    </row>
    <row r="16" spans="1:4" ht="20.1" customHeight="1">
      <c r="A16">
        <v>109</v>
      </c>
      <c r="B16" s="48" t="s">
        <v>46</v>
      </c>
      <c r="C16">
        <v>109</v>
      </c>
      <c r="D16" t="s">
        <v>46</v>
      </c>
    </row>
    <row r="17" spans="1:4" ht="20.1" customHeight="1">
      <c r="A17">
        <v>110</v>
      </c>
      <c r="B17" s="48" t="s">
        <v>47</v>
      </c>
      <c r="C17">
        <v>110</v>
      </c>
      <c r="D17" t="s">
        <v>47</v>
      </c>
    </row>
    <row r="18" spans="1:4" ht="20.1" customHeight="1">
      <c r="A18">
        <v>116</v>
      </c>
      <c r="B18" s="48" t="s">
        <v>48</v>
      </c>
      <c r="C18">
        <v>116</v>
      </c>
      <c r="D18" t="s">
        <v>48</v>
      </c>
    </row>
    <row r="19" spans="1:4" ht="20.1" customHeight="1">
      <c r="A19">
        <v>117</v>
      </c>
      <c r="B19" s="48" t="s">
        <v>49</v>
      </c>
      <c r="C19">
        <v>117</v>
      </c>
      <c r="D19" t="s">
        <v>49</v>
      </c>
    </row>
    <row r="20" spans="1:4" ht="20.1" customHeight="1">
      <c r="A20">
        <v>135</v>
      </c>
      <c r="B20" s="48" t="s">
        <v>50</v>
      </c>
      <c r="C20">
        <v>135</v>
      </c>
      <c r="D20" t="s">
        <v>50</v>
      </c>
    </row>
    <row r="21" spans="1:4" ht="20.1" customHeight="1">
      <c r="A21">
        <v>136</v>
      </c>
      <c r="B21" s="48" t="s">
        <v>51</v>
      </c>
      <c r="C21">
        <v>136</v>
      </c>
      <c r="D21" t="s">
        <v>51</v>
      </c>
    </row>
    <row r="22" spans="1:4" ht="20.1" customHeight="1">
      <c r="A22">
        <v>140</v>
      </c>
      <c r="B22" s="48" t="s">
        <v>52</v>
      </c>
      <c r="C22">
        <v>140</v>
      </c>
      <c r="D22" t="s">
        <v>52</v>
      </c>
    </row>
    <row r="23" spans="1:4" ht="20.1" customHeight="1">
      <c r="A23">
        <v>141</v>
      </c>
      <c r="B23" s="48" t="s">
        <v>53</v>
      </c>
      <c r="C23">
        <v>141</v>
      </c>
      <c r="D23" t="s">
        <v>53</v>
      </c>
    </row>
    <row r="24" spans="1:4" ht="20.1" customHeight="1">
      <c r="A24">
        <v>142</v>
      </c>
      <c r="B24" s="48" t="s">
        <v>54</v>
      </c>
      <c r="C24">
        <v>142</v>
      </c>
      <c r="D24" t="s">
        <v>54</v>
      </c>
    </row>
    <row r="25" spans="1:4" ht="20.1" customHeight="1">
      <c r="A25">
        <v>152</v>
      </c>
      <c r="B25" s="48" t="s">
        <v>55</v>
      </c>
      <c r="C25">
        <v>152</v>
      </c>
      <c r="D25" t="s">
        <v>55</v>
      </c>
    </row>
    <row r="26" spans="1:4" ht="20.1" customHeight="1">
      <c r="A26">
        <v>154</v>
      </c>
      <c r="B26" s="48" t="s">
        <v>56</v>
      </c>
      <c r="C26">
        <v>154</v>
      </c>
      <c r="D26" t="s">
        <v>56</v>
      </c>
    </row>
    <row r="27" spans="1:4" ht="20.1" customHeight="1">
      <c r="A27">
        <v>157</v>
      </c>
      <c r="B27" s="48" t="s">
        <v>57</v>
      </c>
      <c r="C27">
        <v>157</v>
      </c>
      <c r="D27" t="s">
        <v>57</v>
      </c>
    </row>
    <row r="28" spans="1:4" ht="20.1" customHeight="1">
      <c r="A28">
        <v>160</v>
      </c>
      <c r="B28" s="48" t="s">
        <v>58</v>
      </c>
      <c r="C28">
        <v>160</v>
      </c>
      <c r="D28" t="s">
        <v>58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1:L17"/>
  <sheetViews>
    <sheetView workbookViewId="0" topLeftCell="A1">
      <selection activeCell="D11" sqref="D11:T19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57" t="s">
        <v>25</v>
      </c>
      <c r="I12" s="57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2024-02-20T13:25:52Z</dcterms:modified>
  <cp:category/>
  <cp:version/>
  <cp:contentType/>
  <cp:contentStatus/>
</cp:coreProperties>
</file>