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tră 34\init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'!$D$18</definedName>
    <definedName name="_xlnm._FilterDatabase" localSheetId="1" hidden="1">'Specificaţii de preț        '!$B$16:$M$23</definedName>
    <definedName name="_xlnm._FilterDatabase" localSheetId="0" hidden="1">'Specificaţii tehnice         '!$A$11:$J$13</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7" i="5" l="1"/>
  <c r="K28" i="5" l="1"/>
  <c r="J28" i="5"/>
  <c r="K12" i="7" l="1"/>
  <c r="J12" i="7"/>
</calcChain>
</file>

<file path=xl/sharedStrings.xml><?xml version="1.0" encoding="utf-8"?>
<sst xmlns="http://schemas.openxmlformats.org/spreadsheetml/2006/main" count="140" uniqueCount="62">
  <si>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</si>
  <si>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</si>
  <si>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</si>
  <si>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</si>
  <si>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</si>
  <si>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</si>
  <si>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</si>
  <si>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</si>
  <si>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</si>
  <si>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</si>
  <si>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</si>
  <si>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</si>
  <si>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</si>
  <si>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</si>
  <si>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</si>
  <si>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</si>
  <si>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</si>
  <si>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</si>
  <si>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</si>
  <si>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</si>
  <si>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</si>
  <si>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</si>
  <si>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</si>
  <si>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</si>
  <si>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</si>
  <si>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</si>
  <si>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</si>
  <si>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</si>
  <si>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</si>
  <si>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</si>
  <si>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</si>
  <si>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</si>
  <si>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</si>
  <si>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</si>
  <si>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</si>
  <si>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</si>
  <si>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</si>
  <si>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</si>
  <si>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</si>
  <si>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</si>
  <si>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bucată</t>
  </si>
  <si>
    <t>Obiectul de achiziției: Achiziționarea dispozitivelor medicale conform necesităților instituțiilor medico-sanitare publice (Lista Suplimentară 34)</t>
  </si>
  <si>
    <t>Micropipeta 2 - 20 µl</t>
  </si>
  <si>
    <t xml:space="preserve">Domeniu de aplicare Screening neonatal extins din laboratorul de genetică
Descriere O micropipetă de laborator este un instrument de înaltă precizie utilizat pentru măsurarea și transferarea unor volume extrem de mici de lichid
Tip Cu volum ajustabil
Mod de operare Mecanic
Numar de canale 1
Interval de ajustare 2 - 20 µl
Contor numeric pentru vizualizarea volumului setat Da
Buton pentru aspirare Da
Buton pentru ejecție Da
Pasul de incrementare a volumului Maxim 0.02 µl
Abaterea standard Maxim ± 1.7 % la 2 µl
Abatere sistematica Maxim ± 5 % la 2 µl
Virfuri compatibile Tip Eppendorf
Accesorii
Suport pentru 3 micropipete Da
Certificare
Certificare EN ISO 8655 Da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</si>
  <si>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IMSP IMC</t>
  </si>
  <si>
    <t>Micropipeta 20 - 200 µl</t>
  </si>
  <si>
    <t>Micropipeta 100 - 1000 µl</t>
  </si>
  <si>
    <t>Thermoshaker</t>
  </si>
  <si>
    <t>Centrifuga</t>
  </si>
  <si>
    <t>Baie cu ultrasunet</t>
  </si>
  <si>
    <t>Balanta analitica</t>
  </si>
  <si>
    <t>Dispozitiv pentru sterilizarea și lubrifierea pieselor stomatologice</t>
  </si>
  <si>
    <t>Endomotor cu apex locator</t>
  </si>
  <si>
    <t>IMSP Centrul Stomatologic Municipal de Copii</t>
  </si>
  <si>
    <t xml:space="preserve">Domeniu de aplicare Screening neonatal extins din laboratorul de genetică
Descriere O micropipetă de laborator este un instrument de înaltă precizie utilizat pentru măsurarea și transferarea unor volume extrem de mici de lichid
Tip Cu volum ajustabil
Mod de operare Mecanic
Numar de canale 1
Interval de ajustare 20 - 200 µl
Contor numeric pentru vizualizarea volumului setat Da
Buton pentru aspirare Da
Buton pentru ejecție Da
Pasul de incrementare a volumului Maxim 1 µl
Abaterea standard Maxim ± 0.7 % la 20 µl
Abatere sistematica Maxim ± 2.5 % la 20 µl
Virfuri compatibile Tip Eppendorf
Certificare
Certificare EN ISO 8655 Da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</si>
  <si>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Domeniu de aplicare Screening neonatal extins din laboratorul de genetică
Descriere O micropipetă de laborator este un instrument de înaltă precizie utilizat pentru măsurarea și transferarea unor volume extrem de mici de lichid
Tip Cu volum ajustabil
Mod de operare Mecanic
Numar de canale 1
Interval de ajustare 100 - 1000 µl
Contor numeric pentru vizualizarea volumului setat Da
Buton pentru aspirare Da
Buton pentru ejecție Da
Pasul de incrementare a volumului Maxim 1 µl
Abaterea standard Maxim ± 0.6 % la 100 µl
Abatere sistematica Maxim ± 3 % la 100 µl
Virfuri compatibile Tip Eppendorf
Certificare
Certificare EN ISO 8655 Da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</si>
  <si>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Domeniu de aplicare Screening neonatal extins din laboratorul de genetică
Descriere Termoshaker de laborator conceput pentru controlul termic și agitarea orbitală simultană a probelor biologice stocate în microplăci
Interval de temperatura 25 - 60 °C
Stabilitatea temperaturii ± 0.5 °C
Uniformitatea temperaturii ± 0.5 °C
Viteza de agitare 250 - 1200 rpm
Timp de incrementare 1 - 96 ore
Numarul placilor Minim 1 de 96 godeuri
Tensiune de alimentare 220 V, 50 Hz, cablu F type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</si>
  <si>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 
Domeniu de aplicare Screening neonatal extins din laboratorul de genetică
Descriere O centrifugă este un echipament de laborator utilizat pentru separarea componentelor unui amestec pe baza densității lor diferite sub acțiunea forței centrifuge
Tip rotor Swing out pentru microplaci cu 96 de godeuri, minim 2 locuri
Posibilitate de setare Viteza de rotație, forța de centrifugare, timp,
Viteza de rotatie Ajustabilă, pas de 10 RPM
Viteza maximă de rotație a centrifugii Minim 14000
Forta de centrifugare Ajustabilă, pas de 10 g
Timp de centrifugare 10 s – 99 h, continuu
Viteza maximă acceptabilă de rotor Minim 14000
Capac Cu blocare pe durata rotirii
Fereastra pentru verificare metrologică Da
Tip motor Fără perii
Informație afișată pe ecran Viteza, forța centrifugă, timp
Limbi afișate Engleză/ Română
Detectare dezechilibru Da, oprire automată
Posibilitate de oprire de urgență Da
Sursa de alimentare 220 V, 50 Hz
Tip mufă cablu Type F
Cerinte față de furnizor
Garanție 24 luni de la data instalarii si punerii in functiune a echipamentului, cu efectuarea lucrarilor de mentenanta recomandate de producator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</si>
  <si>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Domeniu de aplicare Screening neonatal extins din laboratorul de genetică
Descriere O baie cu ultrasunete este un echipament de laborator ce utilizează unde sonore de înaltă frecvență într-un mediu lichid pentru a curăța riguros, decontamina sau omogeniza obiecte și substanțe prin intermediul fenomenului de cavitație acustică.
Volumul util de lucru a rezervorului cu apă minim 2,5 L
Materialul rezervorului Oțel inoxidabil
Capac Da
Frecvența semnalului de ultrasunet aproximativ 35 - 40 kHz
Puterea nominala al ultrasunetului Minim 80 W
Ajustarea timpului pentru modulul cu ultrasunet Da, 1- 15 min, sau operare continuă
Sursa de alimentare 220 V, 50 Hz
Tip mufă cablu Type F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</si>
  <si>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Domeniu de aplicare Screening neonatal extins din laboratorul de genetică
Descriere O balanță analitică este un instrument de laborator de înaltă precizie utilizat pentru determinarea exactă a masei unor substanțe sau probe infime, fiind dotat cu o incintă de protecție împotriva curenților de aer
Interval de măsurare 10 mg - 220 g
Rezoluția 0.1 mg
Repetabilitate (deviație standard) Maxim 0.1 mg
Diametrul platoului de cântărire Aproximativ 90 mm
Calibrare Interna automata
Buton Tara Da
Paravan de protecție din sticlă pentru platoul de cântărire  prevăzut cu ușă/uși glisante
Sursa de alimentare 220 V, 50 Hz
Tip mufă cablu Type F
Cerinte față de furnizor
Garanție 24 luni de la data instalarii si punerii in functiune a echipamentului
Transportul pana la sediul beneficiarului Da
Instalarea si punerea in functiune Da
Instruirea personalului medical si tehnic Da
Furnizorul trebuie să prezinte lista lucrărilor de mentenanță care trebuiesc efectuate pentru toate componentele sistemului, indicânduse și periodicitatea lor Da
Manual de utilizare Română
Manual de deservire Română sau Engleză
</t>
  </si>
  <si>
    <t xml:space="preserve">Aparat pentru întreținere și dezinfecție,cu un  rezervor pentru dezinfectant,unul pentru detergent și spațiul pentru lubrefiant. Efectuiază procesul de curățare internă, dezinfectare internă și  externă, uscare și lubrefiere automată. 4 piese de mână (turbine, contraunghi, detertraj) sunt tratate simultan, în 6 etape epurarea circuitelor interne,curățarea internă,dezinfectarea intenă și externă, lubrefierea, epurarea uleiului în exces și uscarea. 
DURATA PROCESULUI: ≤12 MIN. 
Date tehnice: 
Alimentare electrică 100/240v-50/60 hz, ≤30w 
Dimensiuuni exterioare 340x400x370 +/-10%
Capacitate rezervor p/u detergent ≥ 0,4 l cu autonomie ≥40 cicluri 
Capacitate rezervor p/u detergent ≥0,4 l cu autonomie ≥40 cicluri, capacitate lubrefiant 200-500 ml 
Consum de aer 40 NL/MIN 
Conecsiune la aer comprimat
</t>
  </si>
  <si>
    <t xml:space="preserve">Descriere: Dispozitiv profesional destinat tratamentelor endodontice moderne, cu localizator apex integrat, control precis al vitezei, cuplului și mișcărilor pentru siguranță și acuratețe maximă. 
Parametrul Specificația
Sistem de control și operare:
Tip ecran color tactil
Reglaj luminozitate Obligatoriu
Reglaj volum semnal Obligatoriu
Performanțe tehnice:
Viteză reglabilă 150 – 1000 rpm
Cuplu reglabil 0,6 – 3,9 Ncm
Tip motor brushless opțional
Rotație 360° complet
Iluminare LED integrat
Sistem endodontic:
Localizator apex integrat
Moduri de lucru Reciproc, OTR + OGP (Smart Pilot sau echivalent), ATR
Funcții automate Auto apical reverse, Auto apical slowdown, Auto torque reverse
Compatibilitate compatibil cu majoritatea sistemelor de ace rotative
Alimentare baterie reîncărcabilă.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</si>
</sst>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b/>
      <sz val="12"/>
      <name val="Times New Roman"/>
      <family val="1"/>
      <charset val="204"/>
    </font>
    <font>
      <sz val="11"/>
      <name val="Times New Roman"/>
      <family val="1"/>
    </font>
    <font>
      <sz val="10"/>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rgb="FF000000"/>
      <name val="Times New Roman"/>
      <family val="1"/>
      <charset val="204"/>
    </font>
    <font>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164"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164" fontId="30"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164" fontId="17" fillId="0" borderId="0" applyFont="0" applyFill="0" applyBorder="0" applyAlignment="0" applyProtection="0"/>
  </cellStyleXfs>
  <cellXfs count="108">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2"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4" fillId="2" borderId="1" xfId="24" applyFont="1" applyFill="1" applyBorder="1" applyAlignment="1" applyProtection="1">
      <alignment horizontal="center" vertical="center" wrapText="1"/>
      <protection locked="0"/>
    </xf>
    <xf numFmtId="0" fontId="26" fillId="2" borderId="1" xfId="24" applyFont="1" applyFill="1" applyBorder="1" applyAlignment="1" applyProtection="1">
      <alignment horizontal="center" vertical="center" wrapText="1"/>
      <protection locked="0"/>
    </xf>
    <xf numFmtId="0" fontId="33" fillId="2" borderId="1" xfId="24" applyFont="1" applyFill="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2" fillId="2" borderId="1" xfId="1" applyFont="1" applyFill="1" applyBorder="1" applyAlignment="1" applyProtection="1">
      <alignment horizontal="center" vertical="center" wrapText="1"/>
      <protection locked="0"/>
    </xf>
    <xf numFmtId="0" fontId="40"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1" fontId="41"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protection locked="0"/>
    </xf>
    <xf numFmtId="0" fontId="32" fillId="2" borderId="1" xfId="1" applyFont="1" applyFill="1" applyBorder="1" applyAlignment="1" applyProtection="1">
      <alignment horizontal="center"/>
      <protection locked="0"/>
    </xf>
    <xf numFmtId="0" fontId="43" fillId="0" borderId="1" xfId="0" applyFont="1" applyBorder="1" applyAlignment="1" applyProtection="1">
      <alignment vertical="top" wrapText="1"/>
      <protection locked="0"/>
    </xf>
    <xf numFmtId="0" fontId="42" fillId="0" borderId="0" xfId="0" applyFont="1" applyAlignment="1">
      <alignment horizontal="right" vertical="center" wrapText="1"/>
    </xf>
    <xf numFmtId="0" fontId="43" fillId="0" borderId="0" xfId="0" applyFont="1" applyBorder="1" applyAlignment="1" applyProtection="1">
      <alignment vertical="top" wrapText="1"/>
      <protection locked="0"/>
    </xf>
    <xf numFmtId="0" fontId="43" fillId="0" borderId="0" xfId="0" applyFont="1" applyBorder="1" applyAlignment="1" applyProtection="1">
      <alignment horizontal="center" vertical="top" wrapText="1"/>
      <protection locked="0"/>
    </xf>
    <xf numFmtId="0" fontId="44" fillId="0" borderId="0" xfId="2" applyFont="1" applyAlignment="1">
      <alignment vertical="top" wrapText="1"/>
    </xf>
    <xf numFmtId="0" fontId="46" fillId="0" borderId="6" xfId="0" applyFont="1" applyBorder="1" applyAlignment="1">
      <alignment vertical="center"/>
    </xf>
    <xf numFmtId="0" fontId="44" fillId="0" borderId="0" xfId="2" applyFont="1" applyAlignment="1">
      <alignment horizontal="center" vertical="top" wrapText="1"/>
    </xf>
    <xf numFmtId="0" fontId="43" fillId="0" borderId="1" xfId="2" applyFont="1" applyBorder="1" applyAlignment="1" applyProtection="1">
      <alignment horizontal="center" vertical="top" wrapText="1"/>
      <protection locked="0"/>
    </xf>
    <xf numFmtId="0" fontId="43" fillId="0" borderId="1" xfId="2" applyFont="1" applyBorder="1" applyAlignment="1" applyProtection="1">
      <alignment vertical="top" wrapText="1"/>
      <protection locked="0"/>
    </xf>
    <xf numFmtId="0" fontId="48" fillId="0" borderId="1" xfId="2" applyFont="1" applyFill="1" applyBorder="1" applyAlignment="1" applyProtection="1">
      <alignment vertical="top" wrapText="1"/>
      <protection locked="0"/>
    </xf>
    <xf numFmtId="0" fontId="43" fillId="0" borderId="1" xfId="0" applyFont="1" applyFill="1" applyBorder="1" applyAlignment="1" applyProtection="1">
      <alignment vertical="top" wrapText="1"/>
      <protection locked="0"/>
    </xf>
    <xf numFmtId="0" fontId="43" fillId="0" borderId="3" xfId="2" applyFont="1" applyFill="1" applyBorder="1" applyAlignment="1" applyProtection="1">
      <alignment vertical="top" wrapText="1"/>
      <protection locked="0"/>
    </xf>
    <xf numFmtId="0" fontId="43" fillId="0" borderId="1" xfId="0" applyFont="1" applyBorder="1" applyAlignment="1" applyProtection="1">
      <alignment horizontal="center" vertical="top" wrapText="1"/>
      <protection locked="0"/>
    </xf>
    <xf numFmtId="0" fontId="43" fillId="0" borderId="0" xfId="1" applyFont="1" applyProtection="1">
      <protection locked="0"/>
    </xf>
    <xf numFmtId="0" fontId="44" fillId="0" borderId="0" xfId="0" applyFont="1"/>
    <xf numFmtId="0" fontId="41" fillId="2" borderId="1" xfId="2" applyFont="1" applyFill="1" applyBorder="1" applyAlignment="1" applyProtection="1">
      <alignment horizontal="left" vertical="top" wrapText="1"/>
    </xf>
    <xf numFmtId="0" fontId="10" fillId="2" borderId="1" xfId="1" applyFont="1" applyFill="1" applyBorder="1" applyAlignment="1" applyProtection="1">
      <alignment horizontal="center" vertical="center"/>
      <protection locked="0"/>
    </xf>
    <xf numFmtId="4" fontId="10" fillId="2" borderId="1" xfId="1" applyNumberFormat="1" applyFont="1" applyFill="1" applyBorder="1" applyProtection="1">
      <protection locked="0"/>
    </xf>
    <xf numFmtId="0" fontId="49" fillId="4" borderId="1" xfId="0" applyFont="1" applyFill="1" applyBorder="1" applyAlignment="1">
      <alignment horizontal="center" vertical="center"/>
    </xf>
    <xf numFmtId="0" fontId="43" fillId="0" borderId="8" xfId="0" applyFont="1" applyBorder="1" applyAlignment="1" applyProtection="1">
      <alignment vertical="top" wrapText="1"/>
      <protection locked="0"/>
    </xf>
    <xf numFmtId="0" fontId="43" fillId="0" borderId="8" xfId="0" applyFont="1" applyBorder="1" applyAlignment="1" applyProtection="1">
      <alignment horizontal="center" vertical="top" wrapText="1"/>
      <protection locked="0"/>
    </xf>
    <xf numFmtId="0" fontId="10" fillId="0" borderId="1" xfId="1" applyFont="1" applyBorder="1" applyProtection="1">
      <protection locked="0"/>
    </xf>
    <xf numFmtId="4" fontId="10" fillId="0" borderId="1" xfId="1" applyNumberFormat="1" applyFont="1" applyBorder="1" applyProtection="1">
      <protection locked="0"/>
    </xf>
    <xf numFmtId="0" fontId="10" fillId="0" borderId="1" xfId="1" applyFont="1" applyBorder="1" applyAlignment="1" applyProtection="1">
      <alignment horizontal="center"/>
      <protection locked="0"/>
    </xf>
    <xf numFmtId="0" fontId="26" fillId="4" borderId="1" xfId="0" applyFont="1" applyFill="1" applyBorder="1" applyAlignment="1">
      <alignment horizontal="center" vertical="center" wrapText="1"/>
    </xf>
    <xf numFmtId="0" fontId="12" fillId="2" borderId="1" xfId="0" applyFont="1" applyFill="1" applyBorder="1" applyAlignment="1">
      <alignment horizontal="center" vertical="top" wrapText="1"/>
    </xf>
    <xf numFmtId="0" fontId="10" fillId="2" borderId="1" xfId="0" applyFont="1" applyFill="1" applyBorder="1" applyAlignment="1">
      <alignment horizontal="center" vertical="top"/>
    </xf>
    <xf numFmtId="0" fontId="50" fillId="2" borderId="1" xfId="0" applyFont="1" applyFill="1" applyBorder="1" applyAlignment="1">
      <alignment horizontal="center" vertical="top"/>
    </xf>
    <xf numFmtId="0" fontId="10" fillId="2" borderId="1" xfId="1" applyFont="1" applyFill="1" applyBorder="1" applyAlignment="1" applyProtection="1">
      <alignment horizontal="center" vertical="top" wrapText="1"/>
      <protection locked="0"/>
    </xf>
    <xf numFmtId="0" fontId="50" fillId="2" borderId="1" xfId="0" applyFont="1" applyFill="1" applyBorder="1" applyAlignment="1">
      <alignment vertical="top" wrapText="1"/>
    </xf>
    <xf numFmtId="4" fontId="50" fillId="2" borderId="1" xfId="69" applyNumberFormat="1" applyFont="1" applyFill="1" applyBorder="1" applyAlignment="1">
      <alignment vertical="top"/>
    </xf>
    <xf numFmtId="0" fontId="10" fillId="2" borderId="1" xfId="1" applyFont="1" applyFill="1" applyBorder="1" applyAlignment="1" applyProtection="1">
      <alignment vertical="top" wrapText="1"/>
      <protection locked="0"/>
    </xf>
    <xf numFmtId="4" fontId="10" fillId="2" borderId="1" xfId="0" applyNumberFormat="1" applyFont="1" applyFill="1" applyBorder="1" applyAlignment="1">
      <alignment vertical="top"/>
    </xf>
    <xf numFmtId="0" fontId="10" fillId="2" borderId="1" xfId="0" applyFont="1" applyFill="1" applyBorder="1" applyAlignment="1">
      <alignment vertical="top"/>
    </xf>
    <xf numFmtId="0" fontId="10" fillId="0" borderId="1" xfId="1" applyFont="1" applyBorder="1" applyAlignment="1" applyProtection="1">
      <alignment vertical="top"/>
      <protection locked="0"/>
    </xf>
    <xf numFmtId="0" fontId="10" fillId="0" borderId="1" xfId="1" applyFont="1" applyBorder="1" applyAlignment="1" applyProtection="1">
      <alignment vertical="top" wrapText="1"/>
      <protection locked="0"/>
    </xf>
    <xf numFmtId="0" fontId="39" fillId="0" borderId="1" xfId="0" applyFont="1" applyBorder="1" applyAlignment="1">
      <alignment horizontal="center" vertical="center"/>
    </xf>
    <xf numFmtId="0" fontId="10" fillId="0" borderId="1" xfId="1" applyFont="1" applyBorder="1" applyAlignment="1" applyProtection="1">
      <alignment horizontal="center" vertical="center"/>
    </xf>
    <xf numFmtId="0" fontId="10" fillId="2" borderId="1" xfId="1" applyFont="1" applyFill="1" applyBorder="1" applyAlignment="1" applyProtection="1">
      <alignment horizontal="center" vertical="center" wrapText="1"/>
      <protection locked="0"/>
    </xf>
    <xf numFmtId="0" fontId="31" fillId="2" borderId="1" xfId="0" applyFont="1" applyFill="1" applyBorder="1" applyAlignment="1">
      <alignment horizontal="center" vertical="center" wrapText="1"/>
    </xf>
    <xf numFmtId="0" fontId="13" fillId="2" borderId="1" xfId="0" applyFont="1" applyFill="1" applyBorder="1" applyAlignment="1" applyProtection="1">
      <alignment horizontal="center" vertical="center" wrapText="1"/>
    </xf>
    <xf numFmtId="0" fontId="10" fillId="0" borderId="1" xfId="1" applyFont="1" applyBorder="1" applyAlignment="1" applyProtection="1">
      <alignment horizontal="center" vertical="center" wrapText="1"/>
    </xf>
    <xf numFmtId="0" fontId="49" fillId="4" borderId="9" xfId="0" applyFont="1" applyFill="1" applyBorder="1" applyAlignment="1">
      <alignment horizontal="center" vertical="center" wrapText="1"/>
    </xf>
    <xf numFmtId="0" fontId="49" fillId="4" borderId="0" xfId="0" applyFont="1" applyFill="1" applyBorder="1" applyAlignment="1">
      <alignment horizontal="center" vertical="center" wrapText="1"/>
    </xf>
    <xf numFmtId="0" fontId="49" fillId="4" borderId="10" xfId="0" applyFont="1" applyFill="1" applyBorder="1" applyAlignment="1">
      <alignment horizontal="center" vertical="center" wrapText="1"/>
    </xf>
    <xf numFmtId="0" fontId="41" fillId="2" borderId="1" xfId="2" applyFont="1" applyFill="1" applyBorder="1" applyAlignment="1" applyProtection="1">
      <alignment vertical="top" wrapText="1"/>
    </xf>
    <xf numFmtId="0" fontId="41" fillId="2" borderId="1" xfId="2" applyFont="1" applyFill="1" applyBorder="1" applyAlignment="1" applyProtection="1">
      <alignment horizontal="center" vertical="top" wrapText="1"/>
    </xf>
    <xf numFmtId="0" fontId="25" fillId="2" borderId="1" xfId="0" applyFont="1" applyFill="1" applyBorder="1" applyAlignment="1">
      <alignment horizontal="center" vertical="top" wrapText="1"/>
    </xf>
    <xf numFmtId="0" fontId="40" fillId="0" borderId="2" xfId="0" applyFont="1" applyBorder="1" applyAlignment="1">
      <alignment horizontal="center" vertical="center" wrapText="1"/>
    </xf>
    <xf numFmtId="0" fontId="40" fillId="0" borderId="4" xfId="0" applyFont="1" applyBorder="1" applyAlignment="1">
      <alignment horizontal="center" vertical="center" wrapText="1"/>
    </xf>
    <xf numFmtId="0" fontId="42" fillId="0" borderId="0" xfId="0" applyFont="1" applyAlignment="1">
      <alignment horizontal="right" vertical="center" wrapText="1"/>
    </xf>
    <xf numFmtId="0" fontId="42" fillId="0" borderId="7" xfId="0" applyFont="1" applyBorder="1" applyAlignment="1">
      <alignment horizontal="right" vertical="center" wrapText="1"/>
    </xf>
    <xf numFmtId="0" fontId="45" fillId="0" borderId="0" xfId="1" applyFont="1" applyAlignment="1" applyProtection="1">
      <alignment horizontal="left" vertical="top" wrapText="1"/>
      <protection locked="0"/>
    </xf>
    <xf numFmtId="0" fontId="47" fillId="0" borderId="3" xfId="2" applyFont="1" applyFill="1" applyBorder="1" applyAlignment="1" applyProtection="1">
      <alignment horizontal="center" vertical="top" wrapText="1"/>
      <protection locked="0"/>
    </xf>
    <xf numFmtId="0" fontId="42" fillId="0" borderId="1" xfId="2" applyFont="1" applyBorder="1" applyAlignment="1" applyProtection="1">
      <alignment horizontal="right" vertical="top" wrapText="1"/>
      <protection locked="0"/>
    </xf>
    <xf numFmtId="0" fontId="43" fillId="0" borderId="1" xfId="2" applyFont="1" applyBorder="1" applyAlignment="1" applyProtection="1">
      <alignment horizontal="left" vertical="top" wrapText="1"/>
      <protection locked="0"/>
    </xf>
    <xf numFmtId="0" fontId="47" fillId="0" borderId="1" xfId="2" applyFont="1" applyFill="1" applyBorder="1" applyAlignment="1" applyProtection="1">
      <alignment horizontal="right" vertical="top" wrapText="1"/>
      <protection locked="0"/>
    </xf>
    <xf numFmtId="0" fontId="48" fillId="0" borderId="1" xfId="1" applyFont="1" applyFill="1" applyBorder="1" applyAlignment="1" applyProtection="1">
      <alignment horizontal="left" vertical="top" wrapText="1"/>
      <protection locked="0"/>
    </xf>
    <xf numFmtId="0" fontId="39" fillId="0" borderId="0"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0" xfId="0" applyFont="1" applyAlignment="1">
      <alignment horizontal="center" vertical="center" wrapText="1"/>
    </xf>
    <xf numFmtId="0" fontId="10" fillId="0" borderId="0" xfId="1" applyFont="1" applyBorder="1" applyAlignment="1" applyProtection="1">
      <alignment horizontal="center"/>
    </xf>
    <xf numFmtId="0" fontId="36" fillId="0" borderId="0" xfId="0" applyFont="1" applyAlignment="1">
      <alignment vertical="center" wrapText="1"/>
    </xf>
    <xf numFmtId="0" fontId="37" fillId="0" borderId="0" xfId="0" applyFont="1" applyAlignment="1">
      <alignment horizontal="justify" vertical="center" wrapText="1"/>
    </xf>
    <xf numFmtId="0" fontId="37" fillId="0" borderId="0" xfId="0" applyFont="1" applyBorder="1" applyAlignment="1">
      <alignment horizontal="justify" vertical="center" wrapText="1"/>
    </xf>
    <xf numFmtId="0" fontId="39"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cellXfs>
  <cellStyles count="90">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3"/>
  <sheetViews>
    <sheetView topLeftCell="A8" zoomScale="60" zoomScaleNormal="60" workbookViewId="0">
      <selection activeCell="C12" sqref="C12"/>
    </sheetView>
  </sheetViews>
  <sheetFormatPr defaultColWidth="9.140625" defaultRowHeight="15.75"/>
  <cols>
    <col min="1" max="1" width="5.7109375" style="36" customWidth="1"/>
    <col min="2" max="2" width="5.7109375" style="48" customWidth="1"/>
    <col min="3" max="3" width="27.7109375" style="36" customWidth="1"/>
    <col min="4" max="4" width="30.5703125" style="36" customWidth="1"/>
    <col min="5" max="5" width="11.85546875" style="48" customWidth="1"/>
    <col min="6" max="6" width="12.7109375" style="48" customWidth="1"/>
    <col min="7" max="7" width="17.5703125" style="36" customWidth="1"/>
    <col min="8" max="8" width="99" style="36" customWidth="1"/>
    <col min="9" max="9" width="25.42578125" style="48" customWidth="1"/>
    <col min="10" max="10" width="19.5703125" style="36" customWidth="1"/>
    <col min="11" max="16384" width="9.140625" style="36"/>
  </cols>
  <sheetData>
    <row r="1" spans="1:10">
      <c r="A1" s="86" t="s">
        <v>36</v>
      </c>
      <c r="B1" s="86"/>
      <c r="C1" s="86"/>
      <c r="D1" s="86"/>
      <c r="E1" s="86"/>
      <c r="F1" s="86"/>
      <c r="G1" s="86"/>
      <c r="H1" s="86"/>
      <c r="I1" s="86"/>
      <c r="J1" s="87"/>
    </row>
    <row r="2" spans="1:10" ht="18.75" customHeight="1">
      <c r="A2" s="37"/>
      <c r="B2" s="37"/>
      <c r="C2" s="37"/>
      <c r="D2" s="37"/>
      <c r="E2" s="37"/>
      <c r="F2" s="37"/>
      <c r="G2" s="37"/>
      <c r="H2" s="37"/>
      <c r="I2" s="94" t="s">
        <v>38</v>
      </c>
      <c r="J2" s="95"/>
    </row>
    <row r="3" spans="1:10">
      <c r="A3" s="37"/>
      <c r="B3" s="37"/>
      <c r="C3" s="37"/>
      <c r="D3" s="37"/>
      <c r="E3" s="37"/>
      <c r="F3" s="37"/>
      <c r="G3" s="37"/>
      <c r="H3" s="37"/>
      <c r="I3" s="96" t="s">
        <v>29</v>
      </c>
      <c r="J3" s="95"/>
    </row>
    <row r="4" spans="1:10">
      <c r="A4" s="37"/>
      <c r="B4" s="37"/>
      <c r="C4" s="37"/>
      <c r="D4" s="37"/>
      <c r="E4" s="37"/>
      <c r="F4" s="37"/>
      <c r="G4" s="37"/>
      <c r="H4" s="37"/>
      <c r="I4" s="96" t="s">
        <v>30</v>
      </c>
      <c r="J4" s="95"/>
    </row>
    <row r="5" spans="1:10">
      <c r="A5" s="38"/>
      <c r="B5" s="39"/>
      <c r="C5" s="38"/>
      <c r="D5" s="38"/>
      <c r="E5" s="39"/>
      <c r="F5" s="39"/>
      <c r="G5" s="38"/>
      <c r="H5" s="38"/>
      <c r="I5" s="39"/>
      <c r="J5" s="38"/>
    </row>
    <row r="6" spans="1:10">
      <c r="A6" s="40"/>
      <c r="B6" s="40"/>
      <c r="C6" s="88" t="s">
        <v>17</v>
      </c>
      <c r="D6" s="88"/>
      <c r="E6" s="88"/>
      <c r="F6" s="88"/>
      <c r="G6" s="88"/>
      <c r="H6" s="88"/>
      <c r="I6" s="88"/>
      <c r="J6" s="88"/>
    </row>
    <row r="7" spans="1:10">
      <c r="A7" s="40"/>
      <c r="B7" s="40"/>
      <c r="C7" s="41" t="s">
        <v>39</v>
      </c>
      <c r="D7" s="41"/>
      <c r="E7" s="41"/>
      <c r="F7" s="41"/>
      <c r="G7" s="41"/>
      <c r="H7" s="41"/>
      <c r="I7" s="42"/>
      <c r="J7" s="40"/>
    </row>
    <row r="8" spans="1:10">
      <c r="A8" s="90"/>
      <c r="B8" s="90"/>
      <c r="C8" s="90"/>
      <c r="D8" s="91" t="s">
        <v>37</v>
      </c>
      <c r="E8" s="91"/>
      <c r="F8" s="91"/>
      <c r="G8" s="91"/>
      <c r="H8" s="91"/>
      <c r="I8" s="43"/>
      <c r="J8" s="44"/>
    </row>
    <row r="9" spans="1:10" s="46" customFormat="1" ht="75.75" customHeight="1">
      <c r="A9" s="92"/>
      <c r="B9" s="92"/>
      <c r="C9" s="92"/>
      <c r="D9" s="93" t="s">
        <v>41</v>
      </c>
      <c r="E9" s="93"/>
      <c r="F9" s="93"/>
      <c r="G9" s="93"/>
      <c r="H9" s="93"/>
      <c r="I9" s="93"/>
      <c r="J9" s="45"/>
    </row>
    <row r="10" spans="1:10" s="46" customFormat="1">
      <c r="A10" s="47"/>
      <c r="B10" s="47"/>
      <c r="C10" s="47"/>
      <c r="D10" s="89"/>
      <c r="E10" s="89"/>
      <c r="F10" s="89"/>
      <c r="G10" s="89"/>
      <c r="H10" s="89"/>
      <c r="I10" s="89"/>
      <c r="J10" s="89"/>
    </row>
    <row r="11" spans="1:10" ht="47.25">
      <c r="A11" s="51" t="s">
        <v>2</v>
      </c>
      <c r="B11" s="51" t="s">
        <v>0</v>
      </c>
      <c r="C11" s="51" t="s">
        <v>1</v>
      </c>
      <c r="D11" s="81" t="s">
        <v>3</v>
      </c>
      <c r="E11" s="82" t="s">
        <v>4</v>
      </c>
      <c r="F11" s="82" t="s">
        <v>19</v>
      </c>
      <c r="G11" s="82" t="s">
        <v>5</v>
      </c>
      <c r="H11" s="82" t="s">
        <v>6</v>
      </c>
      <c r="I11" s="82" t="s">
        <v>20</v>
      </c>
      <c r="J11" s="83" t="s">
        <v>21</v>
      </c>
    </row>
    <row r="12" spans="1:10" ht="409.5">
      <c r="A12" s="61" t="s">
        <v>18</v>
      </c>
      <c r="B12" s="75">
        <v>1.1000000000000001</v>
      </c>
      <c r="C12" s="60" t="s">
        <v>42</v>
      </c>
      <c r="D12" s="60" t="s">
        <v>42</v>
      </c>
      <c r="E12" s="62"/>
      <c r="F12" s="63"/>
      <c r="G12" s="64"/>
      <c r="H12" s="65" t="s">
        <v>43</v>
      </c>
      <c r="I12" s="66"/>
      <c r="J12" s="67"/>
    </row>
    <row r="13" spans="1:10" ht="409.5">
      <c r="A13" s="61" t="s">
        <v>18</v>
      </c>
      <c r="B13" s="75">
        <v>1.2</v>
      </c>
      <c r="C13" s="60" t="s">
        <v>45</v>
      </c>
      <c r="D13" s="60" t="s">
        <v>45</v>
      </c>
      <c r="E13" s="62"/>
      <c r="F13" s="63"/>
      <c r="G13" s="64"/>
      <c r="H13" s="65" t="s">
        <v>54</v>
      </c>
      <c r="I13" s="66"/>
      <c r="J13" s="67"/>
    </row>
    <row r="14" spans="1:10" ht="409.5">
      <c r="A14" s="61" t="s">
        <v>18</v>
      </c>
      <c r="B14" s="75">
        <v>1.3</v>
      </c>
      <c r="C14" s="60" t="s">
        <v>46</v>
      </c>
      <c r="D14" s="60" t="s">
        <v>46</v>
      </c>
      <c r="E14" s="62"/>
      <c r="F14" s="62"/>
      <c r="G14" s="64"/>
      <c r="H14" s="65" t="s">
        <v>55</v>
      </c>
      <c r="I14" s="68"/>
      <c r="J14" s="69"/>
    </row>
    <row r="15" spans="1:10" ht="315">
      <c r="A15" s="61" t="s">
        <v>18</v>
      </c>
      <c r="B15" s="75">
        <v>2</v>
      </c>
      <c r="C15" s="60" t="s">
        <v>47</v>
      </c>
      <c r="D15" s="60" t="s">
        <v>47</v>
      </c>
      <c r="E15" s="70"/>
      <c r="F15" s="70"/>
      <c r="G15" s="70"/>
      <c r="H15" s="71" t="s">
        <v>56</v>
      </c>
      <c r="I15" s="70"/>
      <c r="J15" s="70"/>
    </row>
    <row r="16" spans="1:10" ht="409.5">
      <c r="A16" s="61" t="s">
        <v>18</v>
      </c>
      <c r="B16" s="75">
        <v>3</v>
      </c>
      <c r="C16" s="60" t="s">
        <v>48</v>
      </c>
      <c r="D16" s="60" t="s">
        <v>48</v>
      </c>
      <c r="E16" s="70"/>
      <c r="F16" s="70"/>
      <c r="G16" s="70"/>
      <c r="H16" s="71" t="s">
        <v>57</v>
      </c>
      <c r="I16" s="70"/>
      <c r="J16" s="70"/>
    </row>
    <row r="17" spans="1:10" ht="346.5">
      <c r="A17" s="61" t="s">
        <v>18</v>
      </c>
      <c r="B17" s="75">
        <v>4</v>
      </c>
      <c r="C17" s="28" t="s">
        <v>49</v>
      </c>
      <c r="D17" s="28" t="s">
        <v>49</v>
      </c>
      <c r="E17" s="70"/>
      <c r="F17" s="70"/>
      <c r="G17" s="70"/>
      <c r="H17" s="71" t="s">
        <v>58</v>
      </c>
      <c r="I17" s="70"/>
      <c r="J17" s="70"/>
    </row>
    <row r="18" spans="1:10" ht="362.25">
      <c r="A18" s="61" t="s">
        <v>18</v>
      </c>
      <c r="B18" s="52">
        <v>5</v>
      </c>
      <c r="C18" s="74" t="s">
        <v>50</v>
      </c>
      <c r="D18" s="74" t="s">
        <v>50</v>
      </c>
      <c r="E18" s="70"/>
      <c r="F18" s="70"/>
      <c r="G18" s="70"/>
      <c r="H18" s="71" t="s">
        <v>59</v>
      </c>
      <c r="I18" s="70"/>
      <c r="J18" s="70"/>
    </row>
    <row r="19" spans="1:10" ht="220.5">
      <c r="A19" s="61" t="s">
        <v>18</v>
      </c>
      <c r="B19" s="52">
        <v>6</v>
      </c>
      <c r="C19" s="77" t="s">
        <v>51</v>
      </c>
      <c r="D19" s="77" t="s">
        <v>51</v>
      </c>
      <c r="E19" s="70"/>
      <c r="F19" s="70"/>
      <c r="G19" s="70"/>
      <c r="H19" s="71" t="s">
        <v>60</v>
      </c>
      <c r="I19" s="70"/>
      <c r="J19" s="70"/>
    </row>
    <row r="20" spans="1:10" ht="315">
      <c r="A20" s="61" t="s">
        <v>18</v>
      </c>
      <c r="B20" s="52">
        <v>7</v>
      </c>
      <c r="C20" s="77" t="s">
        <v>52</v>
      </c>
      <c r="D20" s="77" t="s">
        <v>52</v>
      </c>
      <c r="E20" s="70"/>
      <c r="F20" s="70"/>
      <c r="G20" s="70"/>
      <c r="H20" s="71" t="s">
        <v>61</v>
      </c>
      <c r="I20" s="70"/>
      <c r="J20" s="70"/>
    </row>
    <row r="21" spans="1:10">
      <c r="A21" s="55"/>
      <c r="B21" s="56"/>
      <c r="C21" s="49" t="s">
        <v>8</v>
      </c>
      <c r="D21" s="49"/>
      <c r="E21" s="49"/>
      <c r="F21" s="49"/>
      <c r="G21" s="49"/>
      <c r="H21" s="49"/>
      <c r="I21" s="49"/>
      <c r="J21" s="49"/>
    </row>
    <row r="22" spans="1:10">
      <c r="C22" s="50"/>
      <c r="D22" s="50"/>
      <c r="E22" s="50"/>
      <c r="F22" s="50"/>
      <c r="G22" s="50"/>
      <c r="H22" s="50"/>
      <c r="I22" s="50"/>
      <c r="J22" s="50"/>
    </row>
    <row r="23" spans="1:10" ht="25.5" customHeight="1">
      <c r="C23" s="84" t="s">
        <v>34</v>
      </c>
      <c r="D23" s="85"/>
    </row>
  </sheetData>
  <autoFilter ref="A11:J13"/>
  <mergeCells count="12">
    <mergeCell ref="C23:D23"/>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tabSelected="1" topLeftCell="A2" zoomScale="60" zoomScaleNormal="60" workbookViewId="0">
      <selection activeCell="D26" sqref="D26"/>
    </sheetView>
  </sheetViews>
  <sheetFormatPr defaultColWidth="9.140625" defaultRowHeight="15.75"/>
  <cols>
    <col min="1" max="1" width="3.42578125" style="12" customWidth="1"/>
    <col min="2" max="2" width="5.7109375" style="12" customWidth="1"/>
    <col min="3" max="3" width="11.85546875" style="13" customWidth="1"/>
    <col min="4" max="4" width="35.85546875" style="14" customWidth="1"/>
    <col min="5" max="5" width="27.42578125" style="14" customWidth="1"/>
    <col min="6" max="6" width="15.28515625" style="22" customWidth="1"/>
    <col min="7" max="7" width="14.7109375" style="23" customWidth="1"/>
    <col min="8" max="8" width="18.28515625" style="12" customWidth="1"/>
    <col min="9" max="9" width="13.42578125" style="12" customWidth="1"/>
    <col min="10" max="10" width="17.28515625" style="12" customWidth="1"/>
    <col min="11" max="11" width="18.140625" style="12" customWidth="1"/>
    <col min="12" max="12" width="39.5703125" style="12" customWidth="1"/>
    <col min="13" max="13" width="24" style="24" customWidth="1"/>
    <col min="14" max="14" width="25.140625" style="14" customWidth="1"/>
    <col min="15" max="15" width="12.28515625" style="12" customWidth="1"/>
    <col min="16" max="16" width="14.85546875" style="12" customWidth="1"/>
    <col min="17" max="16384" width="9.140625" style="12"/>
  </cols>
  <sheetData>
    <row r="1" spans="1:16">
      <c r="P1" s="12" t="s">
        <v>35</v>
      </c>
    </row>
    <row r="2" spans="1:16" ht="15.75" customHeight="1">
      <c r="A2" s="102" t="s">
        <v>28</v>
      </c>
      <c r="B2" s="102"/>
      <c r="C2" s="102"/>
      <c r="D2" s="102"/>
      <c r="E2" s="102"/>
      <c r="F2" s="102"/>
      <c r="G2" s="102"/>
      <c r="H2" s="102"/>
      <c r="I2" s="102"/>
      <c r="J2" s="102"/>
      <c r="K2" s="102"/>
      <c r="L2" s="102"/>
      <c r="M2" s="102"/>
      <c r="N2" s="102"/>
      <c r="O2" s="102"/>
      <c r="P2" s="102"/>
    </row>
    <row r="3" spans="1:16" ht="15.75" customHeight="1">
      <c r="A3" s="103" t="s">
        <v>29</v>
      </c>
      <c r="B3" s="103"/>
      <c r="C3" s="103"/>
      <c r="D3" s="103"/>
      <c r="E3" s="103"/>
      <c r="F3" s="103"/>
      <c r="G3" s="103"/>
      <c r="H3" s="103"/>
      <c r="I3" s="103"/>
      <c r="J3" s="103"/>
      <c r="K3" s="103"/>
      <c r="L3" s="103"/>
      <c r="M3" s="103"/>
      <c r="N3" s="103"/>
      <c r="O3" s="103"/>
      <c r="P3" s="103"/>
    </row>
    <row r="4" spans="1:16" ht="15.75" customHeight="1">
      <c r="A4" s="103" t="s">
        <v>30</v>
      </c>
      <c r="B4" s="103"/>
      <c r="C4" s="103"/>
      <c r="D4" s="103"/>
      <c r="E4" s="103"/>
      <c r="F4" s="103"/>
      <c r="G4" s="103"/>
      <c r="H4" s="103"/>
      <c r="I4" s="103"/>
      <c r="J4" s="103"/>
      <c r="K4" s="103"/>
      <c r="L4" s="103"/>
      <c r="M4" s="103"/>
      <c r="N4" s="103"/>
      <c r="O4" s="103"/>
      <c r="P4" s="103"/>
    </row>
    <row r="5" spans="1:16" ht="17.25">
      <c r="B5" s="98" t="s">
        <v>31</v>
      </c>
      <c r="C5" s="98"/>
      <c r="D5" s="98"/>
      <c r="E5" s="98"/>
      <c r="F5" s="98"/>
      <c r="G5" s="98"/>
      <c r="H5" s="98"/>
      <c r="I5" s="98"/>
      <c r="J5" s="98"/>
      <c r="K5" s="98"/>
    </row>
    <row r="6" spans="1:16">
      <c r="B6" s="99" t="s">
        <v>32</v>
      </c>
      <c r="C6" s="99"/>
      <c r="D6" s="99"/>
      <c r="E6" s="99"/>
      <c r="F6" s="99"/>
      <c r="G6" s="99"/>
      <c r="H6" s="99"/>
      <c r="I6" s="99"/>
      <c r="J6" s="99"/>
      <c r="K6" s="99"/>
    </row>
    <row r="7" spans="1:16">
      <c r="B7" s="100"/>
      <c r="C7" s="100"/>
      <c r="D7" s="100"/>
      <c r="E7" s="100"/>
      <c r="F7" s="100"/>
      <c r="G7" s="100"/>
      <c r="H7" s="100"/>
      <c r="I7" s="100"/>
      <c r="J7" s="100"/>
      <c r="K7" s="100"/>
    </row>
    <row r="8" spans="1:16">
      <c r="B8" s="101" t="s">
        <v>33</v>
      </c>
      <c r="C8" s="101"/>
      <c r="D8" s="101"/>
      <c r="E8" s="101"/>
      <c r="F8" s="101"/>
      <c r="G8" s="101"/>
      <c r="H8" s="101"/>
      <c r="I8" s="101"/>
      <c r="J8" s="101"/>
      <c r="K8" s="101"/>
      <c r="L8" s="101"/>
    </row>
    <row r="9" spans="1:16">
      <c r="B9" s="106"/>
      <c r="C9" s="106"/>
      <c r="D9" s="106"/>
      <c r="E9" s="106"/>
      <c r="F9" s="106"/>
      <c r="G9" s="106"/>
      <c r="H9" s="106"/>
      <c r="I9" s="106"/>
      <c r="J9" s="106"/>
      <c r="K9" s="106"/>
      <c r="L9" s="107"/>
    </row>
    <row r="10" spans="1:16">
      <c r="B10" s="104" t="s">
        <v>41</v>
      </c>
      <c r="C10" s="104"/>
      <c r="D10" s="104"/>
      <c r="E10" s="104"/>
      <c r="F10" s="104"/>
      <c r="G10" s="104"/>
      <c r="H10" s="104"/>
      <c r="I10" s="104"/>
      <c r="J10" s="104"/>
      <c r="K10" s="104"/>
      <c r="L10" s="104"/>
    </row>
    <row r="11" spans="1:16">
      <c r="B11" s="104"/>
      <c r="C11" s="104"/>
      <c r="D11" s="104"/>
      <c r="E11" s="104"/>
      <c r="F11" s="104"/>
      <c r="G11" s="104"/>
      <c r="H11" s="104"/>
      <c r="I11" s="104"/>
      <c r="J11" s="104"/>
      <c r="K11" s="104"/>
      <c r="L11" s="104"/>
    </row>
    <row r="12" spans="1:16" ht="3" customHeight="1">
      <c r="B12" s="104"/>
      <c r="C12" s="104"/>
      <c r="D12" s="104"/>
      <c r="E12" s="104"/>
      <c r="F12" s="104"/>
      <c r="G12" s="104"/>
      <c r="H12" s="104"/>
      <c r="I12" s="104"/>
      <c r="J12" s="104"/>
      <c r="K12" s="104"/>
      <c r="L12" s="104"/>
    </row>
    <row r="13" spans="1:16" hidden="1">
      <c r="B13" s="104"/>
      <c r="C13" s="104"/>
      <c r="D13" s="104"/>
      <c r="E13" s="104"/>
      <c r="F13" s="104"/>
      <c r="G13" s="104"/>
      <c r="H13" s="104"/>
      <c r="I13" s="104"/>
      <c r="J13" s="104"/>
      <c r="K13" s="104"/>
      <c r="L13" s="104"/>
    </row>
    <row r="16" spans="1:16" ht="38.25" customHeight="1">
      <c r="A16" s="15"/>
      <c r="B16" s="17" t="s">
        <v>2</v>
      </c>
      <c r="C16" s="25" t="s">
        <v>0</v>
      </c>
      <c r="D16" s="17" t="s">
        <v>1</v>
      </c>
      <c r="E16" s="25" t="s">
        <v>3</v>
      </c>
      <c r="F16" s="25" t="s">
        <v>9</v>
      </c>
      <c r="G16" s="18" t="s">
        <v>10</v>
      </c>
      <c r="H16" s="25" t="s">
        <v>11</v>
      </c>
      <c r="I16" s="25" t="s">
        <v>12</v>
      </c>
      <c r="J16" s="25" t="s">
        <v>13</v>
      </c>
      <c r="K16" s="25" t="s">
        <v>14</v>
      </c>
      <c r="L16" s="25" t="s">
        <v>15</v>
      </c>
      <c r="M16" s="19" t="s">
        <v>24</v>
      </c>
      <c r="N16" s="30" t="s">
        <v>25</v>
      </c>
      <c r="O16" s="29" t="s">
        <v>26</v>
      </c>
      <c r="P16" s="29" t="s">
        <v>27</v>
      </c>
    </row>
    <row r="17" spans="1:19" ht="16.5" thickBot="1">
      <c r="A17" s="15"/>
      <c r="B17" s="32">
        <v>1</v>
      </c>
      <c r="C17" s="105">
        <v>2</v>
      </c>
      <c r="D17" s="105"/>
      <c r="E17" s="105"/>
      <c r="F17" s="32">
        <v>3</v>
      </c>
      <c r="G17" s="33">
        <v>4</v>
      </c>
      <c r="H17" s="32">
        <v>5</v>
      </c>
      <c r="I17" s="32">
        <v>6</v>
      </c>
      <c r="J17" s="32">
        <v>7</v>
      </c>
      <c r="K17" s="32">
        <v>8</v>
      </c>
      <c r="L17" s="32">
        <v>9</v>
      </c>
      <c r="M17" s="19"/>
      <c r="N17" s="34"/>
      <c r="O17" s="35">
        <v>10</v>
      </c>
      <c r="P17" s="35">
        <v>11</v>
      </c>
    </row>
    <row r="18" spans="1:19" ht="65.25" customHeight="1" thickBot="1">
      <c r="A18" s="20"/>
      <c r="B18" s="10" t="s">
        <v>18</v>
      </c>
      <c r="C18" s="75">
        <v>1.1000000000000001</v>
      </c>
      <c r="D18" s="60" t="s">
        <v>42</v>
      </c>
      <c r="E18" s="60" t="s">
        <v>42</v>
      </c>
      <c r="F18" s="11" t="s">
        <v>23</v>
      </c>
      <c r="G18" s="27">
        <v>1</v>
      </c>
      <c r="H18" s="75"/>
      <c r="I18" s="74"/>
      <c r="J18" s="74"/>
      <c r="K18" s="74"/>
      <c r="L18" s="76" t="s">
        <v>22</v>
      </c>
      <c r="M18" s="21">
        <v>16000</v>
      </c>
      <c r="N18" s="78" t="s">
        <v>44</v>
      </c>
      <c r="O18" s="21"/>
      <c r="P18" s="21"/>
    </row>
    <row r="19" spans="1:19" ht="65.25" customHeight="1">
      <c r="A19" s="16"/>
      <c r="B19" s="10" t="s">
        <v>18</v>
      </c>
      <c r="C19" s="75">
        <v>1.2</v>
      </c>
      <c r="D19" s="60" t="s">
        <v>45</v>
      </c>
      <c r="E19" s="60" t="s">
        <v>45</v>
      </c>
      <c r="F19" s="11" t="s">
        <v>23</v>
      </c>
      <c r="G19" s="27">
        <v>1</v>
      </c>
      <c r="H19" s="75"/>
      <c r="I19" s="74"/>
      <c r="J19" s="74"/>
      <c r="K19" s="74"/>
      <c r="L19" s="76" t="s">
        <v>22</v>
      </c>
      <c r="M19" s="21"/>
      <c r="N19" s="79" t="s">
        <v>44</v>
      </c>
      <c r="O19" s="21"/>
      <c r="P19" s="21"/>
    </row>
    <row r="20" spans="1:19" ht="65.25" customHeight="1">
      <c r="A20" s="16"/>
      <c r="B20" s="10" t="s">
        <v>18</v>
      </c>
      <c r="C20" s="75">
        <v>1.3</v>
      </c>
      <c r="D20" s="60" t="s">
        <v>46</v>
      </c>
      <c r="E20" s="60" t="s">
        <v>46</v>
      </c>
      <c r="F20" s="11" t="s">
        <v>23</v>
      </c>
      <c r="G20" s="27">
        <v>1</v>
      </c>
      <c r="H20" s="75"/>
      <c r="I20" s="74"/>
      <c r="J20" s="74"/>
      <c r="K20" s="74"/>
      <c r="L20" s="76" t="s">
        <v>22</v>
      </c>
      <c r="M20" s="21"/>
      <c r="N20" s="79" t="s">
        <v>44</v>
      </c>
      <c r="O20" s="21"/>
      <c r="P20" s="21"/>
    </row>
    <row r="21" spans="1:19" ht="65.25" customHeight="1">
      <c r="A21" s="16"/>
      <c r="B21" s="10" t="s">
        <v>18</v>
      </c>
      <c r="C21" s="75">
        <v>2</v>
      </c>
      <c r="D21" s="60" t="s">
        <v>47</v>
      </c>
      <c r="E21" s="60" t="s">
        <v>47</v>
      </c>
      <c r="F21" s="11" t="s">
        <v>23</v>
      </c>
      <c r="G21" s="27">
        <v>1</v>
      </c>
      <c r="H21" s="75"/>
      <c r="I21" s="74"/>
      <c r="J21" s="74"/>
      <c r="K21" s="74"/>
      <c r="L21" s="76" t="s">
        <v>22</v>
      </c>
      <c r="M21" s="21">
        <v>43800</v>
      </c>
      <c r="N21" s="79" t="s">
        <v>44</v>
      </c>
      <c r="O21" s="21"/>
      <c r="P21" s="21"/>
    </row>
    <row r="22" spans="1:19" ht="60.75" customHeight="1">
      <c r="A22" s="16"/>
      <c r="B22" s="10" t="s">
        <v>18</v>
      </c>
      <c r="C22" s="75">
        <v>3</v>
      </c>
      <c r="D22" s="60" t="s">
        <v>48</v>
      </c>
      <c r="E22" s="60" t="s">
        <v>48</v>
      </c>
      <c r="F22" s="11" t="s">
        <v>23</v>
      </c>
      <c r="G22" s="27">
        <v>1</v>
      </c>
      <c r="H22" s="75"/>
      <c r="I22" s="74"/>
      <c r="J22" s="74"/>
      <c r="K22" s="74"/>
      <c r="L22" s="76" t="s">
        <v>22</v>
      </c>
      <c r="M22" s="21">
        <v>50000</v>
      </c>
      <c r="N22" s="79" t="s">
        <v>44</v>
      </c>
      <c r="O22" s="21"/>
      <c r="P22" s="21"/>
    </row>
    <row r="23" spans="1:19" ht="76.5" customHeight="1">
      <c r="A23" s="16"/>
      <c r="B23" s="10" t="s">
        <v>18</v>
      </c>
      <c r="C23" s="75">
        <v>4</v>
      </c>
      <c r="D23" s="28" t="s">
        <v>49</v>
      </c>
      <c r="E23" s="28" t="s">
        <v>49</v>
      </c>
      <c r="F23" s="11" t="s">
        <v>23</v>
      </c>
      <c r="G23" s="26">
        <v>1</v>
      </c>
      <c r="H23" s="75"/>
      <c r="I23" s="74"/>
      <c r="J23" s="74"/>
      <c r="K23" s="74"/>
      <c r="L23" s="76" t="s">
        <v>22</v>
      </c>
      <c r="M23" s="21">
        <v>15700</v>
      </c>
      <c r="N23" s="79" t="s">
        <v>44</v>
      </c>
      <c r="O23" s="21"/>
      <c r="P23" s="21"/>
    </row>
    <row r="24" spans="1:19" ht="63.75">
      <c r="B24" s="10" t="s">
        <v>18</v>
      </c>
      <c r="C24" s="52">
        <v>5</v>
      </c>
      <c r="D24" s="74" t="s">
        <v>50</v>
      </c>
      <c r="E24" s="74" t="s">
        <v>50</v>
      </c>
      <c r="F24" s="72" t="s">
        <v>40</v>
      </c>
      <c r="G24" s="54">
        <v>1</v>
      </c>
      <c r="H24" s="52"/>
      <c r="I24" s="52"/>
      <c r="J24" s="52"/>
      <c r="K24" s="52"/>
      <c r="L24" s="76" t="s">
        <v>22</v>
      </c>
      <c r="M24" s="53">
        <v>50000</v>
      </c>
      <c r="N24" s="79" t="s">
        <v>44</v>
      </c>
      <c r="O24" s="21"/>
      <c r="P24" s="53"/>
    </row>
    <row r="25" spans="1:19" ht="64.5" thickBot="1">
      <c r="B25" s="10" t="s">
        <v>18</v>
      </c>
      <c r="C25" s="52">
        <v>6</v>
      </c>
      <c r="D25" s="77" t="s">
        <v>51</v>
      </c>
      <c r="E25" s="77" t="s">
        <v>51</v>
      </c>
      <c r="F25" s="72" t="s">
        <v>40</v>
      </c>
      <c r="G25" s="73">
        <v>2</v>
      </c>
      <c r="H25" s="52"/>
      <c r="I25" s="52"/>
      <c r="J25" s="52"/>
      <c r="K25" s="52"/>
      <c r="L25" s="76" t="s">
        <v>22</v>
      </c>
      <c r="M25" s="58">
        <v>102000</v>
      </c>
      <c r="N25" s="80" t="s">
        <v>53</v>
      </c>
      <c r="O25" s="57"/>
      <c r="P25" s="58"/>
      <c r="Q25" s="8"/>
    </row>
    <row r="26" spans="1:19" ht="63.75">
      <c r="B26" s="10" t="s">
        <v>18</v>
      </c>
      <c r="C26" s="52">
        <v>7</v>
      </c>
      <c r="D26" s="77" t="s">
        <v>52</v>
      </c>
      <c r="E26" s="77" t="s">
        <v>52</v>
      </c>
      <c r="F26" s="72" t="s">
        <v>23</v>
      </c>
      <c r="G26" s="73">
        <v>6</v>
      </c>
      <c r="H26" s="52"/>
      <c r="I26" s="52"/>
      <c r="J26" s="52"/>
      <c r="K26" s="52"/>
      <c r="L26" s="76" t="s">
        <v>22</v>
      </c>
      <c r="M26" s="58">
        <v>75600</v>
      </c>
      <c r="N26" s="79" t="s">
        <v>53</v>
      </c>
      <c r="O26" s="57"/>
      <c r="P26" s="58"/>
      <c r="Q26" s="8"/>
    </row>
    <row r="27" spans="1:19" ht="19.5" customHeight="1">
      <c r="B27" s="10"/>
      <c r="C27" s="21"/>
      <c r="D27" s="57"/>
      <c r="E27" s="57"/>
      <c r="F27" s="59"/>
      <c r="G27" s="57"/>
      <c r="H27" s="57"/>
      <c r="I27" s="57"/>
      <c r="J27" s="57"/>
      <c r="K27" s="57"/>
      <c r="L27" s="57"/>
      <c r="M27" s="58">
        <f>M26+M25+M24+M23+M22+M21+M18</f>
        <v>353100</v>
      </c>
      <c r="N27" s="57"/>
      <c r="O27" s="57"/>
      <c r="P27" s="57"/>
      <c r="Q27" s="8"/>
    </row>
    <row r="28" spans="1:19">
      <c r="C28" s="12"/>
      <c r="D28" s="8"/>
      <c r="E28" s="8"/>
      <c r="F28" s="2"/>
      <c r="G28" s="8"/>
      <c r="H28" s="97" t="s">
        <v>16</v>
      </c>
      <c r="I28" s="97"/>
      <c r="J28" s="3">
        <f>SUM(J18:J23)</f>
        <v>0</v>
      </c>
      <c r="K28" s="3">
        <f>SUM(K18:K23)</f>
        <v>0</v>
      </c>
      <c r="L28" s="8"/>
      <c r="M28" s="8"/>
      <c r="N28" s="8"/>
      <c r="O28" s="8"/>
      <c r="P28" s="8"/>
      <c r="Q28" s="8"/>
    </row>
    <row r="29" spans="1:19" ht="20.25">
      <c r="C29" s="12"/>
      <c r="D29" s="9" t="s">
        <v>7</v>
      </c>
      <c r="E29" s="9"/>
      <c r="F29" s="9"/>
      <c r="G29" s="9"/>
      <c r="H29" s="9"/>
      <c r="I29" s="9"/>
      <c r="J29" s="9"/>
      <c r="K29" s="9"/>
      <c r="L29" s="9"/>
      <c r="M29" s="9"/>
      <c r="N29" s="9"/>
      <c r="O29" s="9"/>
      <c r="P29" s="9"/>
      <c r="Q29" s="9"/>
    </row>
    <row r="30" spans="1:19" ht="30.75" customHeight="1">
      <c r="C30" s="12"/>
      <c r="D30" s="9"/>
      <c r="E30" s="9"/>
      <c r="F30" s="9"/>
      <c r="G30" s="9"/>
      <c r="H30" s="9"/>
      <c r="I30" s="9"/>
      <c r="J30" s="9"/>
      <c r="K30" s="9"/>
      <c r="L30" s="9"/>
      <c r="M30" s="9"/>
      <c r="N30" s="9"/>
      <c r="O30" s="9"/>
      <c r="P30" s="9"/>
      <c r="Q30" s="9"/>
    </row>
    <row r="31" spans="1:19" ht="20.25">
      <c r="C31" s="12"/>
      <c r="D31" s="9" t="s">
        <v>8</v>
      </c>
      <c r="E31" s="9"/>
      <c r="F31" s="9"/>
      <c r="G31" s="9"/>
      <c r="H31" s="9"/>
      <c r="I31" s="9"/>
      <c r="J31" s="9"/>
      <c r="K31" s="9"/>
      <c r="L31" s="9"/>
      <c r="M31" s="9"/>
      <c r="N31" s="9"/>
      <c r="O31" s="9"/>
      <c r="P31" s="9"/>
      <c r="Q31" s="9"/>
      <c r="R31" s="9"/>
      <c r="S31" s="9"/>
    </row>
    <row r="32" spans="1:19">
      <c r="C32" s="12"/>
      <c r="D32"/>
      <c r="E32"/>
      <c r="F32"/>
      <c r="G32"/>
      <c r="H32"/>
      <c r="I32"/>
      <c r="J32"/>
      <c r="K32"/>
      <c r="L32"/>
      <c r="M32"/>
      <c r="N32"/>
      <c r="O32"/>
      <c r="P32"/>
      <c r="Q32"/>
      <c r="R32"/>
      <c r="S32"/>
    </row>
    <row r="33" spans="4:4">
      <c r="D33" s="31" t="s">
        <v>34</v>
      </c>
    </row>
  </sheetData>
  <autoFilter ref="B16:M23"/>
  <mergeCells count="10">
    <mergeCell ref="H28:I28"/>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G22" sqref="G22"/>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97" t="s">
        <v>16</v>
      </c>
      <c r="I12" s="97"/>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2026-08-11T13:05:47Z</dcterms:modified>
</cp:coreProperties>
</file>