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60" windowWidth="20730" windowHeight="11700" activeTab="0"/>
  </bookViews>
  <sheets>
    <sheet name="TenderPosEmptyTemplate" sheetId="1" r:id="rId1"/>
  </sheets>
  <definedNames/>
  <calcPr calcId="145621"/>
  <extLst/>
</workbook>
</file>

<file path=xl/sharedStrings.xml><?xml version="1.0" encoding="utf-8"?>
<sst xmlns="http://schemas.openxmlformats.org/spreadsheetml/2006/main" count="283" uniqueCount="159">
  <si>
    <t>Denumire Lot</t>
  </si>
  <si>
    <t>Cantitatea</t>
  </si>
  <si>
    <t>Unitatea de măsura</t>
  </si>
  <si>
    <t>Descrierea lot</t>
  </si>
  <si>
    <t>Denumire obiectului lotului</t>
  </si>
  <si>
    <t>Nr. d/o</t>
  </si>
  <si>
    <t>Preț fără TVA, lei</t>
  </si>
  <si>
    <t>Suma fără TVA, lei</t>
  </si>
  <si>
    <t>Preț cu TVA, lei</t>
  </si>
  <si>
    <t>Suma cu TVA, lei</t>
  </si>
  <si>
    <t>Cod CPV</t>
  </si>
  <si>
    <t>TOTAL</t>
  </si>
  <si>
    <t>Informația privind propunerea accesoriilor de birou de către IMSP Spitalul Clinic Republican „Timofei Moșneaga” pentru anul 2019</t>
  </si>
  <si>
    <t>Lot 1.</t>
  </si>
  <si>
    <t>Lot 2.</t>
  </si>
  <si>
    <t>Lot 3.</t>
  </si>
  <si>
    <t>Lot 8.</t>
  </si>
  <si>
    <t>30192000-1</t>
  </si>
  <si>
    <t>Lot 4.</t>
  </si>
  <si>
    <t>Lot 12.</t>
  </si>
  <si>
    <t>Lot 13.</t>
  </si>
  <si>
    <t>Lot 14.</t>
  </si>
  <si>
    <t>Lot 15.</t>
  </si>
  <si>
    <t>Lot 16.</t>
  </si>
  <si>
    <t>Lot 17.</t>
  </si>
  <si>
    <t>Lot 18.</t>
  </si>
  <si>
    <t>Lot 19.</t>
  </si>
  <si>
    <t>Lot 20.</t>
  </si>
  <si>
    <t>Lot 21.</t>
  </si>
  <si>
    <t>Lot 22.</t>
  </si>
  <si>
    <t>Lot 23.</t>
  </si>
  <si>
    <t>Lot 24.</t>
  </si>
  <si>
    <t>Lot 25.</t>
  </si>
  <si>
    <t>Lot 26.</t>
  </si>
  <si>
    <t>Lot 27.</t>
  </si>
  <si>
    <t>Lot 28.</t>
  </si>
  <si>
    <t>Lot 29.</t>
  </si>
  <si>
    <t>Lot 30.</t>
  </si>
  <si>
    <t>Lot 31.</t>
  </si>
  <si>
    <t>Lot 32.</t>
  </si>
  <si>
    <t>Lot 33.</t>
  </si>
  <si>
    <t>Lot 34.</t>
  </si>
  <si>
    <t>Lot 35.</t>
  </si>
  <si>
    <t>Lot 36.</t>
  </si>
  <si>
    <t>Lot 37.</t>
  </si>
  <si>
    <t>Lot 38.</t>
  </si>
  <si>
    <t>Lot 39.</t>
  </si>
  <si>
    <t>Lot 40.</t>
  </si>
  <si>
    <t>Lot 41.</t>
  </si>
  <si>
    <t>Hârtie xerox A4</t>
  </si>
  <si>
    <t xml:space="preserve">Hârtie Xerox:A3 </t>
  </si>
  <si>
    <t>Hârtie pentru fax</t>
  </si>
  <si>
    <t>Hârtie copiativă (indigo)</t>
  </si>
  <si>
    <t>Registru de birou A4</t>
  </si>
  <si>
    <t>Lot 5.</t>
  </si>
  <si>
    <r>
      <rPr>
        <b/>
        <sz val="12"/>
        <color theme="1"/>
        <rFont val="Times New Roman"/>
        <family val="1"/>
      </rPr>
      <t>Lot 6.</t>
    </r>
  </si>
  <si>
    <r>
      <rPr>
        <b/>
        <sz val="12"/>
        <color theme="1"/>
        <rFont val="Times New Roman"/>
        <family val="1"/>
      </rPr>
      <t>Lot 7.</t>
    </r>
  </si>
  <si>
    <t>Lot 9.</t>
  </si>
  <si>
    <t>Lot 10.</t>
  </si>
  <si>
    <r>
      <rPr>
        <b/>
        <sz val="12"/>
        <color theme="1"/>
        <rFont val="Times New Roman"/>
        <family val="1"/>
      </rPr>
      <t>Lot 11.</t>
    </r>
  </si>
  <si>
    <r>
      <rPr>
        <b/>
        <sz val="12"/>
        <color theme="1"/>
        <rFont val="Times New Roman"/>
        <family val="1"/>
      </rPr>
      <t>Lot 12.</t>
    </r>
  </si>
  <si>
    <t>Mapă biblioraft A4/5 cm</t>
  </si>
  <si>
    <t>Mapă biblioraft A4/7 cm</t>
  </si>
  <si>
    <t>Mapă pentru arhivare, cartonată cu şiret</t>
  </si>
  <si>
    <t xml:space="preserve">Mapa Plastic Cu Buzunar Si Mecanism Barocco </t>
  </si>
  <si>
    <t>Folii protecţie A4</t>
  </si>
  <si>
    <t>Separator din plastic А4 color/10</t>
  </si>
  <si>
    <t xml:space="preserve">Binder clips min15 mm </t>
  </si>
  <si>
    <t>Binder clips min 32 mm</t>
  </si>
  <si>
    <t>Binder clips min 41 mm</t>
  </si>
  <si>
    <t>Binder clips min 51 mm</t>
  </si>
  <si>
    <t>Pix</t>
  </si>
  <si>
    <t>Mină pentru pix (culoare albastră)</t>
  </si>
  <si>
    <t>Mină pentru pix (culoare roşie)</t>
  </si>
  <si>
    <t>Clei creion</t>
  </si>
  <si>
    <t>Clei de birou lichid</t>
  </si>
  <si>
    <t>Marcher evidenţiator (diverse culori, grosime min 5 mm)</t>
  </si>
  <si>
    <t>Marcher permanent culoarea neagră grosime min 5 mm</t>
  </si>
  <si>
    <t>Bandă corectoare</t>
  </si>
  <si>
    <t>Corector</t>
  </si>
  <si>
    <t>Creion simplu</t>
  </si>
  <si>
    <t>Ascuțitoare</t>
  </si>
  <si>
    <t xml:space="preserve">Capse pentru capsator </t>
  </si>
  <si>
    <t>Decapsator</t>
  </si>
  <si>
    <t>Perforator</t>
  </si>
  <si>
    <t xml:space="preserve">Bandă adezivă </t>
  </si>
  <si>
    <t>Agrafe de birou pentru prinderea filelor</t>
  </si>
  <si>
    <t>Baterii alcaline mari (AA)</t>
  </si>
  <si>
    <t>Baterii alcaline mici (AAA)</t>
  </si>
  <si>
    <t xml:space="preserve">Etichete autoadezive </t>
  </si>
  <si>
    <t>Cerneală pentru ştampilă</t>
  </si>
  <si>
    <t xml:space="preserve">Buretieră umezitor </t>
  </si>
  <si>
    <t>Tuşieră pentru ştampilă</t>
  </si>
  <si>
    <t>Pernuţă pentru ştampilă</t>
  </si>
  <si>
    <t>Notes autoadeziv 76 x 51 mm, 100 file</t>
  </si>
  <si>
    <t>Notes autoadeziv 15 x 545 mm, 100 file</t>
  </si>
  <si>
    <t>Role de casa</t>
  </si>
  <si>
    <t>Role termohârtie</t>
  </si>
  <si>
    <t>Plic corespondenţă A6</t>
  </si>
  <si>
    <t>Foarfece</t>
  </si>
  <si>
    <t>Elastice din latex pentru legarea bancnotelor</t>
  </si>
  <si>
    <t>Calculator de birou digital</t>
  </si>
  <si>
    <t>Lupa pentru birou</t>
  </si>
  <si>
    <t>USB Flash Drive (8 Gb)</t>
  </si>
  <si>
    <t>Fir pentru arhivare</t>
  </si>
  <si>
    <t>297x210 mm, 80 gr/m², unitate de măsură: pachet, fiecare pachet a câte 500 foi</t>
  </si>
  <si>
    <t>80 gr/m², unitate de măsură: pachet, fiecare pachet a câte 500 foi</t>
  </si>
  <si>
    <t>rulou ≈ 30 m</t>
  </si>
  <si>
    <t>unitate de măsură: pachet, fiecare pachet a câte 100 buc, culoare albastră.</t>
  </si>
  <si>
    <t xml:space="preserve">Coperta carton, 96 foi. </t>
  </si>
  <si>
    <t>Biblioraft confecționat din carton rigid, plastifiat. Mecanism metalic rezistent, cotorul este prevăzut cu buzunar pentru etichetă, lăţimea cotorului 5 cm, inel de prindere; margine metalică pentru protecția laturilor inferioare. Diverse culori.</t>
  </si>
  <si>
    <t>Biblioraft confecționat din carton rigid, plastifiat. Mecanism metalic rezistent, cotorul este prevăzut cu buzunar pentru etichetă, lăţimea cotorului 7 cm, inel de prindere; margine metalică pentru protecția laturilor inferioare. Diverse culori.</t>
  </si>
  <si>
    <t>Mapă pentru arhivă, cartonată cu șiret, lungimea 33 cm, lăţimea 24 cm, lăţimea cotorului 13 cm</t>
  </si>
  <si>
    <t>Mapa Plastic Cu Buzunar Si Mecanism de prindere a foilor</t>
  </si>
  <si>
    <t>min 40 microni (100 buc/set)</t>
  </si>
  <si>
    <t>Separator din plastic cu pagină de sumar pentru descrierea conţinutului arhivat. Perforaţii pentru arhivare în biblioraft. Format A4. 10 coli (diverse culori)/set.</t>
  </si>
  <si>
    <t>Clipsuri din metal colorate pentru prinderea hârtiei fără perforarea acesteia. Să asigure o prindere calitativă. Să nu deformeaze hârtia.</t>
  </si>
  <si>
    <t>Clipsuri din metal pentru prinderea hârtiei fără perforarea acesteia. Să asigure o prindere calitativă. Să nu deformeaze hârtia.</t>
  </si>
  <si>
    <t>Cerneala albastră de calitate, pe bază de ulei, să asigure scriere subțire, fluidă și curată, 0,5 mm. Corp din plastic transparent, prevăzut cu grip din cauciuc</t>
  </si>
  <si>
    <t>Cerneala roşie de calitate, pe bază de ulei, să asigure scriere subțire, fluidă și curată, 0,5 mm. Corp din plastic transparent, prevăzut cu grip din cauciuc</t>
  </si>
  <si>
    <t xml:space="preserve">Adeziv solid de calitate superioară pentru încleierea hârtiei, cartonului. Se usucă rapid, lavabil, nu este toxic, gramaj – 20 gr. Pe bază de glicerină
</t>
  </si>
  <si>
    <t xml:space="preserve">Adeziv lichid pentru încleierea hârtiei, cartonului, netoxic. Uscare rapidă, lavabil. Cantitate – 110 ml </t>
  </si>
  <si>
    <t xml:space="preserve">Text marker pentru evidenţierea textului pe orice tip de hîrtie, inclusiv hîrtie pentru fax. Culori intense cu o bună transparenţă. Diverse culori. </t>
  </si>
  <si>
    <t>Bandă corectoare trebuie să conţină un film de pastă uscat ce permite rescrierea. Dispencer-ul pentru banda corectoare trebuie să conţină un vârf pentru o ghidare exactă a corecţiei.</t>
  </si>
  <si>
    <t>Fluid corector în recipient din plastic cu pensulă, pe bază de apă, uscare rapidă. Volum - 20 ml.</t>
  </si>
  <si>
    <t>Cu radieră de cauciuc natural, moale, ascuţite, de oficiu. Grafit cu corp din lemn, ușor de ascuțit. Duritate minei HB. Culoarea neagră</t>
  </si>
  <si>
    <t>Ascuţitoare din metal. Lamă durabilă, să asigure ascuțire calitativă.</t>
  </si>
  <si>
    <t>Nr.10 (1000 buc/cutie), cupru</t>
  </si>
  <si>
    <t>Standard - 24/6 (1000 buc/cutie), cupru</t>
  </si>
  <si>
    <t>Conceput pentru scoaterea capselor № 10, № 24, № 26.</t>
  </si>
  <si>
    <t xml:space="preserve">Perforator metalic (60 foi) 
Nr.găurilor perforate 2. Riglă
</t>
  </si>
  <si>
    <t>Agrafe mari ondulate. Dimensiune 50 mm - a câte 50 buc în cutie. Indicate pentru prinderea foilor</t>
  </si>
  <si>
    <t>Agrafe mici. Dimensiune 30 mm - a câte 100 buc în cutie. Indicate pentru prinderea foilor</t>
  </si>
  <si>
    <t>Bandă adezivă transparentă, incoloră. Dimensiuni: lăţimea 48 mm, lungimea min 90m</t>
  </si>
  <si>
    <t>Bandă adezivă transparentă, incoloră. Dimensiuni: lăţimea 12 mm, lungimea min 18m</t>
  </si>
  <si>
    <t>Pentru ceasuri</t>
  </si>
  <si>
    <t>Pentru telecomandă la televizor, la aparate de aer condiţionat, ceasuri.</t>
  </si>
  <si>
    <t xml:space="preserve">Culoare albă. In set 50 file. A4, 65 mm, 38*21.2mm </t>
  </si>
  <si>
    <t xml:space="preserve">Diferite culori. In set 50 file. A4, 65 mm, 38*21.2mm </t>
  </si>
  <si>
    <t>Pe bază de glicerină, culoarea: albastră, volum recipient - 30 ml.</t>
  </si>
  <si>
    <t>Buretieră umezitor folosită la număratul filelor</t>
  </si>
  <si>
    <t>Tușieră cu dimensiune 10*6 cm, potrivită pentru toate tipurile de tușuri</t>
  </si>
  <si>
    <t>min 170mm x 110mm</t>
  </si>
  <si>
    <t>Notes autoadeziv 76 x 51 mm, 100 file colorate pentru notite, marcate cu linii pentru scriere</t>
  </si>
  <si>
    <t>Notes autoadeziv 15 x 545 mm, colorate, set a cite 100 file</t>
  </si>
  <si>
    <t>Pentru aparat , 50mm</t>
  </si>
  <si>
    <t>Culoare albă, autoadeziv, fără timbru</t>
  </si>
  <si>
    <t xml:space="preserve">Foarfecă medie (min 19 cm, cu mâner oval din plastic). Lamele foarfecii fabricate din oțel inoxidabil. </t>
  </si>
  <si>
    <t>Diametru: 60 mm. Ambalare: 500 gr. în pachet</t>
  </si>
  <si>
    <t xml:space="preserve">Calculator de birou digital: 12 cifre, sursa de energie - baterie + solară, butoane din plastic, dimensiuni minim 200x150 mm, cu memorie dublă, cu tasta de ştergere </t>
  </si>
  <si>
    <t>Lupa pentru birou,marire de 3 ori.Lentila in rama de plastic,cu miner ergonomic cauciucat.Diametru 75 mm.</t>
  </si>
  <si>
    <t>Pentru păstrarea și arhivarea informației</t>
  </si>
  <si>
    <r>
      <t xml:space="preserve">Fir pentru arhivare alb 100m, neylon, </t>
    </r>
    <r>
      <rPr>
        <sz val="12"/>
        <rFont val="Symbol"/>
        <family val="1"/>
      </rPr>
      <t>Æ</t>
    </r>
    <r>
      <rPr>
        <sz val="12"/>
        <rFont val="Times New Roman"/>
        <family val="1"/>
      </rPr>
      <t>2-3mm</t>
    </r>
  </si>
  <si>
    <t>pachet</t>
  </si>
  <si>
    <t>buc</t>
  </si>
  <si>
    <t>set</t>
  </si>
  <si>
    <r>
      <t xml:space="preserve">Compatibile cu pixurile de la poziţia </t>
    </r>
    <r>
      <rPr>
        <b/>
        <sz val="12"/>
        <rFont val="Times New Roman"/>
        <family val="1"/>
      </rPr>
      <t>1 Lot 12</t>
    </r>
  </si>
  <si>
    <r>
      <t xml:space="preserve">Compatibile cu pixurile de la poziţia </t>
    </r>
    <r>
      <rPr>
        <b/>
        <sz val="12"/>
        <rFont val="Times New Roman"/>
        <family val="1"/>
      </rPr>
      <t>2 Lot 12</t>
    </r>
  </si>
  <si>
    <t>Pentru marcarea halatelor,costumelor,papucilor.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</si>
</sst>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sz val="12"/>
      <name val="Symbol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>
      <alignment/>
      <protection locked="0"/>
    </xf>
  </cellStyleXfs>
  <cellXfs count="56">
    <xf numFmtId="0" fontId="0" fillId="0" borderId="0" xfId="0"/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2" fontId="4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7" fillId="3" borderId="8" xfId="2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5" fillId="3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/>
    <xf numFmtId="0" fontId="4" fillId="0" borderId="13" xfId="0" applyFont="1" applyBorder="1"/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/>
    <xf numFmtId="2" fontId="7" fillId="0" borderId="14" xfId="0" applyNumberFormat="1" applyFont="1" applyBorder="1"/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4" borderId="2" xfId="33" applyFont="1" applyFill="1" applyBorder="1" applyAlignment="1" applyProtection="1">
      <alignment horizontal="left" vertical="center" wrapText="1"/>
      <protection/>
    </xf>
    <xf numFmtId="0" fontId="11" fillId="4" borderId="2" xfId="33" applyFont="1" applyFill="1" applyBorder="1" applyAlignment="1" applyProtection="1">
      <alignment horizontal="left" vertical="center" wrapText="1"/>
      <protection/>
    </xf>
    <xf numFmtId="0" fontId="11" fillId="0" borderId="2" xfId="33" applyFont="1" applyFill="1" applyBorder="1" applyAlignment="1" applyProtection="1">
      <alignment horizontal="left" vertical="center" wrapText="1"/>
      <protection/>
    </xf>
    <xf numFmtId="0" fontId="11" fillId="4" borderId="15" xfId="33" applyFont="1" applyFill="1" applyBorder="1" applyAlignment="1" applyProtection="1">
      <alignment horizontal="left" vertical="center" wrapText="1"/>
      <protection/>
    </xf>
    <xf numFmtId="0" fontId="8" fillId="0" borderId="2" xfId="33" applyFont="1" applyBorder="1" applyAlignment="1" applyProtection="1">
      <alignment horizontal="left" vertical="center" wrapText="1"/>
      <protection/>
    </xf>
    <xf numFmtId="0" fontId="8" fillId="0" borderId="16" xfId="33" applyFont="1" applyBorder="1" applyAlignment="1" applyProtection="1">
      <alignment horizontal="left" vertical="center" wrapText="1"/>
      <protection/>
    </xf>
    <xf numFmtId="0" fontId="8" fillId="0" borderId="2" xfId="33" applyFont="1" applyFill="1" applyBorder="1" applyAlignment="1" applyProtection="1">
      <alignment horizontal="left" vertical="center" wrapText="1"/>
      <protection/>
    </xf>
    <xf numFmtId="0" fontId="5" fillId="3" borderId="17" xfId="0" applyFont="1" applyFill="1" applyBorder="1" applyAlignment="1" applyProtection="1">
      <alignment horizontal="center" vertical="center" wrapText="1"/>
      <protection/>
    </xf>
    <xf numFmtId="0" fontId="8" fillId="4" borderId="15" xfId="33" applyFont="1" applyFill="1" applyBorder="1" applyAlignment="1" applyProtection="1">
      <alignment horizontal="left" vertical="center" wrapText="1"/>
      <protection/>
    </xf>
    <xf numFmtId="0" fontId="5" fillId="3" borderId="18" xfId="0" applyFont="1" applyFill="1" applyBorder="1" applyAlignment="1" applyProtection="1">
      <alignment horizontal="center" vertical="center" wrapText="1"/>
      <protection/>
    </xf>
    <xf numFmtId="4" fontId="11" fillId="0" borderId="2" xfId="34" applyNumberFormat="1" applyFont="1" applyFill="1" applyBorder="1" applyAlignment="1" applyProtection="1">
      <alignment horizontal="left" wrapText="1"/>
      <protection/>
    </xf>
    <xf numFmtId="0" fontId="12" fillId="4" borderId="2" xfId="33" applyFont="1" applyFill="1" applyBorder="1" applyAlignment="1" applyProtection="1">
      <alignment vertical="top" wrapText="1"/>
      <protection/>
    </xf>
    <xf numFmtId="0" fontId="11" fillId="4" borderId="2" xfId="33" applyFont="1" applyFill="1" applyBorder="1" applyAlignment="1" applyProtection="1">
      <alignment vertical="top" wrapText="1"/>
      <protection/>
    </xf>
    <xf numFmtId="0" fontId="8" fillId="0" borderId="2" xfId="35" applyFont="1" applyFill="1" applyBorder="1" applyAlignment="1" applyProtection="1">
      <alignment vertical="top" wrapText="1"/>
      <protection/>
    </xf>
    <xf numFmtId="0" fontId="11" fillId="0" borderId="2" xfId="33" applyFont="1" applyFill="1" applyBorder="1" applyAlignment="1" applyProtection="1">
      <alignment vertical="top" wrapText="1"/>
      <protection/>
    </xf>
    <xf numFmtId="0" fontId="11" fillId="0" borderId="2" xfId="35" applyFont="1" applyFill="1" applyBorder="1" applyAlignment="1" applyProtection="1">
      <alignment vertical="top" wrapText="1"/>
      <protection/>
    </xf>
    <xf numFmtId="0" fontId="12" fillId="0" borderId="2" xfId="33" applyFont="1" applyFill="1" applyBorder="1" applyAlignment="1" applyProtection="1">
      <alignment vertical="center" wrapText="1"/>
      <protection/>
    </xf>
    <xf numFmtId="0" fontId="8" fillId="4" borderId="2" xfId="35" applyFont="1" applyFill="1" applyBorder="1" applyAlignment="1" applyProtection="1">
      <alignment vertical="top" wrapText="1"/>
      <protection/>
    </xf>
    <xf numFmtId="0" fontId="8" fillId="0" borderId="2" xfId="35" applyFont="1" applyFill="1" applyBorder="1" applyAlignment="1" applyProtection="1">
      <alignment vertical="center" wrapText="1"/>
      <protection/>
    </xf>
    <xf numFmtId="0" fontId="8" fillId="0" borderId="2" xfId="35" applyFont="1" applyFill="1" applyBorder="1" applyAlignment="1" applyProtection="1">
      <alignment horizontal="left" vertical="center" wrapText="1"/>
      <protection/>
    </xf>
    <xf numFmtId="0" fontId="15" fillId="4" borderId="2" xfId="33" applyFont="1" applyFill="1" applyBorder="1" applyAlignment="1" applyProtection="1">
      <alignment horizontal="center" vertical="center" wrapText="1"/>
      <protection/>
    </xf>
    <xf numFmtId="0" fontId="12" fillId="4" borderId="2" xfId="33" applyFont="1" applyFill="1" applyBorder="1" applyAlignment="1" applyProtection="1">
      <alignment horizontal="center" vertical="center" wrapText="1"/>
      <protection/>
    </xf>
    <xf numFmtId="0" fontId="10" fillId="4" borderId="2" xfId="33" applyFont="1" applyFill="1" applyBorder="1" applyAlignment="1" applyProtection="1">
      <alignment horizontal="center" vertical="center" wrapText="1"/>
      <protection/>
    </xf>
    <xf numFmtId="0" fontId="9" fillId="0" borderId="2" xfId="35" applyFont="1" applyFill="1" applyBorder="1" applyAlignment="1" applyProtection="1">
      <alignment horizontal="center" vertical="center" wrapText="1"/>
      <protection/>
    </xf>
    <xf numFmtId="0" fontId="11" fillId="4" borderId="2" xfId="33" applyFont="1" applyFill="1" applyBorder="1" applyAlignment="1" applyProtection="1">
      <alignment horizontal="center" vertical="center" wrapText="1"/>
      <protection/>
    </xf>
    <xf numFmtId="0" fontId="10" fillId="0" borderId="2" xfId="33" applyFont="1" applyFill="1" applyBorder="1" applyAlignment="1" applyProtection="1">
      <alignment horizontal="center" vertical="center" wrapText="1"/>
      <protection/>
    </xf>
    <xf numFmtId="0" fontId="10" fillId="0" borderId="2" xfId="35" applyFont="1" applyFill="1" applyBorder="1" applyAlignment="1" applyProtection="1">
      <alignment horizontal="center" vertical="center" wrapText="1"/>
      <protection/>
    </xf>
    <xf numFmtId="0" fontId="15" fillId="0" borderId="2" xfId="33" applyFont="1" applyFill="1" applyBorder="1" applyAlignment="1" applyProtection="1">
      <alignment horizontal="center" vertical="center" wrapText="1"/>
      <protection/>
    </xf>
    <xf numFmtId="0" fontId="9" fillId="4" borderId="2" xfId="35" applyFont="1" applyFill="1" applyBorder="1" applyAlignment="1" applyProtection="1">
      <alignment horizontal="center" vertical="center" wrapText="1"/>
      <protection/>
    </xf>
    <xf numFmtId="0" fontId="9" fillId="0" borderId="2" xfId="33" applyFont="1" applyFill="1" applyBorder="1" applyAlignment="1" applyProtection="1">
      <alignment horizontal="center" vertical="center" wrapText="1"/>
      <protection/>
    </xf>
    <xf numFmtId="1" fontId="10" fillId="0" borderId="2" xfId="34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Обычный 2" xfId="33"/>
    <cellStyle name="Normal 2" xfId="34"/>
    <cellStyle name="Гиперссылка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 topLeftCell="A1">
      <pane xSplit="4" ySplit="3" topLeftCell="F26" activePane="bottomRight" state="frozen"/>
      <selection pane="topRight" activeCell="D1" sqref="D1"/>
      <selection pane="bottomLeft" activeCell="A3" sqref="A3"/>
      <selection pane="bottomRight" activeCell="F27" sqref="F27"/>
    </sheetView>
  </sheetViews>
  <sheetFormatPr defaultColWidth="8.8515625" defaultRowHeight="12.75"/>
  <cols>
    <col min="1" max="1" width="3.421875" style="2" customWidth="1"/>
    <col min="2" max="2" width="5.00390625" style="2" customWidth="1"/>
    <col min="3" max="3" width="10.421875" style="2" customWidth="1"/>
    <col min="4" max="4" width="11.28125" style="2" customWidth="1"/>
    <col min="5" max="5" width="23.57421875" style="2" customWidth="1"/>
    <col min="6" max="6" width="54.7109375" style="2" customWidth="1"/>
    <col min="7" max="7" width="11.28125" style="2" customWidth="1"/>
    <col min="8" max="8" width="10.7109375" style="2" customWidth="1"/>
    <col min="9" max="9" width="10.140625" style="2" customWidth="1"/>
    <col min="10" max="10" width="8.8515625" style="2" customWidth="1"/>
    <col min="11" max="11" width="12.140625" style="2" customWidth="1"/>
    <col min="12" max="16384" width="8.8515625" style="2" customWidth="1"/>
  </cols>
  <sheetData>
    <row r="1" spans="4:11" ht="15" customHeight="1">
      <c r="D1" s="55" t="s">
        <v>12</v>
      </c>
      <c r="E1" s="55"/>
      <c r="F1" s="55"/>
      <c r="G1" s="55"/>
      <c r="H1" s="55"/>
      <c r="I1" s="55"/>
      <c r="J1" s="55"/>
      <c r="K1" s="55"/>
    </row>
    <row r="2" ht="15.75" thickBot="1"/>
    <row r="3" spans="1:12" ht="35.25" customHeight="1" thickBot="1">
      <c r="A3" s="1"/>
      <c r="B3" s="13" t="s">
        <v>5</v>
      </c>
      <c r="C3" s="14" t="s">
        <v>10</v>
      </c>
      <c r="D3" s="15" t="s">
        <v>0</v>
      </c>
      <c r="E3" s="33" t="s">
        <v>4</v>
      </c>
      <c r="F3" s="31" t="s">
        <v>3</v>
      </c>
      <c r="G3" s="14" t="s">
        <v>1</v>
      </c>
      <c r="H3" s="14" t="s">
        <v>2</v>
      </c>
      <c r="I3" s="15" t="s">
        <v>6</v>
      </c>
      <c r="J3" s="15" t="s">
        <v>8</v>
      </c>
      <c r="K3" s="12" t="s">
        <v>7</v>
      </c>
      <c r="L3" s="12" t="s">
        <v>9</v>
      </c>
    </row>
    <row r="4" spans="2:12" ht="29.25" customHeight="1">
      <c r="B4" s="5">
        <v>1</v>
      </c>
      <c r="C4" s="6" t="s">
        <v>17</v>
      </c>
      <c r="D4" s="22" t="s">
        <v>13</v>
      </c>
      <c r="E4" s="32" t="s">
        <v>49</v>
      </c>
      <c r="F4" s="35" t="s">
        <v>105</v>
      </c>
      <c r="G4" s="44">
        <v>5000</v>
      </c>
      <c r="H4" s="45" t="s">
        <v>153</v>
      </c>
      <c r="I4" s="8"/>
      <c r="J4" s="8"/>
      <c r="K4" s="8">
        <f>G4*I4</f>
        <v>0</v>
      </c>
      <c r="L4" s="9">
        <f>G4*J4</f>
        <v>0</v>
      </c>
    </row>
    <row r="5" spans="2:12" ht="34.5" customHeight="1">
      <c r="B5" s="7">
        <v>2</v>
      </c>
      <c r="C5" s="3" t="s">
        <v>17</v>
      </c>
      <c r="D5" s="23" t="s">
        <v>14</v>
      </c>
      <c r="E5" s="24" t="s">
        <v>50</v>
      </c>
      <c r="F5" s="35" t="s">
        <v>106</v>
      </c>
      <c r="G5" s="44">
        <v>10</v>
      </c>
      <c r="H5" s="45" t="s">
        <v>153</v>
      </c>
      <c r="I5" s="10"/>
      <c r="J5" s="10"/>
      <c r="K5" s="10">
        <f aca="true" t="shared" si="0" ref="K5">G5*I5</f>
        <v>0</v>
      </c>
      <c r="L5" s="11">
        <f>G5*J5</f>
        <v>0</v>
      </c>
    </row>
    <row r="6" spans="2:12" ht="20.25" customHeight="1">
      <c r="B6" s="7">
        <v>3</v>
      </c>
      <c r="C6" s="3" t="s">
        <v>17</v>
      </c>
      <c r="D6" s="23" t="s">
        <v>15</v>
      </c>
      <c r="E6" s="25" t="s">
        <v>51</v>
      </c>
      <c r="F6" s="36" t="s">
        <v>107</v>
      </c>
      <c r="G6" s="46">
        <v>40</v>
      </c>
      <c r="H6" s="45" t="s">
        <v>154</v>
      </c>
      <c r="I6" s="10"/>
      <c r="J6" s="10"/>
      <c r="K6" s="10">
        <f aca="true" t="shared" si="1" ref="K6:K57">G6*I6</f>
        <v>0</v>
      </c>
      <c r="L6" s="11">
        <f aca="true" t="shared" si="2" ref="L6:L57">G6*J6</f>
        <v>0</v>
      </c>
    </row>
    <row r="7" spans="2:12" ht="32.25" customHeight="1">
      <c r="B7" s="7">
        <v>4</v>
      </c>
      <c r="C7" s="3" t="s">
        <v>17</v>
      </c>
      <c r="D7" s="23" t="s">
        <v>18</v>
      </c>
      <c r="E7" s="24" t="s">
        <v>52</v>
      </c>
      <c r="F7" s="35" t="s">
        <v>108</v>
      </c>
      <c r="G7" s="44">
        <v>5</v>
      </c>
      <c r="H7" s="45" t="s">
        <v>154</v>
      </c>
      <c r="I7" s="10"/>
      <c r="J7" s="10"/>
      <c r="K7" s="10">
        <f t="shared" si="1"/>
        <v>0</v>
      </c>
      <c r="L7" s="11">
        <f t="shared" si="2"/>
        <v>0</v>
      </c>
    </row>
    <row r="8" spans="2:12" ht="21.75" customHeight="1">
      <c r="B8" s="7">
        <v>5</v>
      </c>
      <c r="C8" s="3" t="s">
        <v>17</v>
      </c>
      <c r="D8" s="23" t="s">
        <v>54</v>
      </c>
      <c r="E8" s="24" t="s">
        <v>53</v>
      </c>
      <c r="F8" s="35" t="s">
        <v>109</v>
      </c>
      <c r="G8" s="44">
        <v>400</v>
      </c>
      <c r="H8" s="45" t="s">
        <v>154</v>
      </c>
      <c r="I8" s="10"/>
      <c r="J8" s="10"/>
      <c r="K8" s="10">
        <f t="shared" si="1"/>
        <v>0</v>
      </c>
      <c r="L8" s="11">
        <f t="shared" si="2"/>
        <v>0</v>
      </c>
    </row>
    <row r="9" spans="2:12" ht="63" customHeight="1">
      <c r="B9" s="7">
        <v>6</v>
      </c>
      <c r="C9" s="3" t="s">
        <v>17</v>
      </c>
      <c r="D9" s="4" t="s">
        <v>55</v>
      </c>
      <c r="E9" s="24" t="s">
        <v>61</v>
      </c>
      <c r="F9" s="35" t="s">
        <v>110</v>
      </c>
      <c r="G9" s="44">
        <v>100</v>
      </c>
      <c r="H9" s="45" t="s">
        <v>154</v>
      </c>
      <c r="I9" s="10"/>
      <c r="J9" s="10"/>
      <c r="K9" s="10">
        <f t="shared" si="1"/>
        <v>0</v>
      </c>
      <c r="L9" s="11">
        <f t="shared" si="2"/>
        <v>0</v>
      </c>
    </row>
    <row r="10" spans="2:12" ht="64.5" customHeight="1">
      <c r="B10" s="7">
        <v>7</v>
      </c>
      <c r="C10" s="3" t="s">
        <v>17</v>
      </c>
      <c r="D10" s="4" t="s">
        <v>55</v>
      </c>
      <c r="E10" s="24" t="s">
        <v>62</v>
      </c>
      <c r="F10" s="35" t="s">
        <v>111</v>
      </c>
      <c r="G10" s="44">
        <v>100</v>
      </c>
      <c r="H10" s="45" t="s">
        <v>154</v>
      </c>
      <c r="I10" s="10"/>
      <c r="J10" s="10"/>
      <c r="K10" s="10">
        <f aca="true" t="shared" si="3" ref="K10:K48">G10*I10</f>
        <v>0</v>
      </c>
      <c r="L10" s="11">
        <f aca="true" t="shared" si="4" ref="L10:L48">G10*J10</f>
        <v>0</v>
      </c>
    </row>
    <row r="11" spans="2:12" ht="32.25" customHeight="1">
      <c r="B11" s="7">
        <v>8</v>
      </c>
      <c r="C11" s="3" t="s">
        <v>17</v>
      </c>
      <c r="D11" s="4" t="s">
        <v>56</v>
      </c>
      <c r="E11" s="4" t="s">
        <v>63</v>
      </c>
      <c r="F11" s="36" t="s">
        <v>112</v>
      </c>
      <c r="G11" s="46">
        <v>1000</v>
      </c>
      <c r="H11" s="45" t="s">
        <v>154</v>
      </c>
      <c r="I11" s="10"/>
      <c r="J11" s="10"/>
      <c r="K11" s="10">
        <f t="shared" si="3"/>
        <v>0</v>
      </c>
      <c r="L11" s="11">
        <f t="shared" si="4"/>
        <v>0</v>
      </c>
    </row>
    <row r="12" spans="2:12" ht="33" customHeight="1">
      <c r="B12" s="7">
        <v>9</v>
      </c>
      <c r="C12" s="3" t="s">
        <v>17</v>
      </c>
      <c r="D12" s="23" t="s">
        <v>16</v>
      </c>
      <c r="E12" s="4" t="s">
        <v>64</v>
      </c>
      <c r="F12" s="37" t="s">
        <v>113</v>
      </c>
      <c r="G12" s="47">
        <v>5</v>
      </c>
      <c r="H12" s="45" t="s">
        <v>154</v>
      </c>
      <c r="I12" s="10"/>
      <c r="J12" s="10"/>
      <c r="K12" s="10">
        <f t="shared" si="3"/>
        <v>0</v>
      </c>
      <c r="L12" s="11">
        <f t="shared" si="4"/>
        <v>0</v>
      </c>
    </row>
    <row r="13" spans="2:12" ht="15.75">
      <c r="B13" s="7">
        <v>10</v>
      </c>
      <c r="C13" s="3" t="s">
        <v>17</v>
      </c>
      <c r="D13" s="23" t="s">
        <v>57</v>
      </c>
      <c r="E13" s="24" t="s">
        <v>65</v>
      </c>
      <c r="F13" s="35" t="s">
        <v>114</v>
      </c>
      <c r="G13" s="44">
        <v>400</v>
      </c>
      <c r="H13" s="45" t="s">
        <v>155</v>
      </c>
      <c r="I13" s="10"/>
      <c r="J13" s="10"/>
      <c r="K13" s="10">
        <f t="shared" si="3"/>
        <v>0</v>
      </c>
      <c r="L13" s="11">
        <f t="shared" si="4"/>
        <v>0</v>
      </c>
    </row>
    <row r="14" spans="2:12" ht="31.5" customHeight="1">
      <c r="B14" s="7">
        <v>11</v>
      </c>
      <c r="C14" s="3" t="s">
        <v>17</v>
      </c>
      <c r="D14" s="23" t="s">
        <v>58</v>
      </c>
      <c r="E14" s="4" t="s">
        <v>66</v>
      </c>
      <c r="F14" s="36" t="s">
        <v>115</v>
      </c>
      <c r="G14" s="46">
        <v>200</v>
      </c>
      <c r="H14" s="48" t="s">
        <v>155</v>
      </c>
      <c r="I14" s="10"/>
      <c r="J14" s="10"/>
      <c r="K14" s="10">
        <f t="shared" si="3"/>
        <v>0</v>
      </c>
      <c r="L14" s="11">
        <f t="shared" si="4"/>
        <v>0</v>
      </c>
    </row>
    <row r="15" spans="2:12" ht="51" customHeight="1">
      <c r="B15" s="7">
        <v>12</v>
      </c>
      <c r="C15" s="3" t="s">
        <v>17</v>
      </c>
      <c r="D15" s="4" t="s">
        <v>59</v>
      </c>
      <c r="E15" s="26" t="s">
        <v>67</v>
      </c>
      <c r="F15" s="38" t="s">
        <v>116</v>
      </c>
      <c r="G15" s="49">
        <v>24</v>
      </c>
      <c r="H15" s="45" t="s">
        <v>154</v>
      </c>
      <c r="I15" s="10"/>
      <c r="J15" s="10"/>
      <c r="K15" s="10">
        <f t="shared" si="3"/>
        <v>0</v>
      </c>
      <c r="L15" s="11">
        <f t="shared" si="4"/>
        <v>0</v>
      </c>
    </row>
    <row r="16" spans="2:12" ht="46.5" customHeight="1">
      <c r="B16" s="7">
        <v>13</v>
      </c>
      <c r="C16" s="3" t="s">
        <v>17</v>
      </c>
      <c r="D16" s="4" t="s">
        <v>59</v>
      </c>
      <c r="E16" s="25" t="s">
        <v>68</v>
      </c>
      <c r="F16" s="36" t="s">
        <v>117</v>
      </c>
      <c r="G16" s="46">
        <v>150</v>
      </c>
      <c r="H16" s="45" t="s">
        <v>154</v>
      </c>
      <c r="I16" s="10"/>
      <c r="J16" s="10"/>
      <c r="K16" s="10">
        <f t="shared" si="3"/>
        <v>0</v>
      </c>
      <c r="L16" s="11">
        <f t="shared" si="4"/>
        <v>0</v>
      </c>
    </row>
    <row r="17" spans="2:12" ht="49.5" customHeight="1">
      <c r="B17" s="7">
        <v>14</v>
      </c>
      <c r="C17" s="3" t="s">
        <v>17</v>
      </c>
      <c r="D17" s="4" t="s">
        <v>59</v>
      </c>
      <c r="E17" s="27" t="s">
        <v>69</v>
      </c>
      <c r="F17" s="36" t="s">
        <v>117</v>
      </c>
      <c r="G17" s="46">
        <v>100</v>
      </c>
      <c r="H17" s="45" t="s">
        <v>154</v>
      </c>
      <c r="I17" s="10"/>
      <c r="J17" s="10"/>
      <c r="K17" s="10">
        <f t="shared" si="3"/>
        <v>0</v>
      </c>
      <c r="L17" s="11">
        <f t="shared" si="4"/>
        <v>0</v>
      </c>
    </row>
    <row r="18" spans="2:12" ht="47.25" customHeight="1">
      <c r="B18" s="7">
        <v>15</v>
      </c>
      <c r="C18" s="3" t="s">
        <v>17</v>
      </c>
      <c r="D18" s="4" t="s">
        <v>59</v>
      </c>
      <c r="E18" s="25" t="s">
        <v>70</v>
      </c>
      <c r="F18" s="36" t="s">
        <v>117</v>
      </c>
      <c r="G18" s="46">
        <v>70</v>
      </c>
      <c r="H18" s="45" t="s">
        <v>154</v>
      </c>
      <c r="I18" s="10"/>
      <c r="J18" s="10"/>
      <c r="K18" s="10">
        <f t="shared" si="3"/>
        <v>0</v>
      </c>
      <c r="L18" s="11">
        <f t="shared" si="4"/>
        <v>0</v>
      </c>
    </row>
    <row r="19" spans="2:12" ht="47.25" customHeight="1">
      <c r="B19" s="7">
        <v>16</v>
      </c>
      <c r="C19" s="3" t="s">
        <v>17</v>
      </c>
      <c r="D19" s="4" t="s">
        <v>60</v>
      </c>
      <c r="E19" s="27" t="s">
        <v>71</v>
      </c>
      <c r="F19" s="36" t="s">
        <v>118</v>
      </c>
      <c r="G19" s="46">
        <v>1500</v>
      </c>
      <c r="H19" s="45" t="s">
        <v>154</v>
      </c>
      <c r="I19" s="10"/>
      <c r="J19" s="10"/>
      <c r="K19" s="10">
        <f t="shared" si="3"/>
        <v>0</v>
      </c>
      <c r="L19" s="11">
        <f t="shared" si="4"/>
        <v>0</v>
      </c>
    </row>
    <row r="20" spans="2:12" ht="47.25" customHeight="1">
      <c r="B20" s="7">
        <v>17</v>
      </c>
      <c r="C20" s="3" t="s">
        <v>17</v>
      </c>
      <c r="D20" s="23" t="s">
        <v>19</v>
      </c>
      <c r="E20" s="27" t="s">
        <v>71</v>
      </c>
      <c r="F20" s="36" t="s">
        <v>119</v>
      </c>
      <c r="G20" s="46">
        <v>250</v>
      </c>
      <c r="H20" s="45" t="s">
        <v>154</v>
      </c>
      <c r="I20" s="10"/>
      <c r="J20" s="10"/>
      <c r="K20" s="10">
        <f t="shared" si="3"/>
        <v>0</v>
      </c>
      <c r="L20" s="11">
        <f t="shared" si="4"/>
        <v>0</v>
      </c>
    </row>
    <row r="21" spans="2:12" ht="30" customHeight="1">
      <c r="B21" s="7">
        <v>18</v>
      </c>
      <c r="C21" s="3" t="s">
        <v>17</v>
      </c>
      <c r="D21" s="23" t="s">
        <v>19</v>
      </c>
      <c r="E21" s="28" t="s">
        <v>72</v>
      </c>
      <c r="F21" s="36" t="s">
        <v>156</v>
      </c>
      <c r="G21" s="46">
        <v>1000</v>
      </c>
      <c r="H21" s="45" t="s">
        <v>154</v>
      </c>
      <c r="I21" s="10"/>
      <c r="J21" s="10"/>
      <c r="K21" s="10">
        <f t="shared" si="3"/>
        <v>0</v>
      </c>
      <c r="L21" s="11">
        <f t="shared" si="4"/>
        <v>0</v>
      </c>
    </row>
    <row r="22" spans="2:12" ht="33.75" customHeight="1">
      <c r="B22" s="7">
        <v>19</v>
      </c>
      <c r="C22" s="3" t="s">
        <v>17</v>
      </c>
      <c r="D22" s="23" t="s">
        <v>19</v>
      </c>
      <c r="E22" s="29" t="s">
        <v>73</v>
      </c>
      <c r="F22" s="36" t="s">
        <v>157</v>
      </c>
      <c r="G22" s="46">
        <v>100</v>
      </c>
      <c r="H22" s="45" t="s">
        <v>154</v>
      </c>
      <c r="I22" s="10"/>
      <c r="J22" s="10"/>
      <c r="K22" s="10">
        <f t="shared" si="3"/>
        <v>0</v>
      </c>
      <c r="L22" s="11">
        <f t="shared" si="4"/>
        <v>0</v>
      </c>
    </row>
    <row r="23" spans="2:12" ht="51" customHeight="1">
      <c r="B23" s="7">
        <v>20</v>
      </c>
      <c r="C23" s="3" t="s">
        <v>17</v>
      </c>
      <c r="D23" s="23" t="s">
        <v>20</v>
      </c>
      <c r="E23" s="4" t="s">
        <v>74</v>
      </c>
      <c r="F23" s="36" t="s">
        <v>120</v>
      </c>
      <c r="G23" s="46">
        <v>700</v>
      </c>
      <c r="H23" s="45" t="s">
        <v>154</v>
      </c>
      <c r="I23" s="10"/>
      <c r="J23" s="10"/>
      <c r="K23" s="10">
        <f t="shared" si="3"/>
        <v>0</v>
      </c>
      <c r="L23" s="11">
        <f t="shared" si="4"/>
        <v>0</v>
      </c>
    </row>
    <row r="24" spans="2:12" ht="17.25" customHeight="1">
      <c r="B24" s="7">
        <v>21</v>
      </c>
      <c r="C24" s="3" t="s">
        <v>17</v>
      </c>
      <c r="D24" s="23" t="s">
        <v>21</v>
      </c>
      <c r="E24" s="4" t="s">
        <v>75</v>
      </c>
      <c r="F24" s="36" t="s">
        <v>121</v>
      </c>
      <c r="G24" s="46">
        <v>100</v>
      </c>
      <c r="H24" s="45" t="s">
        <v>154</v>
      </c>
      <c r="I24" s="10"/>
      <c r="J24" s="10"/>
      <c r="K24" s="10">
        <f t="shared" si="3"/>
        <v>0</v>
      </c>
      <c r="L24" s="11">
        <f t="shared" si="4"/>
        <v>0</v>
      </c>
    </row>
    <row r="25" spans="2:12" ht="48" customHeight="1">
      <c r="B25" s="7">
        <v>22</v>
      </c>
      <c r="C25" s="3" t="s">
        <v>17</v>
      </c>
      <c r="D25" s="23" t="s">
        <v>22</v>
      </c>
      <c r="E25" s="4" t="s">
        <v>76</v>
      </c>
      <c r="F25" s="36" t="s">
        <v>122</v>
      </c>
      <c r="G25" s="46">
        <v>200</v>
      </c>
      <c r="H25" s="45" t="s">
        <v>154</v>
      </c>
      <c r="I25" s="10"/>
      <c r="J25" s="10"/>
      <c r="K25" s="10">
        <f t="shared" si="3"/>
        <v>0</v>
      </c>
      <c r="L25" s="11">
        <f t="shared" si="4"/>
        <v>0</v>
      </c>
    </row>
    <row r="26" spans="2:12" ht="50.25" customHeight="1">
      <c r="B26" s="7">
        <v>23</v>
      </c>
      <c r="C26" s="3" t="s">
        <v>17</v>
      </c>
      <c r="D26" s="23" t="s">
        <v>23</v>
      </c>
      <c r="E26" s="4" t="s">
        <v>77</v>
      </c>
      <c r="F26" s="39" t="s">
        <v>158</v>
      </c>
      <c r="G26" s="50">
        <v>15</v>
      </c>
      <c r="H26" s="48" t="s">
        <v>154</v>
      </c>
      <c r="I26" s="10"/>
      <c r="J26" s="10"/>
      <c r="K26" s="10">
        <f t="shared" si="3"/>
        <v>0</v>
      </c>
      <c r="L26" s="11">
        <f t="shared" si="4"/>
        <v>0</v>
      </c>
    </row>
    <row r="27" spans="2:12" ht="47.25" customHeight="1">
      <c r="B27" s="7">
        <v>24</v>
      </c>
      <c r="C27" s="3" t="s">
        <v>17</v>
      </c>
      <c r="D27" s="23" t="s">
        <v>24</v>
      </c>
      <c r="E27" s="4" t="s">
        <v>78</v>
      </c>
      <c r="F27" s="36" t="s">
        <v>123</v>
      </c>
      <c r="G27" s="46">
        <v>50</v>
      </c>
      <c r="H27" s="45" t="s">
        <v>154</v>
      </c>
      <c r="I27" s="10"/>
      <c r="J27" s="10"/>
      <c r="K27" s="10">
        <f t="shared" si="3"/>
        <v>0</v>
      </c>
      <c r="L27" s="11">
        <f t="shared" si="4"/>
        <v>0</v>
      </c>
    </row>
    <row r="28" spans="2:12" ht="33" customHeight="1">
      <c r="B28" s="7">
        <v>25</v>
      </c>
      <c r="C28" s="3" t="s">
        <v>17</v>
      </c>
      <c r="D28" s="23" t="s">
        <v>25</v>
      </c>
      <c r="E28" s="4" t="s">
        <v>79</v>
      </c>
      <c r="F28" s="36" t="s">
        <v>124</v>
      </c>
      <c r="G28" s="46">
        <v>200</v>
      </c>
      <c r="H28" s="45" t="s">
        <v>154</v>
      </c>
      <c r="I28" s="10"/>
      <c r="J28" s="10"/>
      <c r="K28" s="10">
        <f t="shared" si="3"/>
        <v>0</v>
      </c>
      <c r="L28" s="11">
        <f t="shared" si="4"/>
        <v>0</v>
      </c>
    </row>
    <row r="29" spans="2:12" ht="48.75" customHeight="1">
      <c r="B29" s="7">
        <v>26</v>
      </c>
      <c r="C29" s="3" t="s">
        <v>17</v>
      </c>
      <c r="D29" s="23" t="s">
        <v>26</v>
      </c>
      <c r="E29" s="4" t="s">
        <v>80</v>
      </c>
      <c r="F29" s="36" t="s">
        <v>125</v>
      </c>
      <c r="G29" s="46">
        <v>400</v>
      </c>
      <c r="H29" s="45" t="s">
        <v>154</v>
      </c>
      <c r="I29" s="10"/>
      <c r="J29" s="10"/>
      <c r="K29" s="10">
        <f t="shared" si="3"/>
        <v>0</v>
      </c>
      <c r="L29" s="11">
        <f t="shared" si="4"/>
        <v>0</v>
      </c>
    </row>
    <row r="30" spans="2:12" ht="36" customHeight="1">
      <c r="B30" s="7">
        <v>27</v>
      </c>
      <c r="C30" s="3" t="s">
        <v>17</v>
      </c>
      <c r="D30" s="23" t="s">
        <v>27</v>
      </c>
      <c r="E30" s="4" t="s">
        <v>81</v>
      </c>
      <c r="F30" s="36" t="s">
        <v>126</v>
      </c>
      <c r="G30" s="46">
        <v>100</v>
      </c>
      <c r="H30" s="45" t="s">
        <v>154</v>
      </c>
      <c r="I30" s="10"/>
      <c r="J30" s="10"/>
      <c r="K30" s="10">
        <f t="shared" si="3"/>
        <v>0</v>
      </c>
      <c r="L30" s="11">
        <f t="shared" si="4"/>
        <v>0</v>
      </c>
    </row>
    <row r="31" spans="2:12" ht="17.25" customHeight="1">
      <c r="B31" s="7">
        <v>28</v>
      </c>
      <c r="C31" s="3" t="s">
        <v>17</v>
      </c>
      <c r="D31" s="23" t="s">
        <v>28</v>
      </c>
      <c r="E31" s="30" t="s">
        <v>82</v>
      </c>
      <c r="F31" s="40" t="s">
        <v>127</v>
      </c>
      <c r="G31" s="51">
        <v>10</v>
      </c>
      <c r="H31" s="45" t="s">
        <v>154</v>
      </c>
      <c r="I31" s="10"/>
      <c r="J31" s="10"/>
      <c r="K31" s="10">
        <f t="shared" si="3"/>
        <v>0</v>
      </c>
      <c r="L31" s="11">
        <f t="shared" si="4"/>
        <v>0</v>
      </c>
    </row>
    <row r="32" spans="2:12" ht="17.25" customHeight="1">
      <c r="B32" s="7">
        <v>29</v>
      </c>
      <c r="C32" s="3" t="s">
        <v>17</v>
      </c>
      <c r="D32" s="23" t="s">
        <v>28</v>
      </c>
      <c r="E32" s="24" t="s">
        <v>82</v>
      </c>
      <c r="F32" s="35" t="s">
        <v>128</v>
      </c>
      <c r="G32" s="44">
        <v>1000</v>
      </c>
      <c r="H32" s="45" t="s">
        <v>154</v>
      </c>
      <c r="I32" s="10"/>
      <c r="J32" s="10"/>
      <c r="K32" s="10">
        <f t="shared" si="3"/>
        <v>0</v>
      </c>
      <c r="L32" s="11">
        <f t="shared" si="4"/>
        <v>0</v>
      </c>
    </row>
    <row r="33" spans="2:12" ht="15.75">
      <c r="B33" s="7">
        <v>30</v>
      </c>
      <c r="C33" s="3" t="s">
        <v>17</v>
      </c>
      <c r="D33" s="23" t="s">
        <v>29</v>
      </c>
      <c r="E33" s="4" t="s">
        <v>83</v>
      </c>
      <c r="F33" s="35" t="s">
        <v>129</v>
      </c>
      <c r="G33" s="44">
        <v>50</v>
      </c>
      <c r="H33" s="45" t="s">
        <v>154</v>
      </c>
      <c r="I33" s="10"/>
      <c r="J33" s="10"/>
      <c r="K33" s="10">
        <f t="shared" si="3"/>
        <v>0</v>
      </c>
      <c r="L33" s="11">
        <f t="shared" si="4"/>
        <v>0</v>
      </c>
    </row>
    <row r="34" spans="2:12" ht="33.75" customHeight="1">
      <c r="B34" s="7">
        <v>31</v>
      </c>
      <c r="C34" s="3" t="s">
        <v>17</v>
      </c>
      <c r="D34" s="23" t="s">
        <v>30</v>
      </c>
      <c r="E34" s="4" t="s">
        <v>84</v>
      </c>
      <c r="F34" s="35" t="s">
        <v>130</v>
      </c>
      <c r="G34" s="44">
        <v>30</v>
      </c>
      <c r="H34" s="45" t="s">
        <v>154</v>
      </c>
      <c r="I34" s="10"/>
      <c r="J34" s="10"/>
      <c r="K34" s="10">
        <f t="shared" si="3"/>
        <v>0</v>
      </c>
      <c r="L34" s="11">
        <f t="shared" si="4"/>
        <v>0</v>
      </c>
    </row>
    <row r="35" spans="2:12" ht="31.5">
      <c r="B35" s="7">
        <v>32</v>
      </c>
      <c r="C35" s="3" t="s">
        <v>17</v>
      </c>
      <c r="D35" s="23" t="s">
        <v>31</v>
      </c>
      <c r="E35" s="25" t="s">
        <v>86</v>
      </c>
      <c r="F35" s="36" t="s">
        <v>131</v>
      </c>
      <c r="G35" s="46">
        <v>300</v>
      </c>
      <c r="H35" s="45" t="s">
        <v>154</v>
      </c>
      <c r="I35" s="10"/>
      <c r="J35" s="10"/>
      <c r="K35" s="10">
        <f t="shared" si="3"/>
        <v>0</v>
      </c>
      <c r="L35" s="11">
        <f t="shared" si="4"/>
        <v>0</v>
      </c>
    </row>
    <row r="36" spans="2:12" ht="31.5">
      <c r="B36" s="7">
        <v>33</v>
      </c>
      <c r="C36" s="3" t="s">
        <v>17</v>
      </c>
      <c r="D36" s="23" t="s">
        <v>31</v>
      </c>
      <c r="E36" s="25" t="s">
        <v>86</v>
      </c>
      <c r="F36" s="36" t="s">
        <v>132</v>
      </c>
      <c r="G36" s="46">
        <v>500</v>
      </c>
      <c r="H36" s="45" t="s">
        <v>154</v>
      </c>
      <c r="I36" s="10"/>
      <c r="J36" s="10"/>
      <c r="K36" s="10">
        <f t="shared" si="3"/>
        <v>0</v>
      </c>
      <c r="L36" s="11">
        <f t="shared" si="4"/>
        <v>0</v>
      </c>
    </row>
    <row r="37" spans="2:12" ht="31.5">
      <c r="B37" s="7">
        <v>34</v>
      </c>
      <c r="C37" s="3" t="s">
        <v>17</v>
      </c>
      <c r="D37" s="23" t="s">
        <v>32</v>
      </c>
      <c r="E37" s="24" t="s">
        <v>85</v>
      </c>
      <c r="F37" s="35" t="s">
        <v>133</v>
      </c>
      <c r="G37" s="44">
        <v>100</v>
      </c>
      <c r="H37" s="45" t="s">
        <v>154</v>
      </c>
      <c r="I37" s="10"/>
      <c r="J37" s="10"/>
      <c r="K37" s="10">
        <f t="shared" si="3"/>
        <v>0</v>
      </c>
      <c r="L37" s="11">
        <f t="shared" si="4"/>
        <v>0</v>
      </c>
    </row>
    <row r="38" spans="2:12" ht="31.5">
      <c r="B38" s="7">
        <v>35</v>
      </c>
      <c r="C38" s="3" t="s">
        <v>17</v>
      </c>
      <c r="D38" s="23" t="s">
        <v>32</v>
      </c>
      <c r="E38" s="24" t="s">
        <v>85</v>
      </c>
      <c r="F38" s="35" t="s">
        <v>134</v>
      </c>
      <c r="G38" s="44">
        <v>100</v>
      </c>
      <c r="H38" s="45" t="s">
        <v>154</v>
      </c>
      <c r="I38" s="10"/>
      <c r="J38" s="10"/>
      <c r="K38" s="10">
        <f t="shared" si="3"/>
        <v>0</v>
      </c>
      <c r="L38" s="11">
        <f t="shared" si="4"/>
        <v>0</v>
      </c>
    </row>
    <row r="39" spans="2:12" ht="15.75">
      <c r="B39" s="7">
        <v>36</v>
      </c>
      <c r="C39" s="3" t="s">
        <v>17</v>
      </c>
      <c r="D39" s="23" t="s">
        <v>33</v>
      </c>
      <c r="E39" s="24" t="s">
        <v>87</v>
      </c>
      <c r="F39" s="41" t="s">
        <v>135</v>
      </c>
      <c r="G39" s="52">
        <v>500</v>
      </c>
      <c r="H39" s="45" t="s">
        <v>154</v>
      </c>
      <c r="I39" s="10"/>
      <c r="J39" s="10"/>
      <c r="K39" s="10">
        <f t="shared" si="3"/>
        <v>0</v>
      </c>
      <c r="L39" s="11">
        <f t="shared" si="4"/>
        <v>0</v>
      </c>
    </row>
    <row r="40" spans="2:12" ht="31.5">
      <c r="B40" s="7">
        <v>37</v>
      </c>
      <c r="C40" s="3" t="s">
        <v>17</v>
      </c>
      <c r="D40" s="23" t="s">
        <v>33</v>
      </c>
      <c r="E40" s="24" t="s">
        <v>88</v>
      </c>
      <c r="F40" s="41" t="s">
        <v>136</v>
      </c>
      <c r="G40" s="52">
        <v>500</v>
      </c>
      <c r="H40" s="45" t="s">
        <v>154</v>
      </c>
      <c r="I40" s="10"/>
      <c r="J40" s="10"/>
      <c r="K40" s="10">
        <f t="shared" si="3"/>
        <v>0</v>
      </c>
      <c r="L40" s="11">
        <f t="shared" si="4"/>
        <v>0</v>
      </c>
    </row>
    <row r="41" spans="2:12" ht="15.75">
      <c r="B41" s="7">
        <v>38</v>
      </c>
      <c r="C41" s="3" t="s">
        <v>17</v>
      </c>
      <c r="D41" s="23" t="s">
        <v>34</v>
      </c>
      <c r="E41" s="30" t="s">
        <v>89</v>
      </c>
      <c r="F41" s="42" t="s">
        <v>137</v>
      </c>
      <c r="G41" s="47">
        <v>1</v>
      </c>
      <c r="H41" s="45" t="s">
        <v>155</v>
      </c>
      <c r="I41" s="10"/>
      <c r="J41" s="10"/>
      <c r="K41" s="10">
        <f t="shared" si="3"/>
        <v>0</v>
      </c>
      <c r="L41" s="11">
        <f t="shared" si="4"/>
        <v>0</v>
      </c>
    </row>
    <row r="42" spans="2:12" ht="15.75">
      <c r="B42" s="7">
        <v>39</v>
      </c>
      <c r="C42" s="3" t="s">
        <v>17</v>
      </c>
      <c r="D42" s="23" t="s">
        <v>34</v>
      </c>
      <c r="E42" s="30" t="s">
        <v>89</v>
      </c>
      <c r="F42" s="42" t="s">
        <v>138</v>
      </c>
      <c r="G42" s="47">
        <v>1</v>
      </c>
      <c r="H42" s="45" t="s">
        <v>155</v>
      </c>
      <c r="I42" s="10"/>
      <c r="J42" s="10"/>
      <c r="K42" s="10">
        <f t="shared" si="3"/>
        <v>0</v>
      </c>
      <c r="L42" s="11">
        <f t="shared" si="4"/>
        <v>0</v>
      </c>
    </row>
    <row r="43" spans="2:12" ht="31.5">
      <c r="B43" s="7">
        <v>40</v>
      </c>
      <c r="C43" s="3" t="s">
        <v>17</v>
      </c>
      <c r="D43" s="23" t="s">
        <v>35</v>
      </c>
      <c r="E43" s="4" t="s">
        <v>90</v>
      </c>
      <c r="F43" s="36" t="s">
        <v>139</v>
      </c>
      <c r="G43" s="46">
        <v>150</v>
      </c>
      <c r="H43" s="45" t="s">
        <v>154</v>
      </c>
      <c r="I43" s="10"/>
      <c r="J43" s="10"/>
      <c r="K43" s="10">
        <f t="shared" si="3"/>
        <v>0</v>
      </c>
      <c r="L43" s="11">
        <f t="shared" si="4"/>
        <v>0</v>
      </c>
    </row>
    <row r="44" spans="2:12" ht="15.75">
      <c r="B44" s="7">
        <v>41</v>
      </c>
      <c r="C44" s="3" t="s">
        <v>17</v>
      </c>
      <c r="D44" s="23" t="s">
        <v>36</v>
      </c>
      <c r="E44" s="4" t="s">
        <v>91</v>
      </c>
      <c r="F44" s="35" t="s">
        <v>140</v>
      </c>
      <c r="G44" s="44">
        <v>10</v>
      </c>
      <c r="H44" s="45" t="s">
        <v>154</v>
      </c>
      <c r="I44" s="10"/>
      <c r="J44" s="10"/>
      <c r="K44" s="10">
        <f t="shared" si="3"/>
        <v>0</v>
      </c>
      <c r="L44" s="11">
        <f t="shared" si="4"/>
        <v>0</v>
      </c>
    </row>
    <row r="45" spans="2:12" ht="31.5">
      <c r="B45" s="7">
        <v>42</v>
      </c>
      <c r="C45" s="3" t="s">
        <v>17</v>
      </c>
      <c r="D45" s="23" t="s">
        <v>37</v>
      </c>
      <c r="E45" s="4" t="s">
        <v>92</v>
      </c>
      <c r="F45" s="35" t="s">
        <v>141</v>
      </c>
      <c r="G45" s="44">
        <v>20</v>
      </c>
      <c r="H45" s="45" t="s">
        <v>154</v>
      </c>
      <c r="I45" s="10"/>
      <c r="J45" s="10"/>
      <c r="K45" s="10">
        <f t="shared" si="3"/>
        <v>0</v>
      </c>
      <c r="L45" s="11">
        <f t="shared" si="4"/>
        <v>0</v>
      </c>
    </row>
    <row r="46" spans="2:12" ht="15.75">
      <c r="B46" s="7">
        <v>43</v>
      </c>
      <c r="C46" s="3" t="s">
        <v>17</v>
      </c>
      <c r="D46" s="23" t="s">
        <v>38</v>
      </c>
      <c r="E46" s="4" t="s">
        <v>93</v>
      </c>
      <c r="F46" s="35" t="s">
        <v>142</v>
      </c>
      <c r="G46" s="44">
        <v>20</v>
      </c>
      <c r="H46" s="45" t="s">
        <v>154</v>
      </c>
      <c r="I46" s="10"/>
      <c r="J46" s="10"/>
      <c r="K46" s="10">
        <f t="shared" si="3"/>
        <v>0</v>
      </c>
      <c r="L46" s="11">
        <f t="shared" si="4"/>
        <v>0</v>
      </c>
    </row>
    <row r="47" spans="2:12" ht="31.5">
      <c r="B47" s="7">
        <v>44</v>
      </c>
      <c r="C47" s="3" t="s">
        <v>17</v>
      </c>
      <c r="D47" s="23" t="s">
        <v>39</v>
      </c>
      <c r="E47" s="30" t="s">
        <v>94</v>
      </c>
      <c r="F47" s="37" t="s">
        <v>143</v>
      </c>
      <c r="G47" s="47">
        <v>10</v>
      </c>
      <c r="H47" s="45" t="s">
        <v>154</v>
      </c>
      <c r="I47" s="10"/>
      <c r="J47" s="10"/>
      <c r="K47" s="10">
        <f t="shared" si="3"/>
        <v>0</v>
      </c>
      <c r="L47" s="11">
        <f t="shared" si="4"/>
        <v>0</v>
      </c>
    </row>
    <row r="48" spans="2:12" ht="31.5">
      <c r="B48" s="7">
        <v>45</v>
      </c>
      <c r="C48" s="3" t="s">
        <v>17</v>
      </c>
      <c r="D48" s="23" t="s">
        <v>39</v>
      </c>
      <c r="E48" s="30" t="s">
        <v>95</v>
      </c>
      <c r="F48" s="37" t="s">
        <v>144</v>
      </c>
      <c r="G48" s="47">
        <v>5</v>
      </c>
      <c r="H48" s="45" t="s">
        <v>154</v>
      </c>
      <c r="I48" s="10"/>
      <c r="J48" s="10"/>
      <c r="K48" s="10">
        <f t="shared" si="3"/>
        <v>0</v>
      </c>
      <c r="L48" s="11">
        <f t="shared" si="4"/>
        <v>0</v>
      </c>
    </row>
    <row r="49" spans="2:12" ht="15.75">
      <c r="B49" s="7">
        <v>46</v>
      </c>
      <c r="C49" s="3" t="s">
        <v>17</v>
      </c>
      <c r="D49" s="23" t="s">
        <v>40</v>
      </c>
      <c r="E49" s="4" t="s">
        <v>96</v>
      </c>
      <c r="F49" s="30" t="s">
        <v>96</v>
      </c>
      <c r="G49" s="53">
        <v>200</v>
      </c>
      <c r="H49" s="45" t="s">
        <v>154</v>
      </c>
      <c r="I49" s="10"/>
      <c r="J49" s="10"/>
      <c r="K49" s="10">
        <f t="shared" si="1"/>
        <v>0</v>
      </c>
      <c r="L49" s="11">
        <f t="shared" si="2"/>
        <v>0</v>
      </c>
    </row>
    <row r="50" spans="2:12" ht="15.75">
      <c r="B50" s="7">
        <v>47</v>
      </c>
      <c r="C50" s="3" t="s">
        <v>17</v>
      </c>
      <c r="D50" s="23" t="s">
        <v>41</v>
      </c>
      <c r="E50" s="4" t="s">
        <v>97</v>
      </c>
      <c r="F50" s="43" t="s">
        <v>145</v>
      </c>
      <c r="G50" s="47">
        <v>100</v>
      </c>
      <c r="H50" s="45" t="s">
        <v>154</v>
      </c>
      <c r="I50" s="10"/>
      <c r="J50" s="10"/>
      <c r="K50" s="10">
        <f t="shared" si="1"/>
        <v>0</v>
      </c>
      <c r="L50" s="11">
        <f t="shared" si="2"/>
        <v>0</v>
      </c>
    </row>
    <row r="51" spans="2:12" ht="15.75">
      <c r="B51" s="7">
        <v>48</v>
      </c>
      <c r="C51" s="3" t="s">
        <v>17</v>
      </c>
      <c r="D51" s="23" t="s">
        <v>42</v>
      </c>
      <c r="E51" s="4" t="s">
        <v>98</v>
      </c>
      <c r="F51" s="35" t="s">
        <v>146</v>
      </c>
      <c r="G51" s="44">
        <v>21000</v>
      </c>
      <c r="H51" s="45" t="s">
        <v>154</v>
      </c>
      <c r="I51" s="10"/>
      <c r="J51" s="10"/>
      <c r="K51" s="10">
        <f t="shared" si="1"/>
        <v>0</v>
      </c>
      <c r="L51" s="11">
        <f t="shared" si="2"/>
        <v>0</v>
      </c>
    </row>
    <row r="52" spans="2:12" ht="31.5">
      <c r="B52" s="7">
        <v>49</v>
      </c>
      <c r="C52" s="3" t="s">
        <v>17</v>
      </c>
      <c r="D52" s="23" t="s">
        <v>43</v>
      </c>
      <c r="E52" s="4" t="s">
        <v>99</v>
      </c>
      <c r="F52" s="35" t="s">
        <v>147</v>
      </c>
      <c r="G52" s="44">
        <v>50</v>
      </c>
      <c r="H52" s="45" t="s">
        <v>154</v>
      </c>
      <c r="I52" s="10"/>
      <c r="J52" s="10"/>
      <c r="K52" s="10">
        <f t="shared" si="1"/>
        <v>0</v>
      </c>
      <c r="L52" s="11">
        <f t="shared" si="2"/>
        <v>0</v>
      </c>
    </row>
    <row r="53" spans="2:12" ht="31.5" customHeight="1">
      <c r="B53" s="7">
        <v>50</v>
      </c>
      <c r="C53" s="3" t="s">
        <v>17</v>
      </c>
      <c r="D53" s="23" t="s">
        <v>44</v>
      </c>
      <c r="E53" s="4" t="s">
        <v>100</v>
      </c>
      <c r="F53" s="35" t="s">
        <v>148</v>
      </c>
      <c r="G53" s="44">
        <v>10</v>
      </c>
      <c r="H53" s="45" t="s">
        <v>154</v>
      </c>
      <c r="I53" s="10"/>
      <c r="J53" s="10"/>
      <c r="K53" s="10">
        <f t="shared" si="1"/>
        <v>0</v>
      </c>
      <c r="L53" s="11">
        <f t="shared" si="2"/>
        <v>0</v>
      </c>
    </row>
    <row r="54" spans="2:12" ht="47.25">
      <c r="B54" s="7">
        <v>51</v>
      </c>
      <c r="C54" s="3" t="s">
        <v>17</v>
      </c>
      <c r="D54" s="23" t="s">
        <v>45</v>
      </c>
      <c r="E54" s="24" t="s">
        <v>101</v>
      </c>
      <c r="F54" s="35" t="s">
        <v>149</v>
      </c>
      <c r="G54" s="44">
        <v>20</v>
      </c>
      <c r="H54" s="45" t="s">
        <v>154</v>
      </c>
      <c r="I54" s="10"/>
      <c r="J54" s="10"/>
      <c r="K54" s="10">
        <f t="shared" si="1"/>
        <v>0</v>
      </c>
      <c r="L54" s="11">
        <f t="shared" si="2"/>
        <v>0</v>
      </c>
    </row>
    <row r="55" spans="2:12" ht="31.5">
      <c r="B55" s="7">
        <v>52</v>
      </c>
      <c r="C55" s="3" t="s">
        <v>17</v>
      </c>
      <c r="D55" s="23" t="s">
        <v>46</v>
      </c>
      <c r="E55" s="30" t="s">
        <v>102</v>
      </c>
      <c r="F55" s="30" t="s">
        <v>150</v>
      </c>
      <c r="G55" s="53">
        <v>1</v>
      </c>
      <c r="H55" s="45" t="s">
        <v>154</v>
      </c>
      <c r="I55" s="10"/>
      <c r="J55" s="10"/>
      <c r="K55" s="10">
        <f t="shared" si="1"/>
        <v>0</v>
      </c>
      <c r="L55" s="11">
        <f t="shared" si="2"/>
        <v>0</v>
      </c>
    </row>
    <row r="56" spans="2:12" ht="15.75">
      <c r="B56" s="7">
        <v>53</v>
      </c>
      <c r="C56" s="3" t="s">
        <v>17</v>
      </c>
      <c r="D56" s="23" t="s">
        <v>47</v>
      </c>
      <c r="E56" s="30" t="s">
        <v>103</v>
      </c>
      <c r="F56" s="37" t="s">
        <v>151</v>
      </c>
      <c r="G56" s="47">
        <v>3</v>
      </c>
      <c r="H56" s="45" t="s">
        <v>154</v>
      </c>
      <c r="I56" s="10"/>
      <c r="J56" s="10"/>
      <c r="K56" s="10">
        <f t="shared" si="1"/>
        <v>0</v>
      </c>
      <c r="L56" s="11">
        <f t="shared" si="2"/>
        <v>0</v>
      </c>
    </row>
    <row r="57" spans="2:12" ht="16.5" thickBot="1">
      <c r="B57" s="7">
        <v>54</v>
      </c>
      <c r="C57" s="3" t="s">
        <v>17</v>
      </c>
      <c r="D57" s="23" t="s">
        <v>48</v>
      </c>
      <c r="E57" s="34" t="s">
        <v>104</v>
      </c>
      <c r="F57" s="34" t="s">
        <v>152</v>
      </c>
      <c r="G57" s="54">
        <v>2</v>
      </c>
      <c r="H57" s="45" t="s">
        <v>154</v>
      </c>
      <c r="I57" s="10"/>
      <c r="J57" s="10"/>
      <c r="K57" s="10">
        <f t="shared" si="1"/>
        <v>0</v>
      </c>
      <c r="L57" s="11">
        <f t="shared" si="2"/>
        <v>0</v>
      </c>
    </row>
    <row r="58" spans="2:12" ht="15.75" thickBot="1">
      <c r="B58" s="16"/>
      <c r="C58" s="17"/>
      <c r="D58" s="18" t="s">
        <v>11</v>
      </c>
      <c r="E58" s="17"/>
      <c r="F58" s="17"/>
      <c r="G58" s="19"/>
      <c r="H58" s="17"/>
      <c r="I58" s="17"/>
      <c r="J58" s="17"/>
      <c r="K58" s="20">
        <f>SUM(K4:K57)</f>
        <v>0</v>
      </c>
      <c r="L58" s="21">
        <f>SUM(L4:L57)</f>
        <v>0</v>
      </c>
    </row>
  </sheetData>
  <mergeCells count="1">
    <mergeCell ref="D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dcterms:created xsi:type="dcterms:W3CDTF">2018-11-14T14:32:12Z</dcterms:created>
  <dcterms:modified xsi:type="dcterms:W3CDTF">2019-04-24T05:24:24Z</dcterms:modified>
  <cp:category/>
  <cp:version/>
  <cp:contentType/>
  <cp:contentStatus/>
</cp:coreProperties>
</file>