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+PROCEDURI CENTRALIZATE\materiale de sutura repetat 3\"/>
    </mc:Choice>
  </mc:AlternateContent>
  <xr:revisionPtr revIDLastSave="0" documentId="13_ncr:1_{E03F30B7-9144-4705-A1AE-B5024E56FA9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pecificaţii tehnice         " sheetId="4" r:id="rId1"/>
    <sheet name="Sheet1" sheetId="8" r:id="rId2"/>
    <sheet name="Specificaţii de preț        " sheetId="5" r:id="rId3"/>
    <sheet name="Sheet2" sheetId="7" r:id="rId4"/>
  </sheets>
  <definedNames>
    <definedName name="_xlnm._FilterDatabase" localSheetId="2" hidden="1">'Specificaţii de preț        '!$A$6:$M$60</definedName>
    <definedName name="_xlnm._FilterDatabase" localSheetId="0" hidden="1">'Specificaţii tehnice         '!$A$6:$K$62</definedName>
  </definedNames>
  <calcPr calcId="181029"/>
</workbook>
</file>

<file path=xl/calcChain.xml><?xml version="1.0" encoding="utf-8"?>
<calcChain xmlns="http://schemas.openxmlformats.org/spreadsheetml/2006/main">
  <c r="M96" i="5" l="1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8" i="4"/>
  <c r="K12" i="7" l="1"/>
  <c r="J12" i="7"/>
</calcChain>
</file>

<file path=xl/sharedStrings.xml><?xml version="1.0" encoding="utf-8"?>
<sst xmlns="http://schemas.openxmlformats.org/spreadsheetml/2006/main" count="659" uniqueCount="205">
  <si>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</si>
  <si>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</si>
  <si>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</si>
  <si>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</si>
  <si>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</si>
  <si>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</si>
  <si>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</si>
  <si>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</si>
  <si>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</si>
  <si>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</si>
  <si>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</si>
  <si>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</si>
  <si>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</si>
  <si>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</si>
  <si>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</si>
  <si>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</si>
  <si>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</si>
  <si>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</si>
  <si>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</si>
  <si>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</si>
  <si>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</si>
  <si>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</si>
  <si>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</si>
  <si>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</si>
  <si>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</si>
  <si>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</si>
  <si>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</si>
  <si>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</si>
  <si>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</si>
  <si>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</si>
  <si>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Acid poliglicolic  1 ac rotund 48 mm. </t>
  </si>
  <si>
    <t xml:space="preserve">Acid poliglicolic  2 ac rotund 48 mm. </t>
  </si>
  <si>
    <t xml:space="preserve">Acid poliglicolic USP 1 ac rotund 37 mm. </t>
  </si>
  <si>
    <t>Acid poliglicolic USP 4/0. 1.5metric.  lungimea 75 cm. ac rotund 48mm</t>
  </si>
  <si>
    <t>Benzi sutură adezive 6 mm x 76 mm</t>
  </si>
  <si>
    <t>Catgut chromat USP 3/0</t>
  </si>
  <si>
    <t>Catgut chromat USP 4/0</t>
  </si>
  <si>
    <t>Catgut chromat USP 5/0</t>
  </si>
  <si>
    <t>Catgut cromat USP 1. 4 Metric. L150 cm</t>
  </si>
  <si>
    <t>Catgut necromat 150 cm. N 3 metric steril. USP 2/0</t>
  </si>
  <si>
    <t>Catgut necromat 150 cm. N 6 metric steril</t>
  </si>
  <si>
    <t>Catgut necromat 150 cm. N 7 metric steril</t>
  </si>
  <si>
    <t>Catgut USP 1 (EP4)</t>
  </si>
  <si>
    <t xml:space="preserve">Catgut USP 0 (3.5 metric) L75cm </t>
  </si>
  <si>
    <t>Catgut USP 3+4 (EP 6) cu ac L75-90cm</t>
  </si>
  <si>
    <t>Catgut USP 3/0 (EP2)</t>
  </si>
  <si>
    <t>Catgut USP 5/0 (EP1)</t>
  </si>
  <si>
    <t>Electrozi miocardiali pentru stimulare temporară USP 2/0. lungimea 60-70 cm</t>
  </si>
  <si>
    <t>Fire atraumatice cardiovasculară monofilament  cu 2 ace. USP 0. lungimea acului 35 mm</t>
  </si>
  <si>
    <t>Fire metalice pentru stern Metric EP 7</t>
  </si>
  <si>
    <t>Fire metalice pentru stern.  USP 0 Metric EP 3,5</t>
  </si>
  <si>
    <t>Fire metalice pentru stern Metric EP 2</t>
  </si>
  <si>
    <t>Lenta pentru turnichete</t>
  </si>
  <si>
    <t>Nylon 4-0</t>
  </si>
  <si>
    <t>Poliamid USP 3/0 ac rotund. 15 mm</t>
  </si>
  <si>
    <t>Poliamid USP 4/0 ac rotund. 15 mm</t>
  </si>
  <si>
    <t>Poliester împletit alb USP 1</t>
  </si>
  <si>
    <t>Poliester împletit alb USP Nr 2-0</t>
  </si>
  <si>
    <t>Poliester USP 3/0 (2M). L20 m</t>
  </si>
  <si>
    <t xml:space="preserve">Poliglicolic acid monofilament  USP 5/0 </t>
  </si>
  <si>
    <t>Polydioxanone (PDO) USP 7/0</t>
  </si>
  <si>
    <t>Polypropylene  USP 10/0. lungimea 30 cm</t>
  </si>
  <si>
    <t>Polypropylene USP 3/0. 2 Metric. lungimea 75 cm</t>
  </si>
  <si>
    <t>Polypropylene USP 8/0. lungimea 45 cm</t>
  </si>
  <si>
    <t xml:space="preserve">Polypropylene USP 9/0. lungimea 30 cm </t>
  </si>
  <si>
    <t>Sutură atraumatică absorbabilă cu un ac monofilament  Polydioxanone (PDO)</t>
  </si>
  <si>
    <t>Sutură atraumatică absorbabilă cu un ac. împletită şi acoperită cu substanţa pentru a trece mai uşor prin ţesuturi (PGLA)</t>
  </si>
  <si>
    <t>Sutură atraumatică absorbabilă împletită  USP 3/0. lungimea acului 26-30</t>
  </si>
  <si>
    <t>Sutură atraumatică absorbabilă împletită USP 2/0. lungimea acului 26-30</t>
  </si>
  <si>
    <t xml:space="preserve">Sutură atraumatică absorbabilă PGLA. împletită şi acoperită cu substanţa pentru a trece mai uşor prin ţesuturi. USP 3/0; Lungimea suturii (cm) – 45-55 ; Cantitatea în pachet :3-6 suturi. fără ac. </t>
  </si>
  <si>
    <t>Sutură atraumatică absorbabilă USP 2/0 (sutura toracică)</t>
  </si>
  <si>
    <t>Sutură atraumatică absorbabilă USP 3/0  (sutura toracică)</t>
  </si>
  <si>
    <t>Sutură oftalmologică 3.0</t>
  </si>
  <si>
    <t>Sutură oftalmologică 4.0</t>
  </si>
  <si>
    <t>Acid poliglicolic USP 4/0. 1.5metric. ac  circular 1/2 rotund 48mm. lungime fir 75cm</t>
  </si>
  <si>
    <t>Benzi adezive. hipoalergenice. delicate. ce se folosesc pentru înlocuirea suturilor chirurgicale de la nivelul epidermei.  Dimensiunile: 6 mm x 76 mm: (50 plicuri x 3 benzi)/cutie. </t>
  </si>
  <si>
    <t>USP 5/0 ac bold rotund 15mm. L-75 cm</t>
  </si>
  <si>
    <t>Catgut necromat 150cm. N 3 metric steril. (USP 2/0)</t>
  </si>
  <si>
    <t>USP 1 (EP4). cu 1 ac. bold rotund 1/2 x 26 mm. L-75 cm</t>
  </si>
  <si>
    <t>Sutura chirur. Catgut simple 3.5M (USP 0) L=75 cm. ac 26-27 mm. 1/2 cerc. rotund (steril)</t>
  </si>
  <si>
    <t xml:space="preserve">Fire atraumatice cardiovasculară monofilament  cu 2 ace Poliofelin sintetic liniar si polipropilen. USP  0; Lungimea suturii (cm) – 90; Lungimea acelor (mm) – 35 +/-1 mm; Curbura acului - 1/2 Taper Point 
</t>
  </si>
  <si>
    <t xml:space="preserve">USP 0 Metric EP3,5  ; Lungimea suturii (cm) – 75; Lungimea acului (mm) – 26. Curbura acului – 1/2 TaperPoint;
</t>
  </si>
  <si>
    <t>Lenta pentru turnichete. Lungimea- minim 75 cm; Latimea - 3mm.</t>
  </si>
  <si>
    <t xml:space="preserve">Nylon 4-0 . 2 ace. 45 cm. ac rotund. lungimea 8-9 mm. curbura 5/8. corespunderea grosimii acului cu grosimea firului de sutură
</t>
  </si>
  <si>
    <t xml:space="preserve">NYLON (Polyamide) USP 3/0 (neabsorbabil ).ac rotund. 15 mm. 3/8. L-45 cm </t>
  </si>
  <si>
    <t xml:space="preserve">NYLON (Polyamide) USP 4/0 (neabsorbabil ).ac rotund. 15 mm. 3/8. L-45 cm </t>
  </si>
  <si>
    <t>Sutura chirur. Fir sintetic. neresorbabil. multifilament (poliester). 4M (USP 1) 20 m</t>
  </si>
  <si>
    <t>Sutura chirur. Fir sintetic. neresorbabil. multifilament (poliester). 5M (USP 2) 20 m</t>
  </si>
  <si>
    <t>Sutura chirur. Fir sintetic. neresorbabil. multifilament (poliester). 2M (USP 3/0) 20 m</t>
  </si>
  <si>
    <t xml:space="preserve">USP 5/0 L-minim 75cm. 17mm ±2%. ½ . (rotund); taper . echivalent CV-23
</t>
  </si>
  <si>
    <t xml:space="preserve">Polydioxanone (PDO). USP 7/0 L - minim  70cm ac ½rotund 13mm ± 2%. corespunderea grosimii acului cu grosimea firului de sutură
</t>
  </si>
  <si>
    <t>Polypropylene   (PM)  USP 10/0  Neabsorbabil. L - 30 cm. 1 ac. 6 mm. ac rotund. curbura acului ½. ascuțite.  culoarea albastră. diametru acului nu mai mare ca diametru firului. rezistența firului la rupere.</t>
  </si>
  <si>
    <t>Sutura chirur. Fir sintetic. neresorbabil. monofilament (polipropilen). 2M (USP 3/0) L=75 cm. ac 30 mm. 3/8 cerc. rotund</t>
  </si>
  <si>
    <t xml:space="preserve">Sutură atraumatică absorbabilă cu un ac. împletită şi acoperită cu substanţa pentru a trece mai uşor prin ţesuturi (PGLA). USP 0; Lungimea suturii (cm) – minim  75; Lungimea acului (mm) – 45± 2%; Curbura acului - 1/2 Taper; 
</t>
  </si>
  <si>
    <t>Matasa neagra împletita: lungimea suturii 45 cm. 2 ace (posibil de folosit fiecare ac in parte). spatulă.  lungimea 6.5 ±2%; diametru 0.20 mm ±2%. curbura 3/8 . sterila.</t>
  </si>
  <si>
    <t xml:space="preserve">Mătasa oftalmologică 4.0. Matasa neagra împletita: lungimea suturii 45 cm. 2 ace (posibil de folosit fiecare ac in parte). spatulă.  lungimea 6.5 ± 2% mm; diametru 0.20 mm ± 2%. curbura 3/8 . steril.
</t>
  </si>
  <si>
    <t>Bucată</t>
  </si>
  <si>
    <t>Cutie</t>
  </si>
  <si>
    <t>valoarea estimativă</t>
  </si>
  <si>
    <t xml:space="preserve">În conformitate cu cerințele/ condițiile de livrare stipulate la pct.11 din anunțul de participare
</t>
  </si>
  <si>
    <t>33100000-1</t>
  </si>
  <si>
    <t>Polypropylene   (PM)  USP 9/0  Neabsorbabil. L - 30 cm. 1 ac. 6 mm. ac rotund. curbura acului ½.  culoarea albastră. diametru acului nu mai mare ca diametru firului. rezistența firului la rupere.</t>
  </si>
  <si>
    <t xml:space="preserve">  L - 90cm. 2 ace. 26 mm - 30 mm. ac rotund. curbura acului ½. diametru acului nu mai mare ca diametru firului. rezistența firului la rupere.  Fir resorbabil. sintetic. copolimer compus din glycolide si acid lactic (9:1). împletit. acoperit cu e-caprolactone și streat de calciu. Firul să asigure suport de 140% la implantare. în plaga aproximativ 80% după 2 săptămăni și peste 30% după 3 săptămăni. Termen de resorbție completa 56-70 zile postimplantare.                                                                    </t>
  </si>
  <si>
    <t xml:space="preserve">L - 90cm. 2 ace. 26 mm - 30 mm. ac rotund. curbura acului ½. diametru acului nu mai mare ca diametru firului. rezistența firului la rupere.   Fir sintetic monofilament absorbabil                        Compozitie: glicomer 631 (glycolide 60%. trimethilene carbonate 26%. dioxanone 14%)  Asigura suportul plăgii minim 21 zile                             menține minim 90% din rezistența inițiala la 1 săptămăna și minim 75% la 2 săptămăni și 40% la trei săptămăni post implantare  Absorbție completa in maxim 110 zile. mănuire și innodare exelente memorie minima a firului pentru labilitate pasaj fin prin țesuturi.                                    </t>
  </si>
  <si>
    <t xml:space="preserve">  L - 90cm. 2 ace. 26 mm - 30 mm. ac rotund. curbura acului ½.  diametru acului nu mai mare ca diametru firului. rezistența firului la rupere.     Fir sintetic monofilament absorbabil      Compozitie: glicomer 631 (glycolide 60%. trimethilene carbonate 26%. dioxanone 14%) Asigura suportul plăgii minim 21 zile   menține minim 90% din rezistența inițiala la 1 săptămăna și minim 75% la 2 săptămăni și 40% la trei săptămăni post implantare Absorbție completa in maxim 110 zile. mănuire și innodare exelente memorie minima a firului pentru labilitate pasaj fin prin țesuturi.                                    </t>
  </si>
  <si>
    <t>Sutura chirur. Catgut cromat 4 M (USP 1) L=150 cm (steril)</t>
  </si>
  <si>
    <t>Polypropylene   (PM)  USP 8/0  Neabsorbabil. L - 45 cm. 1 ac. 8 mm. ac rotund. curbura acului ½.  culoarea albastră. diametru acului nu mai mare ca diametru firului. rezistența firului la rupere.</t>
  </si>
  <si>
    <t xml:space="preserve">Fire metalice pentru stern.  Metric EP 2. USP3. Lungimea mini. 45 cm; Lungimea ac 45-50 mm; Curbura ac 1/2; Vârf ac  Tapercut. Material: Monofilament 316 L oțel inoxidabil, conform standardului minim pentru implanturi din aliaje metalice ASTM F138, ISO 5832-1. Sudare cu laser. </t>
  </si>
  <si>
    <t>USP 3/0 ac bold rotund 15-20mm. L-75 cm</t>
  </si>
  <si>
    <t>USP 4/0 ac bold rotund 15-20mm. L-75 cm</t>
  </si>
  <si>
    <t>Achiziționarea centralizată a materialelor de sutură conform necesităților instituțiilor medico-sanitare publice pentru anul 2024 (repeta 2)</t>
  </si>
  <si>
    <t xml:space="preserve">Acid poliglicolic rapid USP 5/0. lungimea min. 75 cm. ac rotund 20mm. </t>
  </si>
  <si>
    <t>Capron / steril  împletit USP 2-METRIC 5</t>
  </si>
  <si>
    <t>Capron / steril  împletit USP 3/0-METRIC 2</t>
  </si>
  <si>
    <t>Capron chirurgical nesteril EP3 L-50m</t>
  </si>
  <si>
    <t>Catgut cromat USP 2/0 (EP 3)</t>
  </si>
  <si>
    <t>Catgut cromat USP 0 (EP 3.5)</t>
  </si>
  <si>
    <t>Catgut cromat USP1 (EP 4)</t>
  </si>
  <si>
    <t>Catgut cromat USP 0. L150cm</t>
  </si>
  <si>
    <t>Catgut necromat 150 cm. N 4 metric steril</t>
  </si>
  <si>
    <t>Catgut necromat 150 cm. N 5 metric steril. USP 2</t>
  </si>
  <si>
    <t xml:space="preserve">Catgut plain EP 3.5. USP 0 </t>
  </si>
  <si>
    <t>Catgut plain EP-4. L-75cm. USP 1</t>
  </si>
  <si>
    <t>Catgut plain EP-5. L-75cm, USP 2</t>
  </si>
  <si>
    <t>Catgut plain. USP-0 :Lungimea suturii 75 cm.ac 1/2 rotund  30mm</t>
  </si>
  <si>
    <t>Catgut plain. USP-0 :Lungimea suturii 75 cm.ac 1/2 rotund  37mm</t>
  </si>
  <si>
    <t>Catgut plain. USP-2/0.Lungimea suturii 75 cm.ac 1/2 rotund 45mm</t>
  </si>
  <si>
    <t>Catgut USP 1 (4 metri)  L75cm</t>
  </si>
  <si>
    <t>Catgut USP 2/0 (EP 3) cu ac L75cm</t>
  </si>
  <si>
    <t xml:space="preserve">Catgut USP 2/0 (3 metric) L75cm </t>
  </si>
  <si>
    <t>Fire metalice pentru stern Metric EP 6</t>
  </si>
  <si>
    <t>Poliamid USP 2/0 ac taietor 26 mm</t>
  </si>
  <si>
    <t>Poliamid USP 3/0 ac rotund. 16 mm</t>
  </si>
  <si>
    <t xml:space="preserve">Poliglactina USP 0  3.5metric.  ac 1/2rotund 36mm. lungime fir 75cm </t>
  </si>
  <si>
    <t xml:space="preserve">Poliglactina USP 1; 4metric.  ac 
1/2rotund 36mm. lungime fir 75cm </t>
  </si>
  <si>
    <t xml:space="preserve">Poliglactina USP 3/0 2metric.  ac 1/2rotund . lungime fir 75cm </t>
  </si>
  <si>
    <t>Poliglecaprone USP 3/0. lungimea 70 cm</t>
  </si>
  <si>
    <t>Polyglactin 910 USP 2/0 L – 90 cm.  1/2 ac rotund 36 mm</t>
  </si>
  <si>
    <t>Acid poliglicolic 2/0 ac rotund 20 mm.</t>
  </si>
  <si>
    <t>Acid poliglicolic 3/0 ac rotund  16 mm</t>
  </si>
  <si>
    <t>Acid poliglicolic USP 3/0. 2 Metric  lungimea 75 cm. 2 ace</t>
  </si>
  <si>
    <t>Capron / steril  împletit USP 1 -METRIC 4</t>
  </si>
  <si>
    <t>Capron / steril  împletit USP 2/0-METRIC 3</t>
  </si>
  <si>
    <t>Matase ac  3/8 tăietor 38-40</t>
  </si>
  <si>
    <t>Poliglicolic acid rapid (PGA rapid). 36-38 mm. USP 1</t>
  </si>
  <si>
    <t>Polipropilen (monofilament)</t>
  </si>
  <si>
    <t xml:space="preserve">Polipropilen (monofilament) USP  </t>
  </si>
  <si>
    <t>Polipropilen (monofilament) USP 2/0 L – 75 cm. 1/2 ac rotund 26 mm.</t>
  </si>
  <si>
    <t>Polipropilen (monofilament) USP 4/0 L – 45 cm. 1/2 ac tăietor 19 mm</t>
  </si>
  <si>
    <t>Polipropilen (monofilament) USP 4/0 L – 90 cm.  1/2 ac rotund 20 mm</t>
  </si>
  <si>
    <t>Polipropilen USP 5/0 L -90 cm 2 ace  ½rotund  16mm</t>
  </si>
  <si>
    <t>Polypropylene USP 6/0. lungimea 90 cm</t>
  </si>
  <si>
    <t xml:space="preserve">Sutură atraumatică absorbabilă PGLA. împletită şi acoperită cu substanţa pentru a trece mai uşor prin ţesuturi. USP 2/0; </t>
  </si>
  <si>
    <t>PGA 1(absorbabil) Ac Taper point sau pe Ac blunt rotund 1/2x48mm +/-1 mm L-90cm. Corespunderea grosimii acului cu grosimea firului de sutură.</t>
  </si>
  <si>
    <t>PGA 2(absorbabil)Ac Taper point sau pe Ac blunt  rotund 1/2x48mm+/-1 mm L-90cm. Corespunderea grosimii acului cu grosimea firului de sutură.</t>
  </si>
  <si>
    <t>Acid poliglicolic. USP 1(absorbabil). Ac Taper point sau pe Ac blunt rotund 1/2, 37mm  +/-1 mm. L-75cm</t>
  </si>
  <si>
    <t>PGA rapid 5/0 (absorbabil) ac rotund 1/2 x 20mm Lungimea min.75cm</t>
  </si>
  <si>
    <t>Catgut USP  3+4 , (EP 6  metric). ac circular. 1/2rotund 50mm +/-1 mm. lungime fir 75cm /90cm</t>
  </si>
  <si>
    <t>USP 3/0 (EP2). cu 1 Ac Taper point sau pe Ac blunt rotund 1/2 x 17mm. L-75 cm</t>
  </si>
  <si>
    <t>USP 5/0 (EP1). cu 1 Ac Taper point sau pe Ac blunt rotund 1/2 x 17 mm. L-75 cm</t>
  </si>
  <si>
    <t>Cu 2 ace; 2/0; Lungimea (cm ) – 60-70; Forma acului miocardial – ½ sau 3/8  rotunda . 22-26mm; Forma acului penetrant - taios drept 60-90mm</t>
  </si>
  <si>
    <t xml:space="preserve">Fire metalice pentru stern.  Metric EP 7. USP 5. Lungimea fir 40-45 cm; Lungimea ac 40-50 mm; Curbura ac 1/2; Vârf ac  Tapercut. Material: Monofilament 316 L oțel inoxidabil, conform standardului minim pentru implanturi din aliaje metalice ASTM F138, ISO 5832-1. Sudare cu laser. </t>
  </si>
  <si>
    <t xml:space="preserve">Sutură atraumatică absorbabilă cu un ac monofilament  Polydioxanone (PDO). USP 5/0; Lungimea suturii(cm.) – 60-75; Lungimea acului(mm.) – 16-17 mm; Curbura acului – 3/8 cutting; culoarea suturii – alba; să-şi menţină proprietăţile de 75-80% la 14 zile şi 40-50% la 21 de zile.
</t>
  </si>
  <si>
    <t xml:space="preserve">Capron / steril  împletit. USP 2-METRIC 5. 20m. sutura  împletită.  nevopsită. pe suport cilindric tip bobină-mosor. steril.
</t>
  </si>
  <si>
    <t xml:space="preserve">Capron / steril  împletit. USP 3/0-METRIC 2.20m. sutura  împletită.  nevopsită. pe suport cilindric tip bobină-mosor. steril.
</t>
  </si>
  <si>
    <t>Capron chirur rasucit nesteril USP2/0(EP3m)-50m</t>
  </si>
  <si>
    <t>Catgut chromat steril. in ambalaj cu ac. USP 2/0 (EP 3). Ac rotund. lungimea ac: 30-35 mm. lungimea fir: 75cm</t>
  </si>
  <si>
    <t>Catgut cromat steril. in ambalaj cu ac. USP 0 (EP 3.5). Ac rotund. lungimea ac: 1/2- 35. 40 mm. lungimea fir: 75cm</t>
  </si>
  <si>
    <t>Catgut cromat steril. in ambalaj cu ac. USP 1 (EP 4).Ac rotund. lungimea ac: 35/40/50 mm. lungimea fir: 75cm</t>
  </si>
  <si>
    <t>Sutura chirur. Catgut cromat 3,5 METRIC (USP 0) L=150 cm (steril)</t>
  </si>
  <si>
    <t xml:space="preserve">Catgut necromat 150 cm. N 4 metric steril. USP1 </t>
  </si>
  <si>
    <t>Catgut necromat 150cm. N 5 metric steril. USP 2</t>
  </si>
  <si>
    <t>Catgut plain steril. in ambalaj cu ac. EP. 3.5. Ac rotund. lungimea ac: 30-35 mm. lungimea fir: 75cm. USP 0 (EP3.5)</t>
  </si>
  <si>
    <t>Catgut plan cu ac: lungimea 1/2- min. 40 maxim 45 mm. EP-4. Lungimea firului -75cm. Steril. USP 1</t>
  </si>
  <si>
    <t>Catgut plan cu ac rotund. lungimea ac: min. 35 max 45 mm. Lungimea fir -75cm. steril. USP 2 (EP5)</t>
  </si>
  <si>
    <t>Catgut plain. USP-0 :Lungimea suturii 75 cm.ac 1/2 rotund  30mm +/-1 mm</t>
  </si>
  <si>
    <t>Surgical suture. Plain Catgut. absorbable suture.  USP0. 75cm.  1/2 circle round bodied. 37mm</t>
  </si>
  <si>
    <t>Catgut plain. USP 2/0.Lungimea suturii 75 cm.ac 1/2 rotund 45mm. (EP3)</t>
  </si>
  <si>
    <t>Sutura chirur. Catgut simple 4M (USP 1) L=75 cm. ac 3/8 cerc. rotund 30 mm (steril) +/-1 mm</t>
  </si>
  <si>
    <t>Catgut USP 2/0 (EP 3) cu ac L75cm. steril</t>
  </si>
  <si>
    <t>Sutura chirur. Catgut simple 3M (USP 2/0) L=75 cm ac 26-30 mm 1/2 cerc. rotund (steril)</t>
  </si>
  <si>
    <t xml:space="preserve">Fire metalice pentru stern.  Metric EP 6. USP 3+4. Lungimea fir minim 40 cm; Lungimea ac 40-50 mm; Curbura ac 1/2; Vârf ac Diamond Point sau Tapercut. Material: Monofilament 316 L oțel inoxidabil, conform standardului minim pentru implanturi din aliaje metalice ASTM F138, ISO 5832-1. Sudare cu laser. </t>
  </si>
  <si>
    <t xml:space="preserve">NYLON (Polyamide) USP 2/0 (neabsorbabil )ac taietor 26 mm 3/8 L-45 cm  </t>
  </si>
  <si>
    <t xml:space="preserve">NYLON (Polyamide) USP 3/0 (neabsorbabil ).ac rotund .16 mm .1/2 .L-75 cm </t>
  </si>
  <si>
    <t xml:space="preserve">Poliglactina USP 1/4metric.  ac 1/2rotund 36mm. lungime fir 75cm </t>
  </si>
  <si>
    <t xml:space="preserve">USP 3/0 L – minim  70 cm.  1/2 ac rotund 22 mm ±2%. corespunderea grosimii acului cu grosimea firului de sutură
</t>
  </si>
  <si>
    <t>USP 3/0. lungimea 70 cm. 2 ace 5/8 . rotunde. lungimea acului 26 mm</t>
  </si>
  <si>
    <t xml:space="preserve">USP 2/0 L – minim  90 cm.  1/2 ac rotund 36 mm +/-1 mm. corespunderea grosimii acului cu grosimea firului de sutură
</t>
  </si>
  <si>
    <t>PGA 2/0 (absorbabil) ac rotund 1/2 x 20mm L-75cm</t>
  </si>
  <si>
    <t>PGA 3/0 (absorbabil) ac rotund 1/2 x 16mm L-75cm</t>
  </si>
  <si>
    <t xml:space="preserve">USP 3/0; Lungimea suturii 75cm;  cu 2 ace;Lungimea acului (mm) 26;  Curbura acului – ½ Taper;                                                                                                                    </t>
  </si>
  <si>
    <t xml:space="preserve">Capron / steril  împletit. USP 1 -METRIC 4. 20m. sutura  împletită.  nevopsită. pe suport cilindric tip bobină-mosor. steril.
</t>
  </si>
  <si>
    <t xml:space="preserve">Capron / steril  împletit USP 2/0-METRIC 3.20m. sutura  împletită.  nevopsită. pe suport cilindric tip bobină-mosor. steril.
</t>
  </si>
  <si>
    <t xml:space="preserve">Matase. USP 2/0L- minim 75cm ac  3/8 tăietor 38-40 mm. corespunderea grosimii acului cu grosimea firului de sutură
</t>
  </si>
  <si>
    <t>USP 6/0 L - minim  70cm ac ½rotund 13mm ±2%. corespunderea grosimii acului cu grosimea firului de sutură</t>
  </si>
  <si>
    <t>Polipropilen (monofilament). USP 3/0 L – minim 75 cm.  1/2 ac rotund 22 mm ± 2%. corespunderea grosimii acului cu grosimea firului de sutură</t>
  </si>
  <si>
    <t>USP 1-L- minim 90cm. 1 ac 1/2 rotund 30mm +/-1 mm. Corespunderea grosimii acului cu grosimea firului de sutură.</t>
  </si>
  <si>
    <t>USP 4/0 L – minim 45 cm. 1/2 ac tăietor 19 mm ±2%. corespunderea grosimii acului cu grosimea firului de sutură</t>
  </si>
  <si>
    <t>USP 4/0 L – minim 90 cm.  1/2 ac rotund 20 mm ±2%. corespunderea grosimii acului cu grosimea firului de sutură</t>
  </si>
  <si>
    <t>USP 5/0 L -90 cm 2 ace  ½rotund  16mm ±2%. corespunderea grosimii acului cu grosimea firului de sutură</t>
  </si>
  <si>
    <t>Sutura chirur. Fir sintetic. neresorbabil. monofilament (polipropilen). 2M (USP 3/0) L=75 cm. ac 30 mm. 3/8 cerc. Rotund</t>
  </si>
  <si>
    <t>Mat. de sut.sint.monofil.atraum.nerezorb. (polipropilen). doua ace rot.ac rotund   12-13 mm. 1/2 din cerc.6/0.lungimea 90 cm</t>
  </si>
  <si>
    <t xml:space="preserve"> Sutură atraumatică absorbabilă cu un ac monofilament  Polydioxanone (PDO) USP 4/0; Lungimea suturii (cm) – 60-75; Lungimea acului (mm) – 16-17; Curbura acului – 3/8 cutting; culoarea suturii – alba; să-şi menţină proprietăţile de 75-80% la 14 zile şi 40-50% la 21 de zile.. </t>
  </si>
  <si>
    <t xml:space="preserve">Sutură atraumatică absorbabilă PGLA. împletită şi acoperită cu substanţa pentru a trece mai uşor prin ţesuturi. USP 2/0; Lungimea suturii (cm) – 75-90 ; Lungimea acului (mm) – 37-36; Curbura acului – ½ Taper; </t>
  </si>
  <si>
    <t>Achiziționarea centralizată a materialelor de sutură conform necesităților instituțiilor medico-sanitare publice pentru anul 2024 (repeta2)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</si>
</sst>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25">
    <font>
      <sz val="10"/>
      <name val="Arial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9" fillId="0" borderId="0"/>
    <xf numFmtId="0" fontId="12" fillId="0" borderId="0"/>
    <xf numFmtId="0" fontId="19" fillId="0" borderId="0"/>
    <xf numFmtId="0" fontId="20" fillId="0" borderId="0"/>
    <xf numFmtId="0" fontId="12" fillId="0" borderId="0"/>
    <xf numFmtId="0" fontId="21" fillId="0" borderId="0" applyBorder="0" applyProtection="0"/>
    <xf numFmtId="0" fontId="22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" fillId="0" borderId="0"/>
    <xf numFmtId="0" fontId="12" fillId="0" borderId="0"/>
    <xf numFmtId="43" fontId="19" fillId="0" borderId="0" applyFont="0" applyFill="0" applyBorder="0" applyAlignment="0" applyProtection="0"/>
    <xf numFmtId="0" fontId="12" fillId="0" borderId="0"/>
    <xf numFmtId="0" fontId="19" fillId="0" borderId="0"/>
    <xf numFmtId="0" fontId="12" fillId="0" borderId="0"/>
  </cellStyleXfs>
  <cellXfs count="93">
    <xf numFmtId="0" fontId="0" fillId="0" borderId="0" xfId="0"/>
    <xf numFmtId="0" fontId="3" fillId="0" borderId="0" xfId="1" applyFo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164" fontId="3" fillId="0" borderId="0" xfId="1" applyNumberFormat="1" applyFont="1" applyProtection="1"/>
    <xf numFmtId="0" fontId="8" fillId="0" borderId="0" xfId="1" applyFont="1" applyProtection="1">
      <protection locked="0"/>
    </xf>
    <xf numFmtId="0" fontId="3" fillId="0" borderId="0" xfId="1" applyFont="1" applyProtection="1"/>
    <xf numFmtId="0" fontId="3" fillId="0" borderId="0" xfId="1" applyFont="1" applyAlignment="1" applyProtection="1">
      <alignment horizontal="center"/>
    </xf>
    <xf numFmtId="0" fontId="3" fillId="0" borderId="0" xfId="1" applyFont="1" applyBorder="1" applyProtection="1"/>
    <xf numFmtId="2" fontId="4" fillId="2" borderId="1" xfId="1" applyNumberFormat="1" applyFont="1" applyFill="1" applyBorder="1" applyAlignment="1" applyProtection="1">
      <alignment horizontal="center" vertical="center" wrapText="1"/>
    </xf>
    <xf numFmtId="2" fontId="3" fillId="0" borderId="0" xfId="1" applyNumberFormat="1" applyFont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/>
      <protection locked="0"/>
    </xf>
    <xf numFmtId="0" fontId="13" fillId="0" borderId="1" xfId="0" applyFont="1" applyBorder="1" applyAlignment="1" applyProtection="1">
      <alignment wrapText="1"/>
      <protection locked="0"/>
    </xf>
    <xf numFmtId="0" fontId="17" fillId="2" borderId="1" xfId="0" applyFont="1" applyFill="1" applyBorder="1" applyAlignment="1" applyProtection="1">
      <alignment horizontal="left" vertical="top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left" vertical="top" wrapText="1"/>
      <protection locked="0"/>
    </xf>
    <xf numFmtId="0" fontId="18" fillId="2" borderId="1" xfId="1" applyFont="1" applyFill="1" applyBorder="1" applyAlignment="1" applyProtection="1">
      <alignment horizontal="left" vertical="top" wrapText="1"/>
    </xf>
    <xf numFmtId="0" fontId="18" fillId="0" borderId="1" xfId="0" applyFont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left" vertical="top" wrapText="1"/>
    </xf>
    <xf numFmtId="0" fontId="13" fillId="0" borderId="1" xfId="1" applyFont="1" applyBorder="1" applyAlignment="1" applyProtection="1">
      <alignment wrapText="1"/>
      <protection locked="0"/>
    </xf>
    <xf numFmtId="0" fontId="13" fillId="3" borderId="1" xfId="1" applyFont="1" applyFill="1" applyBorder="1" applyAlignment="1" applyProtection="1">
      <alignment wrapText="1"/>
      <protection locked="0"/>
    </xf>
    <xf numFmtId="0" fontId="13" fillId="0" borderId="0" xfId="1" applyFont="1" applyAlignment="1" applyProtection="1">
      <alignment wrapText="1"/>
      <protection locked="0"/>
    </xf>
    <xf numFmtId="0" fontId="3" fillId="0" borderId="1" xfId="1" applyFont="1" applyBorder="1" applyAlignment="1" applyProtection="1">
      <alignment horizontal="center"/>
    </xf>
    <xf numFmtId="164" fontId="3" fillId="0" borderId="1" xfId="1" applyNumberFormat="1" applyFont="1" applyBorder="1" applyAlignment="1" applyProtection="1">
      <alignment horizontal="center"/>
    </xf>
    <xf numFmtId="4" fontId="11" fillId="0" borderId="1" xfId="0" applyNumberFormat="1" applyFont="1" applyBorder="1" applyAlignment="1">
      <alignment horizontal="center"/>
    </xf>
    <xf numFmtId="0" fontId="3" fillId="3" borderId="1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wrapText="1"/>
      <protection locked="0"/>
    </xf>
    <xf numFmtId="0" fontId="5" fillId="0" borderId="0" xfId="1" applyFont="1" applyBorder="1" applyAlignment="1" applyProtection="1">
      <alignment horizontal="center" vertical="top" wrapText="1"/>
      <protection locked="0"/>
    </xf>
    <xf numFmtId="0" fontId="5" fillId="0" borderId="0" xfId="1" applyFont="1" applyFill="1" applyBorder="1" applyAlignment="1" applyProtection="1">
      <alignment horizontal="center" vertical="top" wrapText="1"/>
      <protection locked="0"/>
    </xf>
    <xf numFmtId="0" fontId="18" fillId="0" borderId="1" xfId="0" applyFont="1" applyBorder="1" applyAlignment="1" applyProtection="1">
      <alignment horizontal="center" vertical="center" wrapText="1"/>
    </xf>
    <xf numFmtId="0" fontId="3" fillId="0" borderId="3" xfId="1" applyFont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5" fillId="3" borderId="1" xfId="1" applyFont="1" applyFill="1" applyBorder="1" applyAlignment="1" applyProtection="1">
      <alignment horizontal="center" vertical="center" wrapText="1"/>
    </xf>
    <xf numFmtId="1" fontId="3" fillId="0" borderId="1" xfId="1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17" fillId="2" borderId="1" xfId="0" applyFont="1" applyFill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left" vertical="center" wrapText="1"/>
      <protection locked="0"/>
    </xf>
    <xf numFmtId="4" fontId="11" fillId="5" borderId="1" xfId="0" applyNumberFormat="1" applyFont="1" applyFill="1" applyBorder="1" applyAlignment="1">
      <alignment horizontal="center"/>
    </xf>
    <xf numFmtId="4" fontId="3" fillId="0" borderId="0" xfId="1" applyNumberFormat="1" applyFont="1" applyProtection="1">
      <protection locked="0"/>
    </xf>
    <xf numFmtId="4" fontId="3" fillId="0" borderId="0" xfId="1" applyNumberFormat="1" applyFont="1" applyAlignment="1" applyProtection="1">
      <alignment horizontal="center"/>
      <protection locked="0"/>
    </xf>
    <xf numFmtId="0" fontId="0" fillId="0" borderId="1" xfId="0" applyBorder="1" applyAlignment="1">
      <alignment wrapText="1"/>
    </xf>
    <xf numFmtId="0" fontId="13" fillId="0" borderId="0" xfId="0" applyFont="1" applyAlignment="1">
      <alignment wrapText="1"/>
    </xf>
    <xf numFmtId="0" fontId="23" fillId="0" borderId="1" xfId="16" applyFont="1" applyBorder="1" applyAlignment="1">
      <alignment horizontal="left" vertical="center" wrapText="1"/>
    </xf>
    <xf numFmtId="0" fontId="24" fillId="0" borderId="1" xfId="16" applyFont="1" applyBorder="1" applyAlignment="1">
      <alignment horizontal="left" vertical="center" wrapText="1"/>
    </xf>
    <xf numFmtId="0" fontId="13" fillId="0" borderId="1" xfId="16" applyFont="1" applyBorder="1" applyAlignment="1">
      <alignment horizontal="left" vertical="top" wrapText="1"/>
    </xf>
    <xf numFmtId="0" fontId="12" fillId="0" borderId="0" xfId="0" applyFont="1" applyAlignment="1">
      <alignment wrapText="1"/>
    </xf>
    <xf numFmtId="0" fontId="13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vertical="top" wrapText="1"/>
    </xf>
    <xf numFmtId="0" fontId="18" fillId="0" borderId="1" xfId="16" applyFont="1" applyBorder="1" applyAlignment="1">
      <alignment horizontal="left" vertical="top" wrapText="1"/>
    </xf>
    <xf numFmtId="0" fontId="4" fillId="2" borderId="1" xfId="1" applyFont="1" applyFill="1" applyBorder="1" applyAlignment="1" applyProtection="1">
      <alignment horizontal="center" vertical="top" wrapText="1"/>
    </xf>
    <xf numFmtId="0" fontId="3" fillId="0" borderId="0" xfId="1" applyFont="1" applyAlignment="1" applyProtection="1">
      <alignment horizontal="center" vertical="top" wrapText="1"/>
      <protection locked="0"/>
    </xf>
    <xf numFmtId="0" fontId="3" fillId="0" borderId="1" xfId="1" applyFont="1" applyBorder="1" applyAlignment="1" applyProtection="1">
      <alignment vertical="top" wrapText="1"/>
      <protection locked="0"/>
    </xf>
    <xf numFmtId="4" fontId="3" fillId="0" borderId="1" xfId="1" applyNumberFormat="1" applyFont="1" applyBorder="1" applyAlignment="1" applyProtection="1">
      <alignment horizontal="center"/>
      <protection locked="0"/>
    </xf>
    <xf numFmtId="0" fontId="3" fillId="0" borderId="1" xfId="1" applyFont="1" applyBorder="1" applyProtection="1"/>
    <xf numFmtId="164" fontId="3" fillId="0" borderId="1" xfId="1" applyNumberFormat="1" applyFont="1" applyBorder="1" applyProtection="1"/>
    <xf numFmtId="0" fontId="3" fillId="0" borderId="1" xfId="1" applyFont="1" applyBorder="1" applyProtection="1">
      <protection locked="0"/>
    </xf>
    <xf numFmtId="0" fontId="13" fillId="0" borderId="1" xfId="0" applyFont="1" applyBorder="1" applyAlignment="1">
      <alignment wrapText="1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3" fillId="0" borderId="1" xfId="1" applyFont="1" applyBorder="1" applyAlignment="1" applyProtection="1"/>
    <xf numFmtId="0" fontId="14" fillId="0" borderId="0" xfId="1" applyFont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right" vertical="center" wrapText="1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Fill="1" applyBorder="1" applyAlignment="1" applyProtection="1">
      <alignment horizontal="right" vertical="center" wrapText="1"/>
      <protection locked="0"/>
    </xf>
    <xf numFmtId="0" fontId="5" fillId="0" borderId="1" xfId="1" applyFont="1" applyFill="1" applyBorder="1" applyAlignment="1" applyProtection="1">
      <alignment horizontal="center" vertical="top" wrapText="1"/>
      <protection locked="0"/>
    </xf>
    <xf numFmtId="0" fontId="4" fillId="3" borderId="0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 applyProtection="1">
      <alignment horizontal="center"/>
    </xf>
    <xf numFmtId="1" fontId="3" fillId="0" borderId="4" xfId="1" applyNumberFormat="1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vertical="center" wrapText="1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wrapText="1"/>
    </xf>
    <xf numFmtId="0" fontId="13" fillId="0" borderId="2" xfId="0" applyFont="1" applyBorder="1" applyAlignment="1" applyProtection="1">
      <alignment vertical="center" wrapText="1"/>
      <protection locked="0"/>
    </xf>
    <xf numFmtId="0" fontId="23" fillId="0" borderId="1" xfId="0" applyFont="1" applyBorder="1" applyAlignment="1">
      <alignment wrapText="1"/>
    </xf>
    <xf numFmtId="0" fontId="0" fillId="0" borderId="3" xfId="0" applyBorder="1" applyAlignment="1">
      <alignment wrapText="1"/>
    </xf>
  </cellXfs>
  <cellStyles count="17">
    <cellStyle name="Excel Built-in Normal" xfId="6" xr:uid="{20EE4359-816B-4665-A902-BB22CC05574C}"/>
    <cellStyle name="Normal" xfId="0" builtinId="0"/>
    <cellStyle name="Normal 2" xfId="1" xr:uid="{00000000-0005-0000-0000-000000000000}"/>
    <cellStyle name="Normal 3" xfId="3" xr:uid="{EA744F0E-8A6B-4D1F-B566-043BAC8B413C}"/>
    <cellStyle name="Normal 3 2" xfId="16" xr:uid="{DC8AEA5F-7208-418B-8F69-72BDBA0A555A}"/>
    <cellStyle name="Normal 4" xfId="14" xr:uid="{16C7365F-E2A9-4C08-8B95-A57127389E7B}"/>
    <cellStyle name="Normal 5" xfId="15" xr:uid="{A50A8EF8-115B-4F7C-9092-7207362BC1DA}"/>
    <cellStyle name="Normal 6" xfId="2" xr:uid="{4EB27CE4-9973-4F39-91B2-9622F96A2659}"/>
    <cellStyle name="Нейтральный 2" xfId="7" xr:uid="{3DC7D035-91C5-4360-B3DF-475C7749E556}"/>
    <cellStyle name="Обычный 2" xfId="4" xr:uid="{4702D298-5881-4A40-91DE-9FBE3D09FC71}"/>
    <cellStyle name="Обычный 2 2" xfId="5" xr:uid="{2595D63E-A705-4270-AA40-D8D280E5E7AA}"/>
    <cellStyle name="Обычный 2 3" xfId="12" xr:uid="{C98E55B7-A44B-4CEE-BE3A-E5A42E07EE7C}"/>
    <cellStyle name="Обычный 2 4" xfId="10" xr:uid="{EA13182A-DCB6-4F1A-8420-A763E746FD7C}"/>
    <cellStyle name="Обычный 3" xfId="8" xr:uid="{50A01DD9-9D2D-43D7-88B7-1228F2A9E96B}"/>
    <cellStyle name="Обычный 3 3" xfId="11" xr:uid="{5292CE61-605A-4FFE-9EA1-E9FEAD9944D0}"/>
    <cellStyle name="Обычный 4" xfId="9" xr:uid="{35D5BAC2-1DA3-4802-9A40-AC336D9C4170}"/>
    <cellStyle name="Финансовый 3" xfId="13" xr:uid="{6C58C985-AC5E-4555-BD41-A598F781E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95"/>
  <sheetViews>
    <sheetView topLeftCell="A59" zoomScaleNormal="100" workbookViewId="0">
      <selection activeCell="C60" sqref="C60:H66"/>
    </sheetView>
  </sheetViews>
  <sheetFormatPr defaultColWidth="9.140625" defaultRowHeight="15"/>
  <cols>
    <col min="1" max="1" width="5.7109375" style="39" customWidth="1"/>
    <col min="2" max="2" width="4.42578125" style="39" customWidth="1"/>
    <col min="3" max="3" width="25.85546875" style="39" customWidth="1"/>
    <col min="4" max="4" width="28" style="39" customWidth="1"/>
    <col min="5" max="5" width="10.5703125" style="39" customWidth="1"/>
    <col min="6" max="6" width="11.28515625" style="39" customWidth="1"/>
    <col min="7" max="7" width="10.7109375" style="39" customWidth="1"/>
    <col min="8" max="8" width="60.42578125" style="39" customWidth="1"/>
    <col min="9" max="9" width="35.5703125" style="39" customWidth="1"/>
    <col min="10" max="10" width="30" style="39" customWidth="1"/>
    <col min="11" max="11" width="1.7109375" style="39" customWidth="1"/>
    <col min="12" max="16384" width="9.140625" style="39"/>
  </cols>
  <sheetData>
    <row r="1" spans="1:11">
      <c r="C1" s="70" t="s">
        <v>27</v>
      </c>
      <c r="D1" s="70"/>
      <c r="E1" s="70"/>
      <c r="F1" s="70"/>
      <c r="G1" s="70"/>
      <c r="H1" s="70"/>
      <c r="I1" s="70"/>
      <c r="J1" s="70"/>
      <c r="K1" s="70"/>
    </row>
    <row r="2" spans="1:11">
      <c r="D2" s="73" t="s">
        <v>14</v>
      </c>
      <c r="E2" s="73"/>
      <c r="F2" s="73"/>
      <c r="G2" s="73"/>
      <c r="H2" s="73"/>
    </row>
    <row r="3" spans="1:11" ht="30">
      <c r="A3" s="74" t="s">
        <v>9</v>
      </c>
      <c r="B3" s="74"/>
      <c r="C3" s="74"/>
      <c r="D3" s="75" t="s">
        <v>29</v>
      </c>
      <c r="E3" s="75"/>
      <c r="F3" s="75"/>
      <c r="G3" s="75"/>
      <c r="H3" s="75"/>
      <c r="I3" s="39" t="s">
        <v>10</v>
      </c>
      <c r="J3" s="39" t="s">
        <v>12</v>
      </c>
    </row>
    <row r="4" spans="1:11" s="42" customFormat="1" ht="15" customHeight="1">
      <c r="A4" s="76" t="s">
        <v>8</v>
      </c>
      <c r="B4" s="76"/>
      <c r="C4" s="76"/>
      <c r="D4" s="77" t="s">
        <v>110</v>
      </c>
      <c r="E4" s="77"/>
      <c r="F4" s="77"/>
      <c r="G4" s="77"/>
      <c r="H4" s="77"/>
      <c r="I4" s="77"/>
      <c r="J4" s="40" t="s">
        <v>13</v>
      </c>
      <c r="K4" s="41"/>
    </row>
    <row r="5" spans="1:11" s="42" customFormat="1">
      <c r="D5" s="71"/>
      <c r="E5" s="71"/>
      <c r="F5" s="71"/>
      <c r="G5" s="71"/>
      <c r="H5" s="71"/>
      <c r="I5" s="71"/>
      <c r="J5" s="71"/>
      <c r="K5" s="41"/>
    </row>
    <row r="6" spans="1:11" ht="28.5">
      <c r="A6" s="43" t="s">
        <v>2</v>
      </c>
      <c r="B6" s="43" t="s">
        <v>0</v>
      </c>
      <c r="C6" s="43" t="s">
        <v>1</v>
      </c>
      <c r="D6" s="43" t="s">
        <v>3</v>
      </c>
      <c r="E6" s="17" t="s">
        <v>4</v>
      </c>
      <c r="F6" s="17" t="s">
        <v>5</v>
      </c>
      <c r="G6" s="17" t="s">
        <v>6</v>
      </c>
      <c r="H6" s="17" t="s">
        <v>7</v>
      </c>
      <c r="I6" s="17" t="s">
        <v>28</v>
      </c>
      <c r="J6" s="43"/>
      <c r="K6" s="44"/>
    </row>
    <row r="7" spans="1:11" s="15" customFormat="1">
      <c r="A7" s="16">
        <v>1</v>
      </c>
      <c r="B7" s="72">
        <v>2</v>
      </c>
      <c r="C7" s="72"/>
      <c r="D7" s="72"/>
      <c r="E7" s="16">
        <v>3</v>
      </c>
      <c r="F7" s="16">
        <v>4</v>
      </c>
      <c r="G7" s="16">
        <v>5</v>
      </c>
      <c r="H7" s="16">
        <v>6</v>
      </c>
      <c r="I7" s="19"/>
      <c r="J7" s="16">
        <v>8</v>
      </c>
      <c r="K7" s="18"/>
    </row>
    <row r="8" spans="1:11" s="15" customFormat="1" ht="47.25">
      <c r="A8" s="38" t="s">
        <v>100</v>
      </c>
      <c r="B8" s="48">
        <v>1</v>
      </c>
      <c r="C8" s="48" t="s">
        <v>30</v>
      </c>
      <c r="D8" s="20" t="str">
        <f>C8</f>
        <v xml:space="preserve">Acid poliglicolic  1 ac rotund 48 mm. </v>
      </c>
      <c r="E8" s="33"/>
      <c r="F8" s="33"/>
      <c r="G8" s="23"/>
      <c r="H8" s="48" t="s">
        <v>153</v>
      </c>
      <c r="I8" s="27"/>
      <c r="J8" s="22"/>
      <c r="K8" s="24"/>
    </row>
    <row r="9" spans="1:11" s="15" customFormat="1" ht="47.25">
      <c r="A9" s="38" t="s">
        <v>100</v>
      </c>
      <c r="B9" s="48">
        <v>2</v>
      </c>
      <c r="C9" s="48" t="s">
        <v>31</v>
      </c>
      <c r="D9" s="20" t="str">
        <f t="shared" ref="D9:D60" si="0">C9</f>
        <v xml:space="preserve">Acid poliglicolic  2 ac rotund 48 mm. </v>
      </c>
      <c r="E9" s="33"/>
      <c r="F9" s="33"/>
      <c r="G9" s="22"/>
      <c r="H9" s="48" t="s">
        <v>154</v>
      </c>
      <c r="I9" s="27"/>
      <c r="J9" s="22"/>
      <c r="K9" s="24"/>
    </row>
    <row r="10" spans="1:11" s="15" customFormat="1" ht="47.25">
      <c r="A10" s="38" t="s">
        <v>100</v>
      </c>
      <c r="B10" s="48">
        <v>3</v>
      </c>
      <c r="C10" s="48" t="s">
        <v>32</v>
      </c>
      <c r="D10" s="20" t="str">
        <f t="shared" si="0"/>
        <v xml:space="preserve">Acid poliglicolic USP 1 ac rotund 37 mm. </v>
      </c>
      <c r="E10" s="33"/>
      <c r="F10" s="33"/>
      <c r="H10" s="48" t="s">
        <v>155</v>
      </c>
      <c r="I10" s="27"/>
    </row>
    <row r="11" spans="1:11" s="15" customFormat="1" ht="47.25">
      <c r="A11" s="38" t="s">
        <v>100</v>
      </c>
      <c r="B11" s="48">
        <v>4</v>
      </c>
      <c r="C11" s="48" t="s">
        <v>111</v>
      </c>
      <c r="D11" s="20" t="str">
        <f t="shared" si="0"/>
        <v xml:space="preserve">Acid poliglicolic rapid USP 5/0. lungimea min. 75 cm. ac rotund 20mm. </v>
      </c>
      <c r="E11" s="33"/>
      <c r="F11" s="33"/>
      <c r="H11" s="48" t="s">
        <v>156</v>
      </c>
      <c r="I11" s="27"/>
    </row>
    <row r="12" spans="1:11" s="15" customFormat="1" ht="47.25">
      <c r="A12" s="38" t="s">
        <v>100</v>
      </c>
      <c r="B12" s="48">
        <v>5</v>
      </c>
      <c r="C12" s="48" t="s">
        <v>34</v>
      </c>
      <c r="D12" s="20" t="str">
        <f t="shared" si="0"/>
        <v>Benzi sutură adezive 6 mm x 76 mm</v>
      </c>
      <c r="E12" s="33"/>
      <c r="F12" s="33"/>
      <c r="H12" s="48" t="s">
        <v>75</v>
      </c>
      <c r="I12" s="27"/>
    </row>
    <row r="13" spans="1:11" s="15" customFormat="1" ht="47.25">
      <c r="A13" s="38" t="s">
        <v>100</v>
      </c>
      <c r="B13" s="48">
        <v>6</v>
      </c>
      <c r="C13" s="48" t="s">
        <v>35</v>
      </c>
      <c r="D13" s="20" t="str">
        <f t="shared" si="0"/>
        <v>Catgut chromat USP 3/0</v>
      </c>
      <c r="E13" s="33"/>
      <c r="F13" s="33"/>
      <c r="H13" s="48" t="s">
        <v>108</v>
      </c>
      <c r="I13" s="27"/>
    </row>
    <row r="14" spans="1:11" s="15" customFormat="1" ht="47.25">
      <c r="A14" s="38" t="s">
        <v>100</v>
      </c>
      <c r="B14" s="48">
        <v>7</v>
      </c>
      <c r="C14" s="48" t="s">
        <v>36</v>
      </c>
      <c r="D14" s="20" t="str">
        <f t="shared" si="0"/>
        <v>Catgut chromat USP 4/0</v>
      </c>
      <c r="E14" s="33"/>
      <c r="F14" s="33"/>
      <c r="H14" s="48" t="s">
        <v>109</v>
      </c>
      <c r="I14" s="27"/>
    </row>
    <row r="15" spans="1:11" s="15" customFormat="1" ht="47.25">
      <c r="A15" s="38" t="s">
        <v>100</v>
      </c>
      <c r="B15" s="48">
        <v>8</v>
      </c>
      <c r="C15" s="48" t="s">
        <v>37</v>
      </c>
      <c r="D15" s="20" t="str">
        <f t="shared" si="0"/>
        <v>Catgut chromat USP 5/0</v>
      </c>
      <c r="E15" s="33"/>
      <c r="F15" s="33"/>
      <c r="H15" s="48" t="s">
        <v>76</v>
      </c>
      <c r="I15" s="27"/>
    </row>
    <row r="16" spans="1:11" s="15" customFormat="1" ht="47.25">
      <c r="A16" s="38" t="s">
        <v>100</v>
      </c>
      <c r="B16" s="48">
        <v>9</v>
      </c>
      <c r="C16" s="48" t="s">
        <v>38</v>
      </c>
      <c r="D16" s="20" t="str">
        <f t="shared" si="0"/>
        <v>Catgut cromat USP 1. 4 Metric. L150 cm</v>
      </c>
      <c r="E16" s="33"/>
      <c r="F16" s="33"/>
      <c r="H16" s="48" t="s">
        <v>105</v>
      </c>
      <c r="I16" s="27"/>
    </row>
    <row r="17" spans="1:9" s="15" customFormat="1" ht="47.25">
      <c r="A17" s="38" t="s">
        <v>100</v>
      </c>
      <c r="B17" s="48">
        <v>10</v>
      </c>
      <c r="C17" s="48" t="s">
        <v>39</v>
      </c>
      <c r="D17" s="20" t="str">
        <f t="shared" si="0"/>
        <v>Catgut necromat 150 cm. N 3 metric steril. USP 2/0</v>
      </c>
      <c r="E17" s="33"/>
      <c r="F17" s="33"/>
      <c r="H17" s="55" t="s">
        <v>77</v>
      </c>
      <c r="I17" s="27"/>
    </row>
    <row r="18" spans="1:9" s="15" customFormat="1" ht="47.25">
      <c r="A18" s="38" t="s">
        <v>100</v>
      </c>
      <c r="B18" s="48">
        <v>11</v>
      </c>
      <c r="C18" s="48" t="s">
        <v>40</v>
      </c>
      <c r="D18" s="20" t="str">
        <f t="shared" si="0"/>
        <v>Catgut necromat 150 cm. N 6 metric steril</v>
      </c>
      <c r="E18" s="33"/>
      <c r="F18" s="33"/>
      <c r="H18" s="55" t="s">
        <v>40</v>
      </c>
      <c r="I18" s="27"/>
    </row>
    <row r="19" spans="1:9" s="15" customFormat="1" ht="47.25">
      <c r="A19" s="38" t="s">
        <v>100</v>
      </c>
      <c r="B19" s="48">
        <v>12</v>
      </c>
      <c r="C19" s="48" t="s">
        <v>41</v>
      </c>
      <c r="D19" s="20" t="str">
        <f t="shared" si="0"/>
        <v>Catgut necromat 150 cm. N 7 metric steril</v>
      </c>
      <c r="E19" s="33"/>
      <c r="F19" s="33"/>
      <c r="H19" s="55" t="s">
        <v>41</v>
      </c>
      <c r="I19" s="27"/>
    </row>
    <row r="20" spans="1:9" s="15" customFormat="1" ht="47.25">
      <c r="A20" s="38" t="s">
        <v>100</v>
      </c>
      <c r="B20" s="48">
        <v>13</v>
      </c>
      <c r="C20" s="48" t="s">
        <v>42</v>
      </c>
      <c r="D20" s="20" t="str">
        <f t="shared" si="0"/>
        <v>Catgut USP 1 (EP4)</v>
      </c>
      <c r="E20" s="33"/>
      <c r="F20" s="33"/>
      <c r="H20" s="48" t="s">
        <v>78</v>
      </c>
      <c r="I20" s="27"/>
    </row>
    <row r="21" spans="1:9" s="15" customFormat="1" ht="47.25">
      <c r="A21" s="38" t="s">
        <v>100</v>
      </c>
      <c r="B21" s="48">
        <v>14</v>
      </c>
      <c r="C21" s="48" t="s">
        <v>43</v>
      </c>
      <c r="D21" s="20" t="str">
        <f t="shared" si="0"/>
        <v xml:space="preserve">Catgut USP 0 (3.5 metric) L75cm </v>
      </c>
      <c r="E21" s="33"/>
      <c r="F21" s="33"/>
      <c r="H21" s="48" t="s">
        <v>79</v>
      </c>
      <c r="I21" s="27"/>
    </row>
    <row r="22" spans="1:9" s="15" customFormat="1" ht="47.25">
      <c r="A22" s="38" t="s">
        <v>100</v>
      </c>
      <c r="B22" s="48">
        <v>15</v>
      </c>
      <c r="C22" s="48" t="s">
        <v>44</v>
      </c>
      <c r="D22" s="20" t="str">
        <f t="shared" si="0"/>
        <v>Catgut USP 3+4 (EP 6) cu ac L75-90cm</v>
      </c>
      <c r="E22" s="33"/>
      <c r="F22" s="33"/>
      <c r="H22" s="48" t="s">
        <v>157</v>
      </c>
      <c r="I22" s="27"/>
    </row>
    <row r="23" spans="1:9" s="15" customFormat="1" ht="47.25">
      <c r="A23" s="38" t="s">
        <v>100</v>
      </c>
      <c r="B23" s="48">
        <v>16</v>
      </c>
      <c r="C23" s="48" t="s">
        <v>45</v>
      </c>
      <c r="D23" s="20" t="str">
        <f t="shared" si="0"/>
        <v>Catgut USP 3/0 (EP2)</v>
      </c>
      <c r="E23" s="33"/>
      <c r="F23" s="33"/>
      <c r="H23" s="48" t="s">
        <v>158</v>
      </c>
      <c r="I23" s="27"/>
    </row>
    <row r="24" spans="1:9" s="15" customFormat="1" ht="47.25">
      <c r="A24" s="38" t="s">
        <v>100</v>
      </c>
      <c r="B24" s="48">
        <v>17</v>
      </c>
      <c r="C24" s="48" t="s">
        <v>46</v>
      </c>
      <c r="D24" s="20" t="str">
        <f t="shared" si="0"/>
        <v>Catgut USP 5/0 (EP1)</v>
      </c>
      <c r="E24" s="33"/>
      <c r="F24" s="33"/>
      <c r="H24" s="48" t="s">
        <v>159</v>
      </c>
      <c r="I24" s="27"/>
    </row>
    <row r="25" spans="1:9" s="15" customFormat="1" ht="47.25">
      <c r="A25" s="38" t="s">
        <v>100</v>
      </c>
      <c r="B25" s="48">
        <v>18</v>
      </c>
      <c r="C25" s="48" t="s">
        <v>47</v>
      </c>
      <c r="D25" s="20" t="str">
        <f t="shared" si="0"/>
        <v>Electrozi miocardiali pentru stimulare temporară USP 2/0. lungimea 60-70 cm</v>
      </c>
      <c r="E25" s="33"/>
      <c r="F25" s="33"/>
      <c r="H25" s="48" t="s">
        <v>160</v>
      </c>
      <c r="I25" s="27"/>
    </row>
    <row r="26" spans="1:9" s="15" customFormat="1" ht="60">
      <c r="A26" s="38" t="s">
        <v>100</v>
      </c>
      <c r="B26" s="48">
        <v>19</v>
      </c>
      <c r="C26" s="48" t="s">
        <v>48</v>
      </c>
      <c r="D26" s="20" t="str">
        <f t="shared" si="0"/>
        <v>Fire atraumatice cardiovasculară monofilament  cu 2 ace. USP 0. lungimea acului 35 mm</v>
      </c>
      <c r="E26" s="33"/>
      <c r="F26" s="33"/>
      <c r="H26" s="48" t="s">
        <v>80</v>
      </c>
      <c r="I26" s="27"/>
    </row>
    <row r="27" spans="1:9" s="15" customFormat="1" ht="64.5">
      <c r="A27" s="38" t="s">
        <v>100</v>
      </c>
      <c r="B27" s="48">
        <v>20</v>
      </c>
      <c r="C27" s="48" t="s">
        <v>49</v>
      </c>
      <c r="D27" s="20" t="str">
        <f t="shared" si="0"/>
        <v>Fire metalice pentru stern Metric EP 7</v>
      </c>
      <c r="E27" s="33"/>
      <c r="F27" s="33"/>
      <c r="H27" s="48" t="s">
        <v>161</v>
      </c>
      <c r="I27" s="27"/>
    </row>
    <row r="28" spans="1:9" s="15" customFormat="1" ht="47.25">
      <c r="A28" s="38" t="s">
        <v>100</v>
      </c>
      <c r="B28" s="48">
        <v>21</v>
      </c>
      <c r="C28" s="48" t="s">
        <v>50</v>
      </c>
      <c r="D28" s="20" t="str">
        <f t="shared" si="0"/>
        <v>Fire metalice pentru stern.  USP 0 Metric EP 3,5</v>
      </c>
      <c r="E28" s="33"/>
      <c r="F28" s="33"/>
      <c r="H28" s="48" t="s">
        <v>81</v>
      </c>
      <c r="I28" s="27"/>
    </row>
    <row r="29" spans="1:9" s="15" customFormat="1" ht="64.5">
      <c r="A29" s="38" t="s">
        <v>100</v>
      </c>
      <c r="B29" s="48">
        <v>22</v>
      </c>
      <c r="C29" s="48" t="s">
        <v>51</v>
      </c>
      <c r="D29" s="20" t="str">
        <f t="shared" si="0"/>
        <v>Fire metalice pentru stern Metric EP 2</v>
      </c>
      <c r="E29" s="33"/>
      <c r="F29" s="33"/>
      <c r="H29" s="48" t="s">
        <v>107</v>
      </c>
      <c r="I29" s="27"/>
    </row>
    <row r="30" spans="1:9" s="15" customFormat="1" ht="47.25">
      <c r="A30" s="38" t="s">
        <v>100</v>
      </c>
      <c r="B30" s="48">
        <v>23</v>
      </c>
      <c r="C30" s="48" t="s">
        <v>52</v>
      </c>
      <c r="D30" s="20" t="str">
        <f t="shared" si="0"/>
        <v>Lenta pentru turnichete</v>
      </c>
      <c r="E30" s="33"/>
      <c r="F30" s="33"/>
      <c r="H30" s="48" t="s">
        <v>82</v>
      </c>
      <c r="I30" s="27"/>
    </row>
    <row r="31" spans="1:9" s="15" customFormat="1" ht="47.25">
      <c r="A31" s="38" t="s">
        <v>100</v>
      </c>
      <c r="B31" s="48">
        <v>24</v>
      </c>
      <c r="C31" s="48" t="s">
        <v>53</v>
      </c>
      <c r="D31" s="20" t="str">
        <f t="shared" si="0"/>
        <v>Nylon 4-0</v>
      </c>
      <c r="E31" s="33"/>
      <c r="F31" s="33"/>
      <c r="H31" s="48" t="s">
        <v>83</v>
      </c>
      <c r="I31" s="27"/>
    </row>
    <row r="32" spans="1:9" ht="47.25">
      <c r="A32" s="38" t="s">
        <v>100</v>
      </c>
      <c r="B32" s="48">
        <v>25</v>
      </c>
      <c r="C32" s="48" t="s">
        <v>54</v>
      </c>
      <c r="D32" s="20" t="str">
        <f t="shared" si="0"/>
        <v>Poliamid USP 3/0 ac rotund. 15 mm</v>
      </c>
      <c r="E32" s="33"/>
      <c r="F32" s="33"/>
      <c r="H32" s="48" t="s">
        <v>84</v>
      </c>
      <c r="I32" s="27"/>
    </row>
    <row r="33" spans="1:9" s="15" customFormat="1" ht="47.25">
      <c r="A33" s="38" t="s">
        <v>100</v>
      </c>
      <c r="B33" s="48">
        <v>26</v>
      </c>
      <c r="C33" s="48" t="s">
        <v>55</v>
      </c>
      <c r="D33" s="20" t="str">
        <f t="shared" si="0"/>
        <v>Poliamid USP 4/0 ac rotund. 15 mm</v>
      </c>
      <c r="E33" s="33"/>
      <c r="F33" s="33"/>
      <c r="H33" s="48" t="s">
        <v>85</v>
      </c>
      <c r="I33" s="27"/>
    </row>
    <row r="34" spans="1:9" s="15" customFormat="1" ht="47.25">
      <c r="A34" s="38" t="s">
        <v>100</v>
      </c>
      <c r="B34" s="48">
        <v>27</v>
      </c>
      <c r="C34" s="48" t="s">
        <v>56</v>
      </c>
      <c r="D34" s="20" t="str">
        <f t="shared" si="0"/>
        <v>Poliester împletit alb USP 1</v>
      </c>
      <c r="E34" s="33"/>
      <c r="F34" s="33"/>
      <c r="H34" s="48" t="s">
        <v>86</v>
      </c>
      <c r="I34" s="27"/>
    </row>
    <row r="35" spans="1:9" s="15" customFormat="1" ht="47.25">
      <c r="A35" s="38" t="s">
        <v>100</v>
      </c>
      <c r="B35" s="48">
        <v>28</v>
      </c>
      <c r="C35" s="48" t="s">
        <v>57</v>
      </c>
      <c r="D35" s="20" t="str">
        <f t="shared" si="0"/>
        <v>Poliester împletit alb USP Nr 2-0</v>
      </c>
      <c r="E35" s="33"/>
      <c r="F35" s="33"/>
      <c r="H35" s="48" t="s">
        <v>87</v>
      </c>
      <c r="I35" s="27"/>
    </row>
    <row r="36" spans="1:9" s="15" customFormat="1" ht="47.25">
      <c r="A36" s="38" t="s">
        <v>100</v>
      </c>
      <c r="B36" s="48">
        <v>29</v>
      </c>
      <c r="C36" s="48" t="s">
        <v>58</v>
      </c>
      <c r="D36" s="20" t="str">
        <f t="shared" si="0"/>
        <v>Poliester USP 3/0 (2M). L20 m</v>
      </c>
      <c r="E36" s="33"/>
      <c r="F36" s="33"/>
      <c r="H36" s="48" t="s">
        <v>88</v>
      </c>
      <c r="I36" s="27"/>
    </row>
    <row r="37" spans="1:9" s="15" customFormat="1" ht="47.25">
      <c r="A37" s="38" t="s">
        <v>100</v>
      </c>
      <c r="B37" s="48">
        <v>30</v>
      </c>
      <c r="C37" s="48" t="s">
        <v>59</v>
      </c>
      <c r="D37" s="20" t="str">
        <f t="shared" si="0"/>
        <v xml:space="preserve">Poliglicolic acid monofilament  USP 5/0 </v>
      </c>
      <c r="E37" s="33"/>
      <c r="F37" s="33"/>
      <c r="H37" s="48" t="s">
        <v>89</v>
      </c>
      <c r="I37" s="27"/>
    </row>
    <row r="38" spans="1:9" s="15" customFormat="1" ht="47.25">
      <c r="A38" s="38" t="s">
        <v>100</v>
      </c>
      <c r="B38" s="48">
        <v>31</v>
      </c>
      <c r="C38" s="48" t="s">
        <v>60</v>
      </c>
      <c r="D38" s="20" t="str">
        <f t="shared" si="0"/>
        <v>Polydioxanone (PDO) USP 7/0</v>
      </c>
      <c r="E38" s="33"/>
      <c r="F38" s="33"/>
      <c r="H38" s="48" t="s">
        <v>90</v>
      </c>
      <c r="I38" s="27"/>
    </row>
    <row r="39" spans="1:9" s="15" customFormat="1" ht="51.75">
      <c r="A39" s="38" t="s">
        <v>100</v>
      </c>
      <c r="B39" s="48">
        <v>32</v>
      </c>
      <c r="C39" s="48" t="s">
        <v>61</v>
      </c>
      <c r="D39" s="20" t="str">
        <f t="shared" si="0"/>
        <v>Polypropylene  USP 10/0. lungimea 30 cm</v>
      </c>
      <c r="E39" s="33"/>
      <c r="F39" s="33"/>
      <c r="H39" s="48" t="s">
        <v>91</v>
      </c>
      <c r="I39" s="27"/>
    </row>
    <row r="40" spans="1:9" s="15" customFormat="1" ht="47.25">
      <c r="A40" s="38" t="s">
        <v>100</v>
      </c>
      <c r="B40" s="48">
        <v>33</v>
      </c>
      <c r="C40" s="48" t="s">
        <v>62</v>
      </c>
      <c r="D40" s="20" t="str">
        <f t="shared" si="0"/>
        <v>Polypropylene USP 3/0. 2 Metric. lungimea 75 cm</v>
      </c>
      <c r="E40" s="33"/>
      <c r="F40" s="33"/>
      <c r="H40" s="48" t="s">
        <v>92</v>
      </c>
      <c r="I40" s="27"/>
    </row>
    <row r="41" spans="1:9" s="15" customFormat="1" ht="47.25">
      <c r="A41" s="38" t="s">
        <v>100</v>
      </c>
      <c r="B41" s="48">
        <v>34</v>
      </c>
      <c r="C41" s="48" t="s">
        <v>63</v>
      </c>
      <c r="D41" s="20" t="str">
        <f t="shared" si="0"/>
        <v>Polypropylene USP 8/0. lungimea 45 cm</v>
      </c>
      <c r="E41" s="33"/>
      <c r="F41" s="33"/>
      <c r="H41" s="48" t="s">
        <v>106</v>
      </c>
      <c r="I41" s="27"/>
    </row>
    <row r="42" spans="1:9" s="15" customFormat="1" ht="47.25">
      <c r="A42" s="38" t="s">
        <v>100</v>
      </c>
      <c r="B42" s="48">
        <v>35</v>
      </c>
      <c r="C42" s="48" t="s">
        <v>64</v>
      </c>
      <c r="D42" s="20" t="str">
        <f t="shared" si="0"/>
        <v xml:space="preserve">Polypropylene USP 9/0. lungimea 30 cm </v>
      </c>
      <c r="E42" s="33"/>
      <c r="F42" s="33"/>
      <c r="H42" s="48" t="s">
        <v>101</v>
      </c>
      <c r="I42" s="27"/>
    </row>
    <row r="43" spans="1:9" s="15" customFormat="1" ht="77.25">
      <c r="A43" s="38" t="s">
        <v>100</v>
      </c>
      <c r="B43" s="48">
        <v>36</v>
      </c>
      <c r="C43" s="48" t="s">
        <v>65</v>
      </c>
      <c r="D43" s="20" t="str">
        <f t="shared" si="0"/>
        <v>Sutură atraumatică absorbabilă cu un ac monofilament  Polydioxanone (PDO)</v>
      </c>
      <c r="E43" s="33"/>
      <c r="F43" s="33"/>
      <c r="H43" s="48" t="s">
        <v>162</v>
      </c>
      <c r="I43" s="27"/>
    </row>
    <row r="44" spans="1:9" s="15" customFormat="1" ht="64.5">
      <c r="A44" s="38" t="s">
        <v>100</v>
      </c>
      <c r="B44" s="48">
        <v>37</v>
      </c>
      <c r="C44" s="48" t="s">
        <v>66</v>
      </c>
      <c r="D44" s="20" t="str">
        <f t="shared" si="0"/>
        <v>Sutură atraumatică absorbabilă cu un ac. împletită şi acoperită cu substanţa pentru a trece mai uşor prin ţesuturi (PGLA)</v>
      </c>
      <c r="E44" s="33"/>
      <c r="F44" s="33"/>
      <c r="H44" s="48" t="s">
        <v>93</v>
      </c>
      <c r="I44" s="27"/>
    </row>
    <row r="45" spans="1:9" s="15" customFormat="1" ht="90">
      <c r="A45" s="38" t="s">
        <v>100</v>
      </c>
      <c r="B45" s="48">
        <v>38</v>
      </c>
      <c r="C45" s="48" t="s">
        <v>67</v>
      </c>
      <c r="D45" s="20" t="str">
        <f t="shared" si="0"/>
        <v>Sutură atraumatică absorbabilă împletită  USP 3/0. lungimea acului 26-30</v>
      </c>
      <c r="E45" s="33"/>
      <c r="F45" s="33"/>
      <c r="H45" s="48" t="s">
        <v>102</v>
      </c>
      <c r="I45" s="27"/>
    </row>
    <row r="46" spans="1:9" s="15" customFormat="1" ht="90">
      <c r="A46" s="38" t="s">
        <v>100</v>
      </c>
      <c r="B46" s="48">
        <v>39</v>
      </c>
      <c r="C46" s="48" t="s">
        <v>68</v>
      </c>
      <c r="D46" s="20" t="str">
        <f t="shared" si="0"/>
        <v>Sutură atraumatică absorbabilă împletită USP 2/0. lungimea acului 26-30</v>
      </c>
      <c r="E46" s="33"/>
      <c r="F46" s="33"/>
      <c r="H46" s="48" t="s">
        <v>102</v>
      </c>
      <c r="I46" s="27"/>
    </row>
    <row r="47" spans="1:9" s="15" customFormat="1" ht="105">
      <c r="A47" s="38" t="s">
        <v>100</v>
      </c>
      <c r="B47" s="48">
        <v>40</v>
      </c>
      <c r="C47" s="48" t="s">
        <v>69</v>
      </c>
      <c r="D47" s="20" t="str">
        <f t="shared" si="0"/>
        <v xml:space="preserve">Sutură atraumatică absorbabilă PGLA. împletită şi acoperită cu substanţa pentru a trece mai uşor prin ţesuturi. USP 3/0; Lungimea suturii (cm) – 45-55 ; Cantitatea în pachet :3-6 suturi. fără ac. </v>
      </c>
      <c r="E47" s="33"/>
      <c r="F47" s="33"/>
      <c r="H47" s="48" t="s">
        <v>69</v>
      </c>
      <c r="I47" s="27"/>
    </row>
    <row r="48" spans="1:9" s="15" customFormat="1" ht="115.5">
      <c r="A48" s="38" t="s">
        <v>100</v>
      </c>
      <c r="B48" s="48">
        <v>41</v>
      </c>
      <c r="C48" s="48" t="s">
        <v>70</v>
      </c>
      <c r="D48" s="20" t="str">
        <f t="shared" si="0"/>
        <v>Sutură atraumatică absorbabilă USP 2/0 (sutura toracică)</v>
      </c>
      <c r="E48" s="33"/>
      <c r="F48" s="33"/>
      <c r="H48" s="48" t="s">
        <v>103</v>
      </c>
      <c r="I48" s="27"/>
    </row>
    <row r="49" spans="1:16" ht="114.75">
      <c r="A49" s="38" t="s">
        <v>100</v>
      </c>
      <c r="B49" s="48">
        <v>42</v>
      </c>
      <c r="C49" s="48" t="s">
        <v>71</v>
      </c>
      <c r="D49" s="20" t="str">
        <f t="shared" si="0"/>
        <v>Sutură atraumatică absorbabilă USP 3/0  (sutura toracică)</v>
      </c>
      <c r="E49" s="33"/>
      <c r="F49" s="33"/>
      <c r="H49" s="48" t="s">
        <v>104</v>
      </c>
      <c r="I49" s="27"/>
    </row>
    <row r="50" spans="1:16" ht="47.25">
      <c r="A50" s="38" t="s">
        <v>100</v>
      </c>
      <c r="B50" s="48">
        <v>43</v>
      </c>
      <c r="C50" s="48" t="s">
        <v>72</v>
      </c>
      <c r="D50" s="20" t="str">
        <f t="shared" si="0"/>
        <v>Sutură oftalmologică 3.0</v>
      </c>
      <c r="E50" s="33"/>
      <c r="F50" s="33"/>
      <c r="H50" s="48" t="s">
        <v>94</v>
      </c>
      <c r="I50" s="27"/>
    </row>
    <row r="51" spans="1:16" s="15" customFormat="1" ht="51.75">
      <c r="A51" s="38" t="s">
        <v>100</v>
      </c>
      <c r="B51" s="48">
        <v>44</v>
      </c>
      <c r="C51" s="48" t="s">
        <v>73</v>
      </c>
      <c r="D51" s="20" t="str">
        <f t="shared" si="0"/>
        <v>Sutură oftalmologică 4.0</v>
      </c>
      <c r="E51" s="33"/>
      <c r="F51" s="33"/>
      <c r="H51" s="48" t="s">
        <v>95</v>
      </c>
      <c r="I51" s="27"/>
    </row>
    <row r="52" spans="1:16" s="15" customFormat="1" ht="47.25">
      <c r="A52" s="38" t="s">
        <v>100</v>
      </c>
      <c r="B52" s="48">
        <v>45</v>
      </c>
      <c r="C52" s="48" t="s">
        <v>112</v>
      </c>
      <c r="D52" s="20" t="str">
        <f t="shared" si="0"/>
        <v>Capron / steril  împletit USP 2-METRIC 5</v>
      </c>
      <c r="E52" s="33"/>
      <c r="F52" s="33"/>
      <c r="H52" s="48" t="s">
        <v>163</v>
      </c>
      <c r="I52" s="27"/>
    </row>
    <row r="53" spans="1:16" s="15" customFormat="1" ht="47.25">
      <c r="A53" s="38" t="s">
        <v>100</v>
      </c>
      <c r="B53" s="48">
        <v>46</v>
      </c>
      <c r="C53" s="48" t="s">
        <v>113</v>
      </c>
      <c r="D53" s="20" t="str">
        <f t="shared" si="0"/>
        <v>Capron / steril  împletit USP 3/0-METRIC 2</v>
      </c>
      <c r="E53" s="33"/>
      <c r="F53" s="33"/>
      <c r="H53" s="48" t="s">
        <v>164</v>
      </c>
      <c r="I53" s="27"/>
    </row>
    <row r="54" spans="1:16" ht="47.25">
      <c r="A54" s="38" t="s">
        <v>100</v>
      </c>
      <c r="B54" s="48">
        <v>47</v>
      </c>
      <c r="C54" s="48" t="s">
        <v>114</v>
      </c>
      <c r="D54" s="20" t="str">
        <f t="shared" si="0"/>
        <v>Capron chirurgical nesteril EP3 L-50m</v>
      </c>
      <c r="E54" s="33"/>
      <c r="F54" s="33"/>
      <c r="H54" s="48" t="s">
        <v>165</v>
      </c>
      <c r="I54" s="27"/>
    </row>
    <row r="55" spans="1:16" ht="47.25">
      <c r="A55" s="38" t="s">
        <v>100</v>
      </c>
      <c r="B55" s="48">
        <v>48</v>
      </c>
      <c r="C55" s="48" t="s">
        <v>115</v>
      </c>
      <c r="D55" s="20" t="str">
        <f t="shared" si="0"/>
        <v>Catgut cromat USP 2/0 (EP 3)</v>
      </c>
      <c r="E55" s="33"/>
      <c r="F55" s="33"/>
      <c r="H55" s="48" t="s">
        <v>166</v>
      </c>
      <c r="I55" s="27"/>
    </row>
    <row r="56" spans="1:16" s="15" customFormat="1" ht="47.25">
      <c r="A56" s="38" t="s">
        <v>100</v>
      </c>
      <c r="B56" s="48">
        <v>49</v>
      </c>
      <c r="C56" s="48" t="s">
        <v>116</v>
      </c>
      <c r="D56" s="20" t="str">
        <f t="shared" si="0"/>
        <v>Catgut cromat USP 0 (EP 3.5)</v>
      </c>
      <c r="E56" s="33"/>
      <c r="F56" s="33"/>
      <c r="H56" s="48" t="s">
        <v>167</v>
      </c>
      <c r="I56" s="27"/>
    </row>
    <row r="57" spans="1:16" ht="47.25">
      <c r="A57" s="38" t="s">
        <v>100</v>
      </c>
      <c r="B57" s="48">
        <v>50</v>
      </c>
      <c r="C57" s="48" t="s">
        <v>117</v>
      </c>
      <c r="D57" s="20" t="str">
        <f t="shared" si="0"/>
        <v>Catgut cromat USP1 (EP 4)</v>
      </c>
      <c r="E57" s="33"/>
      <c r="F57" s="33"/>
      <c r="H57" s="48" t="s">
        <v>168</v>
      </c>
      <c r="I57" s="27"/>
    </row>
    <row r="58" spans="1:16" ht="47.25">
      <c r="A58" s="38" t="s">
        <v>100</v>
      </c>
      <c r="B58" s="48">
        <v>51</v>
      </c>
      <c r="C58" s="48" t="s">
        <v>118</v>
      </c>
      <c r="D58" s="20" t="str">
        <f t="shared" si="0"/>
        <v>Catgut cromat USP 0. L150cm</v>
      </c>
      <c r="E58" s="33"/>
      <c r="F58" s="33"/>
      <c r="H58" s="48" t="s">
        <v>169</v>
      </c>
      <c r="I58" s="27"/>
    </row>
    <row r="59" spans="1:16" s="15" customFormat="1" ht="47.25">
      <c r="A59" s="38" t="s">
        <v>100</v>
      </c>
      <c r="B59" s="48">
        <v>52</v>
      </c>
      <c r="C59" s="48" t="s">
        <v>119</v>
      </c>
      <c r="D59" s="20" t="str">
        <f t="shared" si="0"/>
        <v>Catgut necromat 150 cm. N 4 metric steril</v>
      </c>
      <c r="E59" s="33"/>
      <c r="F59" s="33"/>
      <c r="H59" s="55" t="s">
        <v>170</v>
      </c>
      <c r="I59" s="27"/>
    </row>
    <row r="60" spans="1:16" s="15" customFormat="1" ht="47.25">
      <c r="A60" s="38" t="s">
        <v>100</v>
      </c>
      <c r="B60" s="92">
        <v>53</v>
      </c>
      <c r="C60" s="48" t="s">
        <v>120</v>
      </c>
      <c r="D60" s="20" t="str">
        <f t="shared" si="0"/>
        <v>Catgut necromat 150 cm. N 5 metric steril. USP 2</v>
      </c>
      <c r="E60" s="33"/>
      <c r="F60" s="33"/>
      <c r="H60" s="55" t="s">
        <v>171</v>
      </c>
      <c r="I60" s="27"/>
    </row>
    <row r="61" spans="1:16" ht="47.25">
      <c r="A61" s="38" t="s">
        <v>100</v>
      </c>
      <c r="B61" s="92">
        <v>54</v>
      </c>
      <c r="C61" s="48" t="s">
        <v>121</v>
      </c>
      <c r="D61" s="63"/>
      <c r="E61" s="63"/>
      <c r="F61" s="63"/>
      <c r="G61" s="63"/>
      <c r="H61" s="48" t="s">
        <v>172</v>
      </c>
      <c r="I61" s="46"/>
      <c r="J61" s="1"/>
      <c r="K61" s="1"/>
      <c r="L61" s="1"/>
      <c r="M61" s="1"/>
      <c r="N61" s="1"/>
      <c r="O61" s="1"/>
      <c r="P61" s="1"/>
    </row>
    <row r="62" spans="1:16" ht="47.25">
      <c r="A62" s="38" t="s">
        <v>100</v>
      </c>
      <c r="B62" s="92">
        <v>55</v>
      </c>
      <c r="C62" s="48" t="s">
        <v>122</v>
      </c>
      <c r="D62" s="65"/>
      <c r="E62" s="65"/>
      <c r="F62" s="65"/>
      <c r="G62" s="65"/>
      <c r="H62" s="48" t="s">
        <v>173</v>
      </c>
      <c r="I62" s="4"/>
      <c r="J62" s="4"/>
      <c r="K62" s="4"/>
      <c r="L62" s="4"/>
      <c r="M62" s="4"/>
      <c r="N62" s="4"/>
      <c r="O62" s="4"/>
      <c r="P62" s="4"/>
    </row>
    <row r="63" spans="1:16" ht="47.25">
      <c r="A63" s="38" t="s">
        <v>100</v>
      </c>
      <c r="B63" s="92">
        <v>56</v>
      </c>
      <c r="C63" s="48" t="s">
        <v>123</v>
      </c>
      <c r="D63" s="65"/>
      <c r="E63" s="65"/>
      <c r="F63" s="65"/>
      <c r="G63" s="65"/>
      <c r="H63" s="48" t="s">
        <v>174</v>
      </c>
      <c r="I63" s="4"/>
      <c r="J63" s="4"/>
      <c r="K63" s="4"/>
      <c r="L63" s="4"/>
      <c r="M63" s="4"/>
      <c r="N63" s="4"/>
      <c r="O63" s="4"/>
      <c r="P63" s="4"/>
    </row>
    <row r="64" spans="1:16" ht="47.25">
      <c r="A64" s="38" t="s">
        <v>100</v>
      </c>
      <c r="B64" s="92">
        <v>57</v>
      </c>
      <c r="C64" s="48" t="s">
        <v>124</v>
      </c>
      <c r="D64" s="65"/>
      <c r="E64" s="65"/>
      <c r="F64" s="65"/>
      <c r="G64" s="65"/>
      <c r="H64" s="48" t="s">
        <v>175</v>
      </c>
      <c r="I64" s="4"/>
      <c r="J64" s="4"/>
      <c r="K64" s="4"/>
      <c r="L64" s="4"/>
      <c r="M64" s="4"/>
      <c r="N64" s="4"/>
      <c r="O64" s="4"/>
      <c r="P64" s="4"/>
    </row>
    <row r="65" spans="1:8" ht="47.25">
      <c r="A65" s="38" t="s">
        <v>100</v>
      </c>
      <c r="B65" s="49">
        <v>58</v>
      </c>
      <c r="C65" s="64" t="s">
        <v>125</v>
      </c>
      <c r="H65" s="64" t="s">
        <v>176</v>
      </c>
    </row>
    <row r="66" spans="1:8" ht="47.25">
      <c r="A66" s="38" t="s">
        <v>100</v>
      </c>
      <c r="B66" s="49">
        <v>59</v>
      </c>
      <c r="C66" s="64" t="s">
        <v>126</v>
      </c>
      <c r="H66" s="64" t="s">
        <v>177</v>
      </c>
    </row>
    <row r="67" spans="1:8" ht="47.25">
      <c r="A67" s="38" t="s">
        <v>100</v>
      </c>
      <c r="B67" s="49">
        <v>60</v>
      </c>
      <c r="C67" s="49" t="s">
        <v>127</v>
      </c>
      <c r="D67" s="90"/>
      <c r="E67" s="90"/>
      <c r="F67" s="90"/>
      <c r="G67" s="90"/>
      <c r="H67" s="49" t="s">
        <v>178</v>
      </c>
    </row>
    <row r="68" spans="1:8" ht="47.25">
      <c r="A68" s="38" t="s">
        <v>100</v>
      </c>
      <c r="B68" s="49">
        <v>61</v>
      </c>
      <c r="C68" s="49" t="s">
        <v>128</v>
      </c>
      <c r="H68" s="49" t="s">
        <v>179</v>
      </c>
    </row>
    <row r="69" spans="1:8" ht="47.25">
      <c r="A69" s="38" t="s">
        <v>100</v>
      </c>
      <c r="B69" s="49">
        <v>62</v>
      </c>
      <c r="C69" s="49" t="s">
        <v>129</v>
      </c>
      <c r="H69" s="49" t="s">
        <v>180</v>
      </c>
    </row>
    <row r="70" spans="1:8" ht="75">
      <c r="A70" s="38" t="s">
        <v>100</v>
      </c>
      <c r="B70" s="49">
        <v>63</v>
      </c>
      <c r="C70" s="49" t="s">
        <v>130</v>
      </c>
      <c r="H70" s="49" t="s">
        <v>181</v>
      </c>
    </row>
    <row r="71" spans="1:8" ht="47.25">
      <c r="A71" s="38" t="s">
        <v>100</v>
      </c>
      <c r="B71" s="49">
        <v>64</v>
      </c>
      <c r="C71" s="49" t="s">
        <v>131</v>
      </c>
      <c r="H71" s="49" t="s">
        <v>182</v>
      </c>
    </row>
    <row r="72" spans="1:8" ht="47.25">
      <c r="A72" s="38" t="s">
        <v>100</v>
      </c>
      <c r="B72" s="49">
        <v>65</v>
      </c>
      <c r="C72" s="49" t="s">
        <v>132</v>
      </c>
      <c r="H72" s="49" t="s">
        <v>183</v>
      </c>
    </row>
    <row r="73" spans="1:8" ht="47.25">
      <c r="A73" s="38" t="s">
        <v>100</v>
      </c>
      <c r="B73" s="49">
        <v>66</v>
      </c>
      <c r="C73" s="49" t="s">
        <v>133</v>
      </c>
      <c r="H73" s="49" t="s">
        <v>133</v>
      </c>
    </row>
    <row r="74" spans="1:8" ht="60">
      <c r="A74" s="38" t="s">
        <v>100</v>
      </c>
      <c r="B74" s="49">
        <v>67</v>
      </c>
      <c r="C74" s="49" t="s">
        <v>134</v>
      </c>
      <c r="H74" s="49" t="s">
        <v>184</v>
      </c>
    </row>
    <row r="75" spans="1:8" ht="47.25">
      <c r="A75" s="38" t="s">
        <v>100</v>
      </c>
      <c r="B75" s="49">
        <v>68</v>
      </c>
      <c r="C75" s="49" t="s">
        <v>135</v>
      </c>
      <c r="H75" s="49" t="s">
        <v>185</v>
      </c>
    </row>
    <row r="76" spans="1:8" ht="47.25">
      <c r="A76" s="38" t="s">
        <v>100</v>
      </c>
      <c r="B76" s="49">
        <v>69</v>
      </c>
      <c r="C76" s="49" t="s">
        <v>136</v>
      </c>
      <c r="H76" s="49" t="s">
        <v>186</v>
      </c>
    </row>
    <row r="77" spans="1:8" ht="47.25">
      <c r="A77" s="38" t="s">
        <v>100</v>
      </c>
      <c r="B77" s="49">
        <v>70</v>
      </c>
      <c r="C77" s="49" t="s">
        <v>137</v>
      </c>
      <c r="H77" s="49" t="s">
        <v>187</v>
      </c>
    </row>
    <row r="78" spans="1:8" ht="47.25">
      <c r="A78" s="38" t="s">
        <v>100</v>
      </c>
      <c r="B78" s="49">
        <v>71</v>
      </c>
      <c r="C78" s="49" t="s">
        <v>138</v>
      </c>
      <c r="H78" s="49" t="s">
        <v>188</v>
      </c>
    </row>
    <row r="79" spans="1:8" ht="47.25">
      <c r="A79" s="86" t="s">
        <v>100</v>
      </c>
      <c r="B79" s="49">
        <v>72</v>
      </c>
      <c r="C79" s="49" t="s">
        <v>139</v>
      </c>
      <c r="D79" s="87"/>
      <c r="E79" s="87"/>
      <c r="F79" s="87"/>
      <c r="G79" s="87"/>
      <c r="H79" s="49" t="s">
        <v>189</v>
      </c>
    </row>
    <row r="80" spans="1:8" ht="47.25">
      <c r="A80" s="38" t="s">
        <v>100</v>
      </c>
      <c r="B80" s="64">
        <v>73</v>
      </c>
      <c r="C80" s="64" t="s">
        <v>140</v>
      </c>
      <c r="H80" s="64" t="s">
        <v>190</v>
      </c>
    </row>
    <row r="81" spans="1:8" ht="47.25">
      <c r="A81" s="38" t="s">
        <v>100</v>
      </c>
      <c r="B81" s="48">
        <v>74</v>
      </c>
      <c r="C81" s="50" t="s">
        <v>33</v>
      </c>
      <c r="H81" s="50" t="s">
        <v>74</v>
      </c>
    </row>
    <row r="82" spans="1:8" ht="47.25">
      <c r="A82" s="38" t="s">
        <v>100</v>
      </c>
      <c r="B82" s="48">
        <v>75</v>
      </c>
      <c r="C82" s="51" t="s">
        <v>141</v>
      </c>
      <c r="H82" s="56" t="s">
        <v>191</v>
      </c>
    </row>
    <row r="83" spans="1:8" ht="47.25">
      <c r="A83" s="38" t="s">
        <v>100</v>
      </c>
      <c r="B83" s="48">
        <v>76</v>
      </c>
      <c r="C83" s="51" t="s">
        <v>142</v>
      </c>
      <c r="H83" s="56" t="s">
        <v>192</v>
      </c>
    </row>
    <row r="84" spans="1:8" ht="47.25">
      <c r="A84" s="38" t="s">
        <v>100</v>
      </c>
      <c r="B84" s="48">
        <v>77</v>
      </c>
      <c r="C84" s="51" t="s">
        <v>143</v>
      </c>
      <c r="H84" s="56" t="s">
        <v>193</v>
      </c>
    </row>
    <row r="85" spans="1:8" ht="47.25">
      <c r="A85" s="38" t="s">
        <v>100</v>
      </c>
      <c r="B85" s="48">
        <v>78</v>
      </c>
      <c r="C85" s="52" t="s">
        <v>144</v>
      </c>
      <c r="H85" s="67" t="s">
        <v>194</v>
      </c>
    </row>
    <row r="86" spans="1:8" ht="47.25">
      <c r="A86" s="38" t="s">
        <v>100</v>
      </c>
      <c r="B86" s="48">
        <v>79</v>
      </c>
      <c r="C86" s="67" t="s">
        <v>145</v>
      </c>
      <c r="H86" s="67" t="s">
        <v>195</v>
      </c>
    </row>
    <row r="87" spans="1:8" ht="47.25">
      <c r="A87" s="38" t="s">
        <v>100</v>
      </c>
      <c r="B87" s="48">
        <v>80</v>
      </c>
      <c r="C87" s="68" t="s">
        <v>146</v>
      </c>
      <c r="H87" s="48" t="s">
        <v>196</v>
      </c>
    </row>
    <row r="88" spans="1:8" ht="47.25">
      <c r="A88" s="38" t="s">
        <v>100</v>
      </c>
      <c r="B88" s="48">
        <v>81</v>
      </c>
      <c r="C88" s="67" t="s">
        <v>147</v>
      </c>
      <c r="H88" s="91" t="s">
        <v>197</v>
      </c>
    </row>
    <row r="89" spans="1:8" ht="47.25">
      <c r="A89" s="88" t="s">
        <v>100</v>
      </c>
      <c r="B89" s="89">
        <v>82</v>
      </c>
      <c r="C89" s="53" t="s">
        <v>148</v>
      </c>
      <c r="D89" s="90"/>
      <c r="E89" s="90"/>
      <c r="F89" s="90"/>
      <c r="G89" s="90"/>
      <c r="H89" s="53" t="s">
        <v>197</v>
      </c>
    </row>
    <row r="90" spans="1:8" ht="47.25">
      <c r="A90" s="38" t="s">
        <v>100</v>
      </c>
      <c r="B90" s="48">
        <v>83</v>
      </c>
      <c r="C90" s="53" t="s">
        <v>149</v>
      </c>
      <c r="H90" s="53" t="s">
        <v>198</v>
      </c>
    </row>
    <row r="91" spans="1:8" ht="47.25">
      <c r="A91" s="38" t="s">
        <v>100</v>
      </c>
      <c r="B91" s="48">
        <v>84</v>
      </c>
      <c r="C91" s="53" t="s">
        <v>150</v>
      </c>
      <c r="H91" s="53" t="s">
        <v>199</v>
      </c>
    </row>
    <row r="92" spans="1:8" ht="47.25">
      <c r="A92" s="38" t="s">
        <v>100</v>
      </c>
      <c r="B92" s="48">
        <v>85</v>
      </c>
      <c r="C92" s="53" t="s">
        <v>62</v>
      </c>
      <c r="H92" s="53" t="s">
        <v>200</v>
      </c>
    </row>
    <row r="93" spans="1:8" ht="47.25">
      <c r="A93" s="38" t="s">
        <v>100</v>
      </c>
      <c r="B93" s="48">
        <v>86</v>
      </c>
      <c r="C93" s="54" t="s">
        <v>151</v>
      </c>
      <c r="H93" s="54" t="s">
        <v>201</v>
      </c>
    </row>
    <row r="94" spans="1:8" ht="75">
      <c r="A94" s="38" t="s">
        <v>100</v>
      </c>
      <c r="B94" s="48">
        <v>87</v>
      </c>
      <c r="C94" s="52" t="s">
        <v>65</v>
      </c>
      <c r="H94" s="56" t="s">
        <v>202</v>
      </c>
    </row>
    <row r="95" spans="1:8" ht="75">
      <c r="A95" s="38" t="s">
        <v>100</v>
      </c>
      <c r="B95" s="48">
        <v>88</v>
      </c>
      <c r="C95" s="52" t="s">
        <v>152</v>
      </c>
      <c r="H95" s="56" t="s">
        <v>203</v>
      </c>
    </row>
  </sheetData>
  <autoFilter ref="A6:K62" xr:uid="{00000000-0001-0000-0000-000000000000}"/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45726-A1DA-4E7A-B870-425DC9546931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6"/>
  <sheetViews>
    <sheetView tabSelected="1" workbookViewId="0">
      <selection activeCell="L58" sqref="L58:L95"/>
    </sheetView>
  </sheetViews>
  <sheetFormatPr defaultColWidth="9.140625" defaultRowHeight="15.75"/>
  <cols>
    <col min="1" max="1" width="3.42578125" style="35" customWidth="1"/>
    <col min="2" max="2" width="5.7109375" style="35" customWidth="1"/>
    <col min="3" max="3" width="4.42578125" style="35" customWidth="1"/>
    <col min="4" max="4" width="25.85546875" style="35" customWidth="1"/>
    <col min="5" max="5" width="28" style="58" customWidth="1"/>
    <col min="6" max="6" width="15.28515625" style="35" customWidth="1"/>
    <col min="7" max="7" width="14.7109375" style="9" customWidth="1"/>
    <col min="8" max="8" width="18.28515625" style="35" customWidth="1"/>
    <col min="9" max="9" width="20.5703125" style="35" customWidth="1"/>
    <col min="10" max="10" width="19.28515625" style="35" customWidth="1"/>
    <col min="11" max="11" width="17" style="35" customWidth="1"/>
    <col min="12" max="12" width="30" style="35" customWidth="1"/>
    <col min="13" max="13" width="15.140625" style="35" customWidth="1"/>
    <col min="14" max="16384" width="9.140625" style="35"/>
  </cols>
  <sheetData>
    <row r="1" spans="1:13">
      <c r="D1" s="80" t="s">
        <v>26</v>
      </c>
      <c r="E1" s="80"/>
      <c r="F1" s="80"/>
      <c r="G1" s="80"/>
      <c r="H1" s="80"/>
      <c r="I1" s="80"/>
      <c r="J1" s="80"/>
      <c r="K1" s="80"/>
      <c r="L1" s="80"/>
    </row>
    <row r="2" spans="1:13">
      <c r="D2" s="81" t="s">
        <v>17</v>
      </c>
      <c r="E2" s="81"/>
      <c r="F2" s="81"/>
      <c r="G2" s="81"/>
      <c r="H2" s="81"/>
      <c r="I2" s="81"/>
      <c r="J2" s="81"/>
      <c r="K2" s="14"/>
    </row>
    <row r="3" spans="1:13">
      <c r="B3" s="82" t="s">
        <v>9</v>
      </c>
      <c r="C3" s="82"/>
      <c r="D3" s="82"/>
      <c r="E3" s="83" t="s">
        <v>29</v>
      </c>
      <c r="F3" s="83"/>
      <c r="G3" s="83"/>
      <c r="H3" s="83"/>
      <c r="I3" s="83"/>
      <c r="K3" s="35" t="s">
        <v>10</v>
      </c>
      <c r="L3" s="35" t="s">
        <v>12</v>
      </c>
    </row>
    <row r="4" spans="1:13" s="30" customFormat="1" ht="32.25" customHeight="1">
      <c r="A4" s="32"/>
      <c r="B4" s="84" t="s">
        <v>8</v>
      </c>
      <c r="C4" s="84"/>
      <c r="D4" s="84"/>
      <c r="E4" s="77" t="s">
        <v>204</v>
      </c>
      <c r="F4" s="77"/>
      <c r="G4" s="77"/>
      <c r="H4" s="77"/>
      <c r="I4" s="77"/>
      <c r="J4" s="77"/>
      <c r="K4" s="12" t="s">
        <v>11</v>
      </c>
      <c r="L4" s="12" t="s">
        <v>13</v>
      </c>
    </row>
    <row r="5" spans="1:13" s="29" customFormat="1" ht="20.100000000000001" customHeight="1">
      <c r="A5" s="32"/>
      <c r="E5" s="78"/>
      <c r="F5" s="78"/>
      <c r="G5" s="78"/>
      <c r="H5" s="78"/>
      <c r="I5" s="78"/>
      <c r="J5" s="11"/>
      <c r="K5" s="11"/>
      <c r="L5" s="11"/>
    </row>
    <row r="6" spans="1:13" ht="31.5">
      <c r="A6" s="31"/>
      <c r="B6" s="13" t="s">
        <v>2</v>
      </c>
      <c r="C6" s="13" t="s">
        <v>0</v>
      </c>
      <c r="D6" s="13" t="s">
        <v>1</v>
      </c>
      <c r="E6" s="57" t="s">
        <v>3</v>
      </c>
      <c r="F6" s="13" t="s">
        <v>18</v>
      </c>
      <c r="G6" s="8" t="s">
        <v>19</v>
      </c>
      <c r="H6" s="13" t="s">
        <v>20</v>
      </c>
      <c r="I6" s="13" t="s">
        <v>21</v>
      </c>
      <c r="J6" s="13" t="s">
        <v>22</v>
      </c>
      <c r="K6" s="13" t="s">
        <v>23</v>
      </c>
      <c r="L6" s="13" t="s">
        <v>24</v>
      </c>
      <c r="M6" s="13" t="s">
        <v>98</v>
      </c>
    </row>
    <row r="7" spans="1:13">
      <c r="A7" s="31"/>
      <c r="B7" s="13">
        <v>1</v>
      </c>
      <c r="C7" s="79">
        <v>2</v>
      </c>
      <c r="D7" s="79"/>
      <c r="E7" s="79"/>
      <c r="F7" s="13">
        <v>3</v>
      </c>
      <c r="G7" s="8">
        <v>4</v>
      </c>
      <c r="H7" s="13">
        <v>5</v>
      </c>
      <c r="I7" s="13">
        <v>6</v>
      </c>
      <c r="J7" s="13">
        <v>7</v>
      </c>
      <c r="K7" s="13">
        <v>8</v>
      </c>
      <c r="L7" s="10">
        <v>9</v>
      </c>
      <c r="M7" s="36"/>
    </row>
    <row r="8" spans="1:13" ht="57" customHeight="1">
      <c r="A8" s="34"/>
      <c r="B8" s="38" t="s">
        <v>100</v>
      </c>
      <c r="C8" s="48">
        <v>1</v>
      </c>
      <c r="D8" s="48" t="s">
        <v>30</v>
      </c>
      <c r="E8" s="21" t="str">
        <f>D8</f>
        <v xml:space="preserve">Acid poliglicolic  1 ac rotund 48 mm. </v>
      </c>
      <c r="F8" s="33" t="s">
        <v>96</v>
      </c>
      <c r="G8" s="33">
        <v>7702</v>
      </c>
      <c r="H8" s="28"/>
      <c r="I8" s="36"/>
      <c r="J8" s="36"/>
      <c r="K8" s="36"/>
      <c r="L8" s="37" t="s">
        <v>99</v>
      </c>
      <c r="M8" s="27">
        <v>715446.49</v>
      </c>
    </row>
    <row r="9" spans="1:13" ht="63">
      <c r="B9" s="38" t="s">
        <v>100</v>
      </c>
      <c r="C9" s="48">
        <v>2</v>
      </c>
      <c r="D9" s="48" t="s">
        <v>31</v>
      </c>
      <c r="E9" s="21" t="str">
        <f t="shared" ref="E9:E60" si="0">D9</f>
        <v xml:space="preserve">Acid poliglicolic  2 ac rotund 48 mm. </v>
      </c>
      <c r="F9" s="33" t="s">
        <v>96</v>
      </c>
      <c r="G9" s="33">
        <v>10084</v>
      </c>
      <c r="H9" s="25"/>
      <c r="I9" s="25"/>
      <c r="J9" s="26"/>
      <c r="K9" s="26"/>
      <c r="L9" s="37" t="s">
        <v>99</v>
      </c>
      <c r="M9" s="27">
        <v>954450.6</v>
      </c>
    </row>
    <row r="10" spans="1:13" ht="63">
      <c r="B10" s="38" t="s">
        <v>100</v>
      </c>
      <c r="C10" s="48">
        <v>3</v>
      </c>
      <c r="D10" s="48" t="s">
        <v>32</v>
      </c>
      <c r="E10" s="21" t="str">
        <f t="shared" si="0"/>
        <v xml:space="preserve">Acid poliglicolic USP 1 ac rotund 37 mm. </v>
      </c>
      <c r="F10" s="33" t="s">
        <v>96</v>
      </c>
      <c r="G10" s="33">
        <v>1336</v>
      </c>
      <c r="H10" s="36"/>
      <c r="I10" s="36"/>
      <c r="J10" s="36"/>
      <c r="K10" s="36"/>
      <c r="L10" s="37" t="s">
        <v>99</v>
      </c>
      <c r="M10" s="27">
        <v>141107.30000000002</v>
      </c>
    </row>
    <row r="11" spans="1:13" ht="63">
      <c r="B11" s="38" t="s">
        <v>100</v>
      </c>
      <c r="C11" s="48">
        <v>4</v>
      </c>
      <c r="D11" s="48" t="s">
        <v>111</v>
      </c>
      <c r="E11" s="21" t="str">
        <f t="shared" si="0"/>
        <v xml:space="preserve">Acid poliglicolic rapid USP 5/0. lungimea min. 75 cm. ac rotund 20mm. </v>
      </c>
      <c r="F11" s="33" t="s">
        <v>96</v>
      </c>
      <c r="G11" s="33">
        <v>230</v>
      </c>
      <c r="H11" s="36"/>
      <c r="I11" s="36"/>
      <c r="J11" s="36"/>
      <c r="K11" s="36"/>
      <c r="L11" s="37" t="s">
        <v>99</v>
      </c>
      <c r="M11" s="27">
        <v>11939.3</v>
      </c>
    </row>
    <row r="12" spans="1:13" ht="63">
      <c r="B12" s="38" t="s">
        <v>100</v>
      </c>
      <c r="C12" s="48">
        <v>5</v>
      </c>
      <c r="D12" s="48" t="s">
        <v>34</v>
      </c>
      <c r="E12" s="21" t="str">
        <f t="shared" si="0"/>
        <v>Benzi sutură adezive 6 mm x 76 mm</v>
      </c>
      <c r="F12" s="33" t="s">
        <v>97</v>
      </c>
      <c r="G12" s="33">
        <v>236</v>
      </c>
      <c r="H12" s="36"/>
      <c r="I12" s="36"/>
      <c r="J12" s="36"/>
      <c r="K12" s="36"/>
      <c r="L12" s="37" t="s">
        <v>99</v>
      </c>
      <c r="M12" s="27">
        <v>154485.6</v>
      </c>
    </row>
    <row r="13" spans="1:13" ht="63">
      <c r="B13" s="38" t="s">
        <v>100</v>
      </c>
      <c r="C13" s="48">
        <v>6</v>
      </c>
      <c r="D13" s="48" t="s">
        <v>35</v>
      </c>
      <c r="E13" s="21" t="str">
        <f t="shared" si="0"/>
        <v>Catgut chromat USP 3/0</v>
      </c>
      <c r="F13" s="33" t="s">
        <v>96</v>
      </c>
      <c r="G13" s="33">
        <v>2776</v>
      </c>
      <c r="H13" s="36"/>
      <c r="I13" s="36"/>
      <c r="J13" s="36"/>
      <c r="K13" s="36"/>
      <c r="L13" s="37" t="s">
        <v>99</v>
      </c>
      <c r="M13" s="27">
        <v>15689.960000000001</v>
      </c>
    </row>
    <row r="14" spans="1:13" ht="63">
      <c r="B14" s="38" t="s">
        <v>100</v>
      </c>
      <c r="C14" s="48">
        <v>7</v>
      </c>
      <c r="D14" s="48" t="s">
        <v>36</v>
      </c>
      <c r="E14" s="21" t="str">
        <f t="shared" si="0"/>
        <v>Catgut chromat USP 4/0</v>
      </c>
      <c r="F14" s="33" t="s">
        <v>96</v>
      </c>
      <c r="G14" s="33">
        <v>3250</v>
      </c>
      <c r="H14" s="36"/>
      <c r="I14" s="36"/>
      <c r="J14" s="36"/>
      <c r="K14" s="36"/>
      <c r="L14" s="37" t="s">
        <v>99</v>
      </c>
      <c r="M14" s="27">
        <v>16809</v>
      </c>
    </row>
    <row r="15" spans="1:13" ht="63">
      <c r="B15" s="38" t="s">
        <v>100</v>
      </c>
      <c r="C15" s="48">
        <v>8</v>
      </c>
      <c r="D15" s="48" t="s">
        <v>37</v>
      </c>
      <c r="E15" s="21" t="str">
        <f t="shared" si="0"/>
        <v>Catgut chromat USP 5/0</v>
      </c>
      <c r="F15" s="33" t="s">
        <v>96</v>
      </c>
      <c r="G15" s="33">
        <v>2490</v>
      </c>
      <c r="H15" s="36"/>
      <c r="I15" s="36"/>
      <c r="J15" s="36"/>
      <c r="K15" s="36"/>
      <c r="L15" s="37" t="s">
        <v>99</v>
      </c>
      <c r="M15" s="45">
        <v>12878.28</v>
      </c>
    </row>
    <row r="16" spans="1:13" ht="63">
      <c r="B16" s="38" t="s">
        <v>100</v>
      </c>
      <c r="C16" s="48">
        <v>9</v>
      </c>
      <c r="D16" s="48" t="s">
        <v>38</v>
      </c>
      <c r="E16" s="21" t="str">
        <f t="shared" si="0"/>
        <v>Catgut cromat USP 1. 4 Metric. L150 cm</v>
      </c>
      <c r="F16" s="33" t="s">
        <v>96</v>
      </c>
      <c r="G16" s="33">
        <v>170</v>
      </c>
      <c r="H16" s="36"/>
      <c r="I16" s="36"/>
      <c r="J16" s="36"/>
      <c r="K16" s="36"/>
      <c r="L16" s="37" t="s">
        <v>99</v>
      </c>
      <c r="M16" s="27">
        <v>1632</v>
      </c>
    </row>
    <row r="17" spans="2:13" ht="63">
      <c r="B17" s="38" t="s">
        <v>100</v>
      </c>
      <c r="C17" s="48">
        <v>10</v>
      </c>
      <c r="D17" s="48" t="s">
        <v>39</v>
      </c>
      <c r="E17" s="21" t="str">
        <f t="shared" si="0"/>
        <v>Catgut necromat 150 cm. N 3 metric steril. USP 2/0</v>
      </c>
      <c r="F17" s="33" t="s">
        <v>96</v>
      </c>
      <c r="G17" s="33">
        <v>1291</v>
      </c>
      <c r="H17" s="36"/>
      <c r="I17" s="36"/>
      <c r="J17" s="36"/>
      <c r="K17" s="36"/>
      <c r="L17" s="37" t="s">
        <v>99</v>
      </c>
      <c r="M17" s="27">
        <v>9909.59</v>
      </c>
    </row>
    <row r="18" spans="2:13" ht="63">
      <c r="B18" s="38" t="s">
        <v>100</v>
      </c>
      <c r="C18" s="48">
        <v>11</v>
      </c>
      <c r="D18" s="48" t="s">
        <v>40</v>
      </c>
      <c r="E18" s="21" t="str">
        <f t="shared" si="0"/>
        <v>Catgut necromat 150 cm. N 6 metric steril</v>
      </c>
      <c r="F18" s="33" t="s">
        <v>96</v>
      </c>
      <c r="G18" s="33">
        <v>3612</v>
      </c>
      <c r="H18" s="36"/>
      <c r="I18" s="36"/>
      <c r="J18" s="36"/>
      <c r="K18" s="36"/>
      <c r="L18" s="37" t="s">
        <v>99</v>
      </c>
      <c r="M18" s="27">
        <v>38229.410000000003</v>
      </c>
    </row>
    <row r="19" spans="2:13" ht="63">
      <c r="B19" s="38" t="s">
        <v>100</v>
      </c>
      <c r="C19" s="48">
        <v>12</v>
      </c>
      <c r="D19" s="48" t="s">
        <v>41</v>
      </c>
      <c r="E19" s="21" t="str">
        <f t="shared" si="0"/>
        <v>Catgut necromat 150 cm. N 7 metric steril</v>
      </c>
      <c r="F19" s="33" t="s">
        <v>96</v>
      </c>
      <c r="G19" s="33">
        <v>1248</v>
      </c>
      <c r="H19" s="36"/>
      <c r="I19" s="36"/>
      <c r="J19" s="36"/>
      <c r="K19" s="36"/>
      <c r="L19" s="37" t="s">
        <v>99</v>
      </c>
      <c r="M19" s="27">
        <v>16578.439999999999</v>
      </c>
    </row>
    <row r="20" spans="2:13" ht="63">
      <c r="B20" s="38" t="s">
        <v>100</v>
      </c>
      <c r="C20" s="48">
        <v>13</v>
      </c>
      <c r="D20" s="48" t="s">
        <v>42</v>
      </c>
      <c r="E20" s="21" t="str">
        <f t="shared" si="0"/>
        <v>Catgut USP 1 (EP4)</v>
      </c>
      <c r="F20" s="33" t="s">
        <v>96</v>
      </c>
      <c r="G20" s="33">
        <v>548</v>
      </c>
      <c r="H20" s="36"/>
      <c r="I20" s="36"/>
      <c r="J20" s="36"/>
      <c r="K20" s="36"/>
      <c r="L20" s="37" t="s">
        <v>99</v>
      </c>
      <c r="M20" s="27">
        <v>7403.48</v>
      </c>
    </row>
    <row r="21" spans="2:13" ht="63">
      <c r="B21" s="38" t="s">
        <v>100</v>
      </c>
      <c r="C21" s="48">
        <v>14</v>
      </c>
      <c r="D21" s="48" t="s">
        <v>43</v>
      </c>
      <c r="E21" s="21" t="str">
        <f t="shared" si="0"/>
        <v xml:space="preserve">Catgut USP 0 (3.5 metric) L75cm </v>
      </c>
      <c r="F21" s="33" t="s">
        <v>96</v>
      </c>
      <c r="G21" s="33">
        <v>438</v>
      </c>
      <c r="H21" s="36"/>
      <c r="I21" s="36"/>
      <c r="J21" s="36"/>
      <c r="K21" s="36"/>
      <c r="L21" s="37" t="s">
        <v>99</v>
      </c>
      <c r="M21" s="27">
        <v>8422.74</v>
      </c>
    </row>
    <row r="22" spans="2:13" ht="63">
      <c r="B22" s="38" t="s">
        <v>100</v>
      </c>
      <c r="C22" s="48">
        <v>15</v>
      </c>
      <c r="D22" s="48" t="s">
        <v>44</v>
      </c>
      <c r="E22" s="21" t="str">
        <f t="shared" si="0"/>
        <v>Catgut USP 3+4 (EP 6) cu ac L75-90cm</v>
      </c>
      <c r="F22" s="33" t="s">
        <v>96</v>
      </c>
      <c r="G22" s="33">
        <v>1074</v>
      </c>
      <c r="H22" s="36"/>
      <c r="I22" s="36"/>
      <c r="J22" s="36"/>
      <c r="K22" s="36"/>
      <c r="L22" s="37" t="s">
        <v>99</v>
      </c>
      <c r="M22" s="27">
        <v>38664</v>
      </c>
    </row>
    <row r="23" spans="2:13" ht="63">
      <c r="B23" s="38" t="s">
        <v>100</v>
      </c>
      <c r="C23" s="48">
        <v>16</v>
      </c>
      <c r="D23" s="48" t="s">
        <v>45</v>
      </c>
      <c r="E23" s="21" t="str">
        <f t="shared" si="0"/>
        <v>Catgut USP 3/0 (EP2)</v>
      </c>
      <c r="F23" s="33" t="s">
        <v>96</v>
      </c>
      <c r="G23" s="33">
        <v>735</v>
      </c>
      <c r="H23" s="36"/>
      <c r="I23" s="36"/>
      <c r="J23" s="36"/>
      <c r="K23" s="36"/>
      <c r="L23" s="37" t="s">
        <v>99</v>
      </c>
      <c r="M23" s="27">
        <v>4524.66</v>
      </c>
    </row>
    <row r="24" spans="2:13" ht="63">
      <c r="B24" s="38" t="s">
        <v>100</v>
      </c>
      <c r="C24" s="48">
        <v>17</v>
      </c>
      <c r="D24" s="48" t="s">
        <v>46</v>
      </c>
      <c r="E24" s="21" t="str">
        <f t="shared" si="0"/>
        <v>Catgut USP 5/0 (EP1)</v>
      </c>
      <c r="F24" s="33" t="s">
        <v>96</v>
      </c>
      <c r="G24" s="33">
        <v>391</v>
      </c>
      <c r="H24" s="36"/>
      <c r="I24" s="36"/>
      <c r="J24" s="36"/>
      <c r="K24" s="36"/>
      <c r="L24" s="37" t="s">
        <v>99</v>
      </c>
      <c r="M24" s="27">
        <v>2407</v>
      </c>
    </row>
    <row r="25" spans="2:13" ht="63">
      <c r="B25" s="38" t="s">
        <v>100</v>
      </c>
      <c r="C25" s="48">
        <v>18</v>
      </c>
      <c r="D25" s="48" t="s">
        <v>47</v>
      </c>
      <c r="E25" s="21" t="str">
        <f t="shared" si="0"/>
        <v>Electrozi miocardiali pentru stimulare temporară USP 2/0. lungimea 60-70 cm</v>
      </c>
      <c r="F25" s="33" t="s">
        <v>96</v>
      </c>
      <c r="G25" s="33">
        <v>1050</v>
      </c>
      <c r="H25" s="36"/>
      <c r="I25" s="36"/>
      <c r="J25" s="36"/>
      <c r="K25" s="36"/>
      <c r="L25" s="37" t="s">
        <v>99</v>
      </c>
      <c r="M25" s="27">
        <v>146320.01999999999</v>
      </c>
    </row>
    <row r="26" spans="2:13" ht="63">
      <c r="B26" s="38" t="s">
        <v>100</v>
      </c>
      <c r="C26" s="48">
        <v>19</v>
      </c>
      <c r="D26" s="48" t="s">
        <v>48</v>
      </c>
      <c r="E26" s="21" t="str">
        <f t="shared" si="0"/>
        <v>Fire atraumatice cardiovasculară monofilament  cu 2 ace. USP 0. lungimea acului 35 mm</v>
      </c>
      <c r="F26" s="33" t="s">
        <v>96</v>
      </c>
      <c r="G26" s="33">
        <v>276</v>
      </c>
      <c r="H26" s="36"/>
      <c r="I26" s="36"/>
      <c r="J26" s="36"/>
      <c r="K26" s="36"/>
      <c r="L26" s="37" t="s">
        <v>99</v>
      </c>
      <c r="M26" s="27">
        <v>11285.64</v>
      </c>
    </row>
    <row r="27" spans="2:13" ht="63">
      <c r="B27" s="38" t="s">
        <v>100</v>
      </c>
      <c r="C27" s="48">
        <v>20</v>
      </c>
      <c r="D27" s="48" t="s">
        <v>49</v>
      </c>
      <c r="E27" s="21" t="str">
        <f t="shared" si="0"/>
        <v>Fire metalice pentru stern Metric EP 7</v>
      </c>
      <c r="F27" s="33" t="s">
        <v>96</v>
      </c>
      <c r="G27" s="33">
        <v>1141</v>
      </c>
      <c r="H27" s="36"/>
      <c r="I27" s="36"/>
      <c r="J27" s="36"/>
      <c r="K27" s="36"/>
      <c r="L27" s="37" t="s">
        <v>99</v>
      </c>
      <c r="M27" s="27">
        <v>104177.29999999999</v>
      </c>
    </row>
    <row r="28" spans="2:13" ht="63">
      <c r="B28" s="38" t="s">
        <v>100</v>
      </c>
      <c r="C28" s="48">
        <v>21</v>
      </c>
      <c r="D28" s="48" t="s">
        <v>50</v>
      </c>
      <c r="E28" s="21" t="str">
        <f t="shared" si="0"/>
        <v>Fire metalice pentru stern.  USP 0 Metric EP 3,5</v>
      </c>
      <c r="F28" s="33" t="s">
        <v>96</v>
      </c>
      <c r="G28" s="33">
        <v>10</v>
      </c>
      <c r="H28" s="36"/>
      <c r="I28" s="36"/>
      <c r="J28" s="36"/>
      <c r="K28" s="36"/>
      <c r="L28" s="37" t="s">
        <v>99</v>
      </c>
      <c r="M28" s="27">
        <v>966.6</v>
      </c>
    </row>
    <row r="29" spans="2:13" ht="63">
      <c r="B29" s="38" t="s">
        <v>100</v>
      </c>
      <c r="C29" s="48">
        <v>22</v>
      </c>
      <c r="D29" s="48" t="s">
        <v>51</v>
      </c>
      <c r="E29" s="21" t="str">
        <f t="shared" si="0"/>
        <v>Fire metalice pentru stern Metric EP 2</v>
      </c>
      <c r="F29" s="33" t="s">
        <v>96</v>
      </c>
      <c r="G29" s="33">
        <v>10</v>
      </c>
      <c r="H29" s="36"/>
      <c r="I29" s="36"/>
      <c r="J29" s="36"/>
      <c r="K29" s="36"/>
      <c r="L29" s="37" t="s">
        <v>99</v>
      </c>
      <c r="M29" s="27">
        <v>528.5</v>
      </c>
    </row>
    <row r="30" spans="2:13" ht="63">
      <c r="B30" s="38" t="s">
        <v>100</v>
      </c>
      <c r="C30" s="48">
        <v>23</v>
      </c>
      <c r="D30" s="48" t="s">
        <v>52</v>
      </c>
      <c r="E30" s="21" t="str">
        <f t="shared" si="0"/>
        <v>Lenta pentru turnichete</v>
      </c>
      <c r="F30" s="33" t="s">
        <v>96</v>
      </c>
      <c r="G30" s="33">
        <v>785</v>
      </c>
      <c r="H30" s="36"/>
      <c r="I30" s="36"/>
      <c r="J30" s="36"/>
      <c r="K30" s="36"/>
      <c r="L30" s="37" t="s">
        <v>99</v>
      </c>
      <c r="M30" s="27">
        <v>90146.209999999992</v>
      </c>
    </row>
    <row r="31" spans="2:13" ht="63">
      <c r="B31" s="38" t="s">
        <v>100</v>
      </c>
      <c r="C31" s="48">
        <v>24</v>
      </c>
      <c r="D31" s="48" t="s">
        <v>53</v>
      </c>
      <c r="E31" s="21" t="str">
        <f t="shared" si="0"/>
        <v>Nylon 4-0</v>
      </c>
      <c r="F31" s="33" t="s">
        <v>96</v>
      </c>
      <c r="G31" s="33">
        <v>120</v>
      </c>
      <c r="H31" s="36"/>
      <c r="I31" s="36"/>
      <c r="J31" s="36"/>
      <c r="K31" s="36"/>
      <c r="L31" s="37" t="s">
        <v>99</v>
      </c>
      <c r="M31" s="27">
        <v>55266</v>
      </c>
    </row>
    <row r="32" spans="2:13" ht="63">
      <c r="B32" s="38" t="s">
        <v>100</v>
      </c>
      <c r="C32" s="48">
        <v>25</v>
      </c>
      <c r="D32" s="48" t="s">
        <v>54</v>
      </c>
      <c r="E32" s="21" t="str">
        <f t="shared" si="0"/>
        <v>Poliamid USP 3/0 ac rotund. 15 mm</v>
      </c>
      <c r="F32" s="33" t="s">
        <v>96</v>
      </c>
      <c r="G32" s="33">
        <v>200</v>
      </c>
      <c r="H32" s="36"/>
      <c r="I32" s="36"/>
      <c r="J32" s="36"/>
      <c r="K32" s="36"/>
      <c r="L32" s="37" t="s">
        <v>99</v>
      </c>
      <c r="M32" s="27">
        <v>6155</v>
      </c>
    </row>
    <row r="33" spans="2:13" ht="63">
      <c r="B33" s="38" t="s">
        <v>100</v>
      </c>
      <c r="C33" s="48">
        <v>26</v>
      </c>
      <c r="D33" s="48" t="s">
        <v>55</v>
      </c>
      <c r="E33" s="21" t="str">
        <f t="shared" si="0"/>
        <v>Poliamid USP 4/0 ac rotund. 15 mm</v>
      </c>
      <c r="F33" s="33" t="s">
        <v>96</v>
      </c>
      <c r="G33" s="33">
        <v>464</v>
      </c>
      <c r="H33" s="36"/>
      <c r="I33" s="36"/>
      <c r="J33" s="36"/>
      <c r="K33" s="36"/>
      <c r="L33" s="37" t="s">
        <v>99</v>
      </c>
      <c r="M33" s="27">
        <v>5136.4799999999996</v>
      </c>
    </row>
    <row r="34" spans="2:13" ht="63">
      <c r="B34" s="38" t="s">
        <v>100</v>
      </c>
      <c r="C34" s="48">
        <v>27</v>
      </c>
      <c r="D34" s="48" t="s">
        <v>56</v>
      </c>
      <c r="E34" s="21" t="str">
        <f t="shared" si="0"/>
        <v>Poliester împletit alb USP 1</v>
      </c>
      <c r="F34" s="33" t="s">
        <v>96</v>
      </c>
      <c r="G34" s="33">
        <v>2097</v>
      </c>
      <c r="H34" s="36"/>
      <c r="I34" s="36"/>
      <c r="J34" s="36"/>
      <c r="K34" s="36"/>
      <c r="L34" s="37" t="s">
        <v>99</v>
      </c>
      <c r="M34" s="27">
        <v>54653.07</v>
      </c>
    </row>
    <row r="35" spans="2:13" ht="63">
      <c r="B35" s="38" t="s">
        <v>100</v>
      </c>
      <c r="C35" s="48">
        <v>28</v>
      </c>
      <c r="D35" s="48" t="s">
        <v>57</v>
      </c>
      <c r="E35" s="21" t="str">
        <f t="shared" si="0"/>
        <v>Poliester împletit alb USP Nr 2-0</v>
      </c>
      <c r="F35" s="33" t="s">
        <v>96</v>
      </c>
      <c r="G35" s="33">
        <v>1612</v>
      </c>
      <c r="H35" s="36"/>
      <c r="I35" s="36"/>
      <c r="J35" s="36"/>
      <c r="K35" s="36"/>
      <c r="L35" s="37" t="s">
        <v>99</v>
      </c>
      <c r="M35" s="27">
        <v>34795.019999999997</v>
      </c>
    </row>
    <row r="36" spans="2:13" ht="63">
      <c r="B36" s="38" t="s">
        <v>100</v>
      </c>
      <c r="C36" s="48">
        <v>29</v>
      </c>
      <c r="D36" s="48" t="s">
        <v>58</v>
      </c>
      <c r="E36" s="21" t="str">
        <f t="shared" si="0"/>
        <v>Poliester USP 3/0 (2M). L20 m</v>
      </c>
      <c r="F36" s="33" t="s">
        <v>96</v>
      </c>
      <c r="G36" s="33">
        <v>1524</v>
      </c>
      <c r="H36" s="36"/>
      <c r="I36" s="36"/>
      <c r="J36" s="36"/>
      <c r="K36" s="36"/>
      <c r="L36" s="37" t="s">
        <v>99</v>
      </c>
      <c r="M36" s="27">
        <v>45971.46</v>
      </c>
    </row>
    <row r="37" spans="2:13" ht="63">
      <c r="B37" s="38" t="s">
        <v>100</v>
      </c>
      <c r="C37" s="48">
        <v>30</v>
      </c>
      <c r="D37" s="48" t="s">
        <v>59</v>
      </c>
      <c r="E37" s="21" t="str">
        <f t="shared" si="0"/>
        <v xml:space="preserve">Poliglicolic acid monofilament  USP 5/0 </v>
      </c>
      <c r="F37" s="33" t="s">
        <v>96</v>
      </c>
      <c r="G37" s="33">
        <v>743</v>
      </c>
      <c r="H37" s="36"/>
      <c r="I37" s="36"/>
      <c r="J37" s="36"/>
      <c r="K37" s="36"/>
      <c r="L37" s="37" t="s">
        <v>99</v>
      </c>
      <c r="M37" s="27">
        <v>14198.73</v>
      </c>
    </row>
    <row r="38" spans="2:13" ht="63">
      <c r="B38" s="38" t="s">
        <v>100</v>
      </c>
      <c r="C38" s="48">
        <v>31</v>
      </c>
      <c r="D38" s="48" t="s">
        <v>60</v>
      </c>
      <c r="E38" s="21" t="str">
        <f t="shared" si="0"/>
        <v>Polydioxanone (PDO) USP 7/0</v>
      </c>
      <c r="F38" s="33" t="s">
        <v>96</v>
      </c>
      <c r="G38" s="33">
        <v>108</v>
      </c>
      <c r="H38" s="36"/>
      <c r="I38" s="36"/>
      <c r="J38" s="36"/>
      <c r="K38" s="36"/>
      <c r="L38" s="37" t="s">
        <v>99</v>
      </c>
      <c r="M38" s="27">
        <v>8902.44</v>
      </c>
    </row>
    <row r="39" spans="2:13" ht="63">
      <c r="B39" s="38" t="s">
        <v>100</v>
      </c>
      <c r="C39" s="48">
        <v>32</v>
      </c>
      <c r="D39" s="48" t="s">
        <v>61</v>
      </c>
      <c r="E39" s="21" t="str">
        <f t="shared" si="0"/>
        <v>Polypropylene  USP 10/0. lungimea 30 cm</v>
      </c>
      <c r="F39" s="33" t="s">
        <v>96</v>
      </c>
      <c r="G39" s="33">
        <v>100</v>
      </c>
      <c r="H39" s="36"/>
      <c r="I39" s="36"/>
      <c r="J39" s="36"/>
      <c r="K39" s="36"/>
      <c r="L39" s="37" t="s">
        <v>99</v>
      </c>
      <c r="M39" s="27">
        <v>2935</v>
      </c>
    </row>
    <row r="40" spans="2:13" ht="63">
      <c r="B40" s="38" t="s">
        <v>100</v>
      </c>
      <c r="C40" s="48">
        <v>33</v>
      </c>
      <c r="D40" s="48" t="s">
        <v>62</v>
      </c>
      <c r="E40" s="21" t="str">
        <f t="shared" si="0"/>
        <v>Polypropylene USP 3/0. 2 Metric. lungimea 75 cm</v>
      </c>
      <c r="F40" s="33" t="s">
        <v>96</v>
      </c>
      <c r="G40" s="33">
        <v>32</v>
      </c>
      <c r="H40" s="36"/>
      <c r="I40" s="36"/>
      <c r="J40" s="36"/>
      <c r="K40" s="36"/>
      <c r="L40" s="37" t="s">
        <v>99</v>
      </c>
      <c r="M40" s="27">
        <v>931.84</v>
      </c>
    </row>
    <row r="41" spans="2:13" ht="63">
      <c r="B41" s="38" t="s">
        <v>100</v>
      </c>
      <c r="C41" s="48">
        <v>34</v>
      </c>
      <c r="D41" s="48" t="s">
        <v>63</v>
      </c>
      <c r="E41" s="21" t="str">
        <f t="shared" si="0"/>
        <v>Polypropylene USP 8/0. lungimea 45 cm</v>
      </c>
      <c r="F41" s="33" t="s">
        <v>96</v>
      </c>
      <c r="G41" s="33">
        <v>252</v>
      </c>
      <c r="H41" s="36"/>
      <c r="I41" s="36"/>
      <c r="J41" s="36"/>
      <c r="K41" s="36"/>
      <c r="L41" s="37" t="s">
        <v>99</v>
      </c>
      <c r="M41" s="27">
        <v>6473.88</v>
      </c>
    </row>
    <row r="42" spans="2:13" ht="63">
      <c r="B42" s="38" t="s">
        <v>100</v>
      </c>
      <c r="C42" s="48">
        <v>35</v>
      </c>
      <c r="D42" s="48" t="s">
        <v>64</v>
      </c>
      <c r="E42" s="21" t="str">
        <f t="shared" si="0"/>
        <v xml:space="preserve">Polypropylene USP 9/0. lungimea 30 cm </v>
      </c>
      <c r="F42" s="33" t="s">
        <v>96</v>
      </c>
      <c r="G42" s="33">
        <v>224</v>
      </c>
      <c r="H42" s="36"/>
      <c r="I42" s="36"/>
      <c r="J42" s="36"/>
      <c r="K42" s="36"/>
      <c r="L42" s="37" t="s">
        <v>99</v>
      </c>
      <c r="M42" s="27">
        <v>24701.95</v>
      </c>
    </row>
    <row r="43" spans="2:13" ht="63">
      <c r="B43" s="38" t="s">
        <v>100</v>
      </c>
      <c r="C43" s="48">
        <v>36</v>
      </c>
      <c r="D43" s="48" t="s">
        <v>65</v>
      </c>
      <c r="E43" s="21" t="str">
        <f t="shared" si="0"/>
        <v>Sutură atraumatică absorbabilă cu un ac monofilament  Polydioxanone (PDO)</v>
      </c>
      <c r="F43" s="33" t="s">
        <v>96</v>
      </c>
      <c r="G43" s="33">
        <v>12</v>
      </c>
      <c r="H43" s="36"/>
      <c r="I43" s="36"/>
      <c r="J43" s="36"/>
      <c r="K43" s="36"/>
      <c r="L43" s="37" t="s">
        <v>99</v>
      </c>
      <c r="M43" s="27">
        <v>975.06</v>
      </c>
    </row>
    <row r="44" spans="2:13" ht="64.5">
      <c r="B44" s="38" t="s">
        <v>100</v>
      </c>
      <c r="C44" s="48">
        <v>37</v>
      </c>
      <c r="D44" s="48" t="s">
        <v>66</v>
      </c>
      <c r="E44" s="21" t="str">
        <f t="shared" si="0"/>
        <v>Sutură atraumatică absorbabilă cu un ac. împletită şi acoperită cu substanţa pentru a trece mai uşor prin ţesuturi (PGLA)</v>
      </c>
      <c r="F44" s="33" t="s">
        <v>96</v>
      </c>
      <c r="G44" s="33">
        <v>240</v>
      </c>
      <c r="H44" s="36"/>
      <c r="I44" s="36"/>
      <c r="J44" s="36"/>
      <c r="K44" s="36"/>
      <c r="L44" s="37" t="s">
        <v>99</v>
      </c>
      <c r="M44" s="45">
        <v>4134.24</v>
      </c>
    </row>
    <row r="45" spans="2:13" ht="63">
      <c r="B45" s="38" t="s">
        <v>100</v>
      </c>
      <c r="C45" s="48">
        <v>38</v>
      </c>
      <c r="D45" s="48" t="s">
        <v>67</v>
      </c>
      <c r="E45" s="21" t="str">
        <f t="shared" si="0"/>
        <v>Sutură atraumatică absorbabilă împletită  USP 3/0. lungimea acului 26-30</v>
      </c>
      <c r="F45" s="33" t="s">
        <v>96</v>
      </c>
      <c r="G45" s="33">
        <v>13</v>
      </c>
      <c r="H45" s="36"/>
      <c r="I45" s="36"/>
      <c r="J45" s="36"/>
      <c r="K45" s="36"/>
      <c r="L45" s="37" t="s">
        <v>99</v>
      </c>
      <c r="M45" s="27">
        <v>267.93</v>
      </c>
    </row>
    <row r="46" spans="2:13" ht="63">
      <c r="B46" s="38" t="s">
        <v>100</v>
      </c>
      <c r="C46" s="48">
        <v>39</v>
      </c>
      <c r="D46" s="48" t="s">
        <v>68</v>
      </c>
      <c r="E46" s="21" t="str">
        <f t="shared" si="0"/>
        <v>Sutură atraumatică absorbabilă împletită USP 2/0. lungimea acului 26-30</v>
      </c>
      <c r="F46" s="33" t="s">
        <v>96</v>
      </c>
      <c r="G46" s="33">
        <v>12</v>
      </c>
      <c r="H46" s="36"/>
      <c r="I46" s="36"/>
      <c r="J46" s="36"/>
      <c r="K46" s="36"/>
      <c r="L46" s="37" t="s">
        <v>99</v>
      </c>
      <c r="M46" s="27">
        <v>315.12</v>
      </c>
    </row>
    <row r="47" spans="2:13" ht="105">
      <c r="B47" s="38" t="s">
        <v>100</v>
      </c>
      <c r="C47" s="48">
        <v>40</v>
      </c>
      <c r="D47" s="48" t="s">
        <v>69</v>
      </c>
      <c r="E47" s="21" t="str">
        <f t="shared" si="0"/>
        <v xml:space="preserve">Sutură atraumatică absorbabilă PGLA. împletită şi acoperită cu substanţa pentru a trece mai uşor prin ţesuturi. USP 3/0; Lungimea suturii (cm) – 45-55 ; Cantitatea în pachet :3-6 suturi. fără ac. </v>
      </c>
      <c r="F47" s="33" t="s">
        <v>96</v>
      </c>
      <c r="G47" s="33">
        <v>105</v>
      </c>
      <c r="H47" s="36"/>
      <c r="I47" s="36"/>
      <c r="J47" s="36"/>
      <c r="K47" s="36"/>
      <c r="L47" s="37" t="s">
        <v>99</v>
      </c>
      <c r="M47" s="27">
        <v>678.62</v>
      </c>
    </row>
    <row r="48" spans="2:13" ht="63">
      <c r="B48" s="38" t="s">
        <v>100</v>
      </c>
      <c r="C48" s="48">
        <v>41</v>
      </c>
      <c r="D48" s="48" t="s">
        <v>70</v>
      </c>
      <c r="E48" s="21" t="str">
        <f t="shared" si="0"/>
        <v>Sutură atraumatică absorbabilă USP 2/0 (sutura toracică)</v>
      </c>
      <c r="F48" s="33" t="s">
        <v>96</v>
      </c>
      <c r="G48" s="33">
        <v>194</v>
      </c>
      <c r="H48" s="36"/>
      <c r="I48" s="36"/>
      <c r="J48" s="36"/>
      <c r="K48" s="36"/>
      <c r="L48" s="37" t="s">
        <v>99</v>
      </c>
      <c r="M48" s="27">
        <v>4344.74</v>
      </c>
    </row>
    <row r="49" spans="2:14" ht="63">
      <c r="B49" s="38" t="s">
        <v>100</v>
      </c>
      <c r="C49" s="48">
        <v>42</v>
      </c>
      <c r="D49" s="48" t="s">
        <v>71</v>
      </c>
      <c r="E49" s="21" t="str">
        <f t="shared" si="0"/>
        <v>Sutură atraumatică absorbabilă USP 3/0  (sutura toracică)</v>
      </c>
      <c r="F49" s="33" t="s">
        <v>96</v>
      </c>
      <c r="G49" s="33">
        <v>1424</v>
      </c>
      <c r="H49" s="36"/>
      <c r="I49" s="36"/>
      <c r="J49" s="36"/>
      <c r="K49" s="36"/>
      <c r="L49" s="37" t="s">
        <v>99</v>
      </c>
      <c r="M49" s="45">
        <v>23894.720000000001</v>
      </c>
    </row>
    <row r="50" spans="2:14" ht="63">
      <c r="B50" s="38" t="s">
        <v>100</v>
      </c>
      <c r="C50" s="48">
        <v>43</v>
      </c>
      <c r="D50" s="48" t="s">
        <v>72</v>
      </c>
      <c r="E50" s="21" t="str">
        <f t="shared" si="0"/>
        <v>Sutură oftalmologică 3.0</v>
      </c>
      <c r="F50" s="33" t="s">
        <v>96</v>
      </c>
      <c r="G50" s="33">
        <v>150</v>
      </c>
      <c r="H50" s="36"/>
      <c r="I50" s="36"/>
      <c r="J50" s="36"/>
      <c r="K50" s="36"/>
      <c r="L50" s="37" t="s">
        <v>99</v>
      </c>
      <c r="M50" s="27">
        <v>1597.6</v>
      </c>
    </row>
    <row r="51" spans="2:14" ht="63">
      <c r="B51" s="38" t="s">
        <v>100</v>
      </c>
      <c r="C51" s="48">
        <v>44</v>
      </c>
      <c r="D51" s="48" t="s">
        <v>73</v>
      </c>
      <c r="E51" s="21" t="str">
        <f t="shared" si="0"/>
        <v>Sutură oftalmologică 4.0</v>
      </c>
      <c r="F51" s="33" t="s">
        <v>96</v>
      </c>
      <c r="G51" s="33">
        <v>160</v>
      </c>
      <c r="H51" s="36"/>
      <c r="I51" s="36"/>
      <c r="J51" s="36"/>
      <c r="K51" s="36"/>
      <c r="L51" s="37" t="s">
        <v>99</v>
      </c>
      <c r="M51" s="27">
        <v>12480</v>
      </c>
    </row>
    <row r="52" spans="2:14" ht="63">
      <c r="B52" s="38" t="s">
        <v>100</v>
      </c>
      <c r="C52" s="48">
        <v>45</v>
      </c>
      <c r="D52" s="48" t="s">
        <v>112</v>
      </c>
      <c r="E52" s="21" t="str">
        <f t="shared" si="0"/>
        <v>Capron / steril  împletit USP 2-METRIC 5</v>
      </c>
      <c r="F52" s="33" t="s">
        <v>96</v>
      </c>
      <c r="G52" s="33">
        <v>11643</v>
      </c>
      <c r="H52" s="36"/>
      <c r="I52" s="36"/>
      <c r="J52" s="36"/>
      <c r="K52" s="36"/>
      <c r="L52" s="37" t="s">
        <v>99</v>
      </c>
      <c r="M52" s="27">
        <v>655075.81000000006</v>
      </c>
    </row>
    <row r="53" spans="2:14" ht="63">
      <c r="B53" s="38" t="s">
        <v>100</v>
      </c>
      <c r="C53" s="48">
        <v>46</v>
      </c>
      <c r="D53" s="48" t="s">
        <v>113</v>
      </c>
      <c r="E53" s="21" t="str">
        <f t="shared" si="0"/>
        <v>Capron / steril  împletit USP 3/0-METRIC 2</v>
      </c>
      <c r="F53" s="33" t="s">
        <v>96</v>
      </c>
      <c r="G53" s="33">
        <v>3840</v>
      </c>
      <c r="H53" s="36"/>
      <c r="I53" s="36"/>
      <c r="J53" s="36"/>
      <c r="K53" s="36"/>
      <c r="L53" s="37" t="s">
        <v>99</v>
      </c>
      <c r="M53" s="27">
        <v>235737.60000000001</v>
      </c>
    </row>
    <row r="54" spans="2:14" ht="63">
      <c r="B54" s="38" t="s">
        <v>100</v>
      </c>
      <c r="C54" s="48">
        <v>47</v>
      </c>
      <c r="D54" s="48" t="s">
        <v>114</v>
      </c>
      <c r="E54" s="21" t="str">
        <f t="shared" si="0"/>
        <v>Capron chirurgical nesteril EP3 L-50m</v>
      </c>
      <c r="F54" s="33" t="s">
        <v>96</v>
      </c>
      <c r="G54" s="33">
        <v>52</v>
      </c>
      <c r="H54" s="36"/>
      <c r="I54" s="36"/>
      <c r="J54" s="36"/>
      <c r="K54" s="36"/>
      <c r="L54" s="37" t="s">
        <v>99</v>
      </c>
      <c r="M54" s="27">
        <v>1445.6</v>
      </c>
    </row>
    <row r="55" spans="2:14" ht="63">
      <c r="B55" s="38" t="s">
        <v>100</v>
      </c>
      <c r="C55" s="48">
        <v>48</v>
      </c>
      <c r="D55" s="48" t="s">
        <v>115</v>
      </c>
      <c r="E55" s="21" t="str">
        <f t="shared" si="0"/>
        <v>Catgut cromat USP 2/0 (EP 3)</v>
      </c>
      <c r="F55" s="33" t="s">
        <v>96</v>
      </c>
      <c r="G55" s="33">
        <v>1044</v>
      </c>
      <c r="H55" s="36"/>
      <c r="I55" s="36"/>
      <c r="J55" s="36"/>
      <c r="K55" s="36"/>
      <c r="L55" s="37" t="s">
        <v>99</v>
      </c>
      <c r="M55" s="27">
        <v>6264</v>
      </c>
    </row>
    <row r="56" spans="2:14" ht="63">
      <c r="B56" s="38" t="s">
        <v>100</v>
      </c>
      <c r="C56" s="48">
        <v>49</v>
      </c>
      <c r="D56" s="48" t="s">
        <v>116</v>
      </c>
      <c r="E56" s="21" t="str">
        <f t="shared" si="0"/>
        <v>Catgut cromat USP 0 (EP 3.5)</v>
      </c>
      <c r="F56" s="33" t="s">
        <v>96</v>
      </c>
      <c r="G56" s="33">
        <v>2596</v>
      </c>
      <c r="H56" s="36"/>
      <c r="I56" s="36"/>
      <c r="J56" s="36"/>
      <c r="K56" s="36"/>
      <c r="L56" s="37" t="s">
        <v>99</v>
      </c>
      <c r="M56" s="27">
        <v>17523</v>
      </c>
    </row>
    <row r="57" spans="2:14" ht="63">
      <c r="B57" s="38" t="s">
        <v>100</v>
      </c>
      <c r="C57" s="48">
        <v>50</v>
      </c>
      <c r="D57" s="48" t="s">
        <v>117</v>
      </c>
      <c r="E57" s="21" t="str">
        <f t="shared" si="0"/>
        <v>Catgut cromat USP1 (EP 4)</v>
      </c>
      <c r="F57" s="33" t="s">
        <v>96</v>
      </c>
      <c r="G57" s="33">
        <v>2130</v>
      </c>
      <c r="H57" s="36"/>
      <c r="I57" s="36"/>
      <c r="J57" s="36"/>
      <c r="K57" s="36"/>
      <c r="L57" s="37" t="s">
        <v>99</v>
      </c>
      <c r="M57" s="27">
        <v>23103.05</v>
      </c>
    </row>
    <row r="58" spans="2:14" ht="63">
      <c r="B58" s="38" t="s">
        <v>100</v>
      </c>
      <c r="C58" s="48">
        <v>51</v>
      </c>
      <c r="D58" s="48" t="s">
        <v>118</v>
      </c>
      <c r="E58" s="21" t="str">
        <f t="shared" si="0"/>
        <v>Catgut cromat USP 0. L150cm</v>
      </c>
      <c r="F58" s="33" t="s">
        <v>96</v>
      </c>
      <c r="G58" s="33">
        <v>354</v>
      </c>
      <c r="H58" s="36"/>
      <c r="I58" s="36"/>
      <c r="J58" s="36"/>
      <c r="K58" s="36"/>
      <c r="L58" s="37" t="s">
        <v>99</v>
      </c>
      <c r="M58" s="27">
        <v>2973.6</v>
      </c>
    </row>
    <row r="59" spans="2:14" ht="63">
      <c r="B59" s="38" t="s">
        <v>100</v>
      </c>
      <c r="C59" s="48">
        <v>52</v>
      </c>
      <c r="D59" s="48" t="s">
        <v>119</v>
      </c>
      <c r="E59" s="21" t="str">
        <f t="shared" si="0"/>
        <v>Catgut necromat 150 cm. N 4 metric steril</v>
      </c>
      <c r="F59" s="33" t="s">
        <v>96</v>
      </c>
      <c r="G59" s="33">
        <v>3856</v>
      </c>
      <c r="H59" s="36"/>
      <c r="I59" s="36"/>
      <c r="J59" s="36"/>
      <c r="K59" s="36"/>
      <c r="L59" s="37" t="s">
        <v>99</v>
      </c>
      <c r="M59" s="27">
        <v>75300</v>
      </c>
    </row>
    <row r="60" spans="2:14" ht="63">
      <c r="B60" s="38" t="s">
        <v>100</v>
      </c>
      <c r="C60" s="48">
        <v>53</v>
      </c>
      <c r="D60" s="48" t="s">
        <v>120</v>
      </c>
      <c r="E60" s="21" t="str">
        <f t="shared" si="0"/>
        <v>Catgut necromat 150 cm. N 5 metric steril. USP 2</v>
      </c>
      <c r="F60" s="33" t="s">
        <v>96</v>
      </c>
      <c r="G60" s="33">
        <v>4554</v>
      </c>
      <c r="H60" s="36"/>
      <c r="I60" s="36"/>
      <c r="J60" s="36"/>
      <c r="K60" s="36"/>
      <c r="L60" s="37" t="s">
        <v>99</v>
      </c>
      <c r="M60" s="45">
        <v>95029.069999999992</v>
      </c>
    </row>
    <row r="61" spans="2:14" ht="63">
      <c r="B61" s="38" t="s">
        <v>100</v>
      </c>
      <c r="C61" s="48">
        <v>54</v>
      </c>
      <c r="D61" s="48" t="s">
        <v>121</v>
      </c>
      <c r="E61" s="59" t="str">
        <f>D61</f>
        <v xml:space="preserve">Catgut plain EP 3.5. USP 0 </v>
      </c>
      <c r="F61" s="33" t="s">
        <v>96</v>
      </c>
      <c r="G61" s="33">
        <v>1501</v>
      </c>
      <c r="H61" s="36"/>
      <c r="I61" s="36"/>
      <c r="J61" s="36"/>
      <c r="K61" s="36"/>
      <c r="L61" s="37" t="s">
        <v>99</v>
      </c>
      <c r="M61" s="60">
        <v>9645.43</v>
      </c>
    </row>
    <row r="62" spans="2:14" ht="63">
      <c r="B62" s="38" t="s">
        <v>100</v>
      </c>
      <c r="C62" s="48">
        <v>55</v>
      </c>
      <c r="D62" s="48" t="s">
        <v>122</v>
      </c>
      <c r="E62" s="59" t="str">
        <f t="shared" ref="E62:E95" si="1">D62</f>
        <v>Catgut plain EP-4. L-75cm. USP 1</v>
      </c>
      <c r="F62" s="33" t="s">
        <v>96</v>
      </c>
      <c r="G62" s="33">
        <v>3798</v>
      </c>
      <c r="H62" s="36"/>
      <c r="I62" s="36"/>
      <c r="J62" s="36"/>
      <c r="K62" s="36"/>
      <c r="L62" s="37" t="s">
        <v>99</v>
      </c>
      <c r="M62" s="36">
        <v>89840.43</v>
      </c>
    </row>
    <row r="63" spans="2:14" ht="63">
      <c r="B63" s="38" t="s">
        <v>100</v>
      </c>
      <c r="C63" s="48">
        <v>56</v>
      </c>
      <c r="D63" s="48" t="s">
        <v>123</v>
      </c>
      <c r="E63" s="59" t="str">
        <f t="shared" si="1"/>
        <v>Catgut plain EP-5. L-75cm, USP 2</v>
      </c>
      <c r="F63" s="33" t="s">
        <v>96</v>
      </c>
      <c r="G63" s="33">
        <v>7364</v>
      </c>
      <c r="H63" s="61"/>
      <c r="I63" s="69"/>
      <c r="J63" s="69"/>
      <c r="K63" s="62"/>
      <c r="L63" s="37" t="s">
        <v>99</v>
      </c>
      <c r="M63" s="61">
        <v>145873.48000000001</v>
      </c>
      <c r="N63" s="1"/>
    </row>
    <row r="64" spans="2:14" ht="63">
      <c r="B64" s="38" t="s">
        <v>100</v>
      </c>
      <c r="C64" s="48">
        <v>57</v>
      </c>
      <c r="D64" s="48" t="s">
        <v>124</v>
      </c>
      <c r="E64" s="59" t="str">
        <f t="shared" si="1"/>
        <v>Catgut plain. USP-0 :Lungimea suturii 75 cm.ac 1/2 rotund  30mm</v>
      </c>
      <c r="F64" s="33" t="s">
        <v>96</v>
      </c>
      <c r="G64" s="33">
        <v>775</v>
      </c>
      <c r="H64" s="63"/>
      <c r="I64" s="63"/>
      <c r="J64" s="63"/>
      <c r="K64" s="63"/>
      <c r="L64" s="37" t="s">
        <v>99</v>
      </c>
      <c r="M64" s="63">
        <v>24775.200000000001</v>
      </c>
      <c r="N64" s="1"/>
    </row>
    <row r="65" spans="2:14" ht="63">
      <c r="B65" s="38" t="s">
        <v>100</v>
      </c>
      <c r="C65" s="64">
        <v>58</v>
      </c>
      <c r="D65" s="64" t="s">
        <v>125</v>
      </c>
      <c r="E65" s="59" t="str">
        <f t="shared" si="1"/>
        <v>Catgut plain. USP-0 :Lungimea suturii 75 cm.ac 1/2 rotund  37mm</v>
      </c>
      <c r="F65" s="33" t="s">
        <v>96</v>
      </c>
      <c r="G65" s="33">
        <v>2328</v>
      </c>
      <c r="H65" s="63"/>
      <c r="I65" s="63"/>
      <c r="J65" s="63"/>
      <c r="K65" s="63"/>
      <c r="L65" s="37" t="s">
        <v>99</v>
      </c>
      <c r="M65" s="63">
        <v>74421.509999999995</v>
      </c>
      <c r="N65" s="1"/>
    </row>
    <row r="66" spans="2:14" ht="63">
      <c r="B66" s="38" t="s">
        <v>100</v>
      </c>
      <c r="C66" s="64">
        <v>59</v>
      </c>
      <c r="D66" s="64" t="s">
        <v>126</v>
      </c>
      <c r="E66" s="59" t="str">
        <f t="shared" si="1"/>
        <v>Catgut plain. USP-2/0.Lungimea suturii 75 cm.ac 1/2 rotund 45mm</v>
      </c>
      <c r="F66" s="33" t="s">
        <v>96</v>
      </c>
      <c r="G66" s="33">
        <v>1306</v>
      </c>
      <c r="H66" s="65"/>
      <c r="I66" s="65"/>
      <c r="J66" s="65"/>
      <c r="K66" s="65"/>
      <c r="L66" s="37" t="s">
        <v>99</v>
      </c>
      <c r="M66" s="65">
        <v>11283.84</v>
      </c>
      <c r="N66" s="4"/>
    </row>
    <row r="67" spans="2:14" ht="63">
      <c r="B67" s="38" t="s">
        <v>100</v>
      </c>
      <c r="C67" s="64">
        <v>60</v>
      </c>
      <c r="D67" s="64" t="s">
        <v>127</v>
      </c>
      <c r="E67" s="59" t="str">
        <f t="shared" si="1"/>
        <v>Catgut USP 1 (4 metri)  L75cm</v>
      </c>
      <c r="F67" s="33" t="s">
        <v>96</v>
      </c>
      <c r="G67" s="33">
        <v>1796</v>
      </c>
      <c r="H67" s="65"/>
      <c r="I67" s="65"/>
      <c r="J67" s="65"/>
      <c r="K67" s="65"/>
      <c r="L67" s="37" t="s">
        <v>99</v>
      </c>
      <c r="M67" s="65">
        <v>23497.07</v>
      </c>
      <c r="N67" s="4"/>
    </row>
    <row r="68" spans="2:14" ht="63">
      <c r="B68" s="38" t="s">
        <v>100</v>
      </c>
      <c r="C68" s="64">
        <v>61</v>
      </c>
      <c r="D68" s="64" t="s">
        <v>128</v>
      </c>
      <c r="E68" s="59" t="str">
        <f t="shared" si="1"/>
        <v>Catgut USP 2/0 (EP 3) cu ac L75cm</v>
      </c>
      <c r="F68" s="33" t="s">
        <v>96</v>
      </c>
      <c r="G68" s="33">
        <v>709</v>
      </c>
      <c r="H68" s="65"/>
      <c r="I68" s="65"/>
      <c r="J68" s="65"/>
      <c r="K68" s="65"/>
      <c r="L68" s="37" t="s">
        <v>99</v>
      </c>
      <c r="M68" s="65">
        <v>4556.04</v>
      </c>
      <c r="N68" s="4"/>
    </row>
    <row r="69" spans="2:14" ht="63">
      <c r="B69" s="38" t="s">
        <v>100</v>
      </c>
      <c r="C69" s="64">
        <v>62</v>
      </c>
      <c r="D69" s="64" t="s">
        <v>129</v>
      </c>
      <c r="E69" s="59" t="str">
        <f t="shared" si="1"/>
        <v xml:space="preserve">Catgut USP 2/0 (3 metric) L75cm </v>
      </c>
      <c r="F69" s="33" t="s">
        <v>96</v>
      </c>
      <c r="G69" s="33">
        <v>1160</v>
      </c>
      <c r="H69" s="66"/>
      <c r="I69" s="66"/>
      <c r="J69" s="66"/>
      <c r="K69" s="66"/>
      <c r="L69" s="37" t="s">
        <v>99</v>
      </c>
      <c r="M69" s="66">
        <v>14341.08</v>
      </c>
      <c r="N69"/>
    </row>
    <row r="70" spans="2:14" ht="63">
      <c r="B70" s="38" t="s">
        <v>100</v>
      </c>
      <c r="C70" s="64">
        <v>63</v>
      </c>
      <c r="D70" s="64" t="s">
        <v>130</v>
      </c>
      <c r="E70" s="59" t="str">
        <f t="shared" si="1"/>
        <v>Fire metalice pentru stern Metric EP 6</v>
      </c>
      <c r="F70" s="33" t="s">
        <v>96</v>
      </c>
      <c r="G70" s="33">
        <v>707</v>
      </c>
      <c r="H70" s="66"/>
      <c r="I70" s="66"/>
      <c r="J70" s="66"/>
      <c r="K70" s="66"/>
      <c r="L70" s="37" t="s">
        <v>99</v>
      </c>
      <c r="M70" s="66">
        <v>65581.320000000007</v>
      </c>
      <c r="N70"/>
    </row>
    <row r="71" spans="2:14" ht="63">
      <c r="B71" s="38" t="s">
        <v>100</v>
      </c>
      <c r="C71" s="64">
        <v>64</v>
      </c>
      <c r="D71" s="64" t="s">
        <v>131</v>
      </c>
      <c r="E71" s="59" t="str">
        <f t="shared" si="1"/>
        <v>Poliamid USP 2/0 ac taietor 26 mm</v>
      </c>
      <c r="F71" s="33" t="s">
        <v>96</v>
      </c>
      <c r="G71" s="33">
        <v>1038</v>
      </c>
      <c r="H71" s="36"/>
      <c r="I71" s="36"/>
      <c r="J71" s="36"/>
      <c r="K71" s="36"/>
      <c r="L71" s="37" t="s">
        <v>99</v>
      </c>
      <c r="M71" s="36">
        <v>52014.18</v>
      </c>
    </row>
    <row r="72" spans="2:14" ht="63">
      <c r="B72" s="38" t="s">
        <v>100</v>
      </c>
      <c r="C72" s="64">
        <v>65</v>
      </c>
      <c r="D72" s="64" t="s">
        <v>132</v>
      </c>
      <c r="E72" s="59" t="str">
        <f t="shared" si="1"/>
        <v>Poliamid USP 3/0 ac rotund. 16 mm</v>
      </c>
      <c r="F72" s="33" t="s">
        <v>96</v>
      </c>
      <c r="G72" s="33">
        <v>824</v>
      </c>
      <c r="H72" s="36"/>
      <c r="I72" s="36"/>
      <c r="J72" s="36"/>
      <c r="K72" s="36"/>
      <c r="L72" s="37" t="s">
        <v>99</v>
      </c>
      <c r="M72" s="36">
        <v>22515.8</v>
      </c>
    </row>
    <row r="73" spans="2:14" ht="63">
      <c r="B73" s="38" t="s">
        <v>100</v>
      </c>
      <c r="C73" s="64">
        <v>66</v>
      </c>
      <c r="D73" s="64" t="s">
        <v>133</v>
      </c>
      <c r="E73" s="59" t="str">
        <f t="shared" si="1"/>
        <v xml:space="preserve">Poliglactina USP 0  3.5metric.  ac 1/2rotund 36mm. lungime fir 75cm </v>
      </c>
      <c r="F73" s="33" t="s">
        <v>96</v>
      </c>
      <c r="G73" s="33">
        <v>802</v>
      </c>
      <c r="H73" s="36"/>
      <c r="I73" s="36"/>
      <c r="J73" s="36"/>
      <c r="K73" s="36"/>
      <c r="L73" s="37" t="s">
        <v>99</v>
      </c>
      <c r="M73" s="36">
        <v>61673.8</v>
      </c>
    </row>
    <row r="74" spans="2:14" ht="63">
      <c r="B74" s="38" t="s">
        <v>100</v>
      </c>
      <c r="C74" s="64">
        <v>67</v>
      </c>
      <c r="D74" s="64" t="s">
        <v>134</v>
      </c>
      <c r="E74" s="59" t="str">
        <f t="shared" si="1"/>
        <v xml:space="preserve">Poliglactina USP 1; 4metric.  ac 
1/2rotund 36mm. lungime fir 75cm </v>
      </c>
      <c r="F74" s="33" t="s">
        <v>96</v>
      </c>
      <c r="G74" s="33">
        <v>512</v>
      </c>
      <c r="H74" s="36"/>
      <c r="I74" s="36"/>
      <c r="J74" s="36"/>
      <c r="K74" s="36"/>
      <c r="L74" s="37" t="s">
        <v>99</v>
      </c>
      <c r="M74" s="36">
        <v>29588.48</v>
      </c>
    </row>
    <row r="75" spans="2:14" ht="63">
      <c r="B75" s="38" t="s">
        <v>100</v>
      </c>
      <c r="C75" s="64">
        <v>68</v>
      </c>
      <c r="D75" s="64" t="s">
        <v>135</v>
      </c>
      <c r="E75" s="59" t="str">
        <f t="shared" si="1"/>
        <v xml:space="preserve">Poliglactina USP 3/0 2metric.  ac 1/2rotund . lungime fir 75cm </v>
      </c>
      <c r="F75" s="33" t="s">
        <v>96</v>
      </c>
      <c r="G75" s="33">
        <v>1754</v>
      </c>
      <c r="H75" s="36"/>
      <c r="I75" s="36"/>
      <c r="J75" s="36"/>
      <c r="K75" s="36"/>
      <c r="L75" s="37" t="s">
        <v>99</v>
      </c>
      <c r="M75" s="36">
        <v>57473.85</v>
      </c>
    </row>
    <row r="76" spans="2:14" ht="63">
      <c r="B76" s="38" t="s">
        <v>100</v>
      </c>
      <c r="C76" s="64">
        <v>69</v>
      </c>
      <c r="D76" s="64" t="s">
        <v>136</v>
      </c>
      <c r="E76" s="59" t="str">
        <f t="shared" si="1"/>
        <v>Poliglecaprone USP 3/0. lungimea 70 cm</v>
      </c>
      <c r="F76" s="33" t="s">
        <v>96</v>
      </c>
      <c r="G76" s="33">
        <v>1036</v>
      </c>
      <c r="H76" s="36"/>
      <c r="I76" s="36"/>
      <c r="J76" s="36"/>
      <c r="K76" s="36"/>
      <c r="L76" s="37" t="s">
        <v>99</v>
      </c>
      <c r="M76" s="36">
        <v>35089.32</v>
      </c>
    </row>
    <row r="77" spans="2:14" ht="63">
      <c r="B77" s="38" t="s">
        <v>100</v>
      </c>
      <c r="C77" s="64">
        <v>70</v>
      </c>
      <c r="D77" s="64" t="s">
        <v>137</v>
      </c>
      <c r="E77" s="59" t="str">
        <f t="shared" si="1"/>
        <v>Polyglactin 910 USP 2/0 L – 90 cm.  1/2 ac rotund 36 mm</v>
      </c>
      <c r="F77" s="33" t="s">
        <v>96</v>
      </c>
      <c r="G77" s="33">
        <v>4336</v>
      </c>
      <c r="H77" s="36"/>
      <c r="I77" s="36"/>
      <c r="J77" s="36"/>
      <c r="K77" s="36"/>
      <c r="L77" s="37" t="s">
        <v>99</v>
      </c>
      <c r="M77" s="36">
        <v>111023.28</v>
      </c>
    </row>
    <row r="78" spans="2:14" ht="63">
      <c r="B78" s="38" t="s">
        <v>100</v>
      </c>
      <c r="C78" s="64">
        <v>71</v>
      </c>
      <c r="D78" s="64" t="s">
        <v>138</v>
      </c>
      <c r="E78" s="59" t="str">
        <f t="shared" si="1"/>
        <v>Acid poliglicolic 2/0 ac rotund 20 mm.</v>
      </c>
      <c r="F78" s="33" t="s">
        <v>96</v>
      </c>
      <c r="G78" s="33">
        <v>36</v>
      </c>
      <c r="H78" s="36"/>
      <c r="I78" s="36"/>
      <c r="J78" s="36"/>
      <c r="K78" s="36"/>
      <c r="L78" s="37" t="s">
        <v>99</v>
      </c>
      <c r="M78" s="36">
        <v>1422.43</v>
      </c>
    </row>
    <row r="79" spans="2:14" ht="63">
      <c r="B79" s="38" t="s">
        <v>100</v>
      </c>
      <c r="C79" s="64">
        <v>72</v>
      </c>
      <c r="D79" s="64" t="s">
        <v>139</v>
      </c>
      <c r="E79" s="59" t="str">
        <f t="shared" si="1"/>
        <v>Acid poliglicolic 3/0 ac rotund  16 mm</v>
      </c>
      <c r="F79" s="33" t="s">
        <v>96</v>
      </c>
      <c r="G79" s="33">
        <v>24</v>
      </c>
      <c r="H79" s="36"/>
      <c r="I79" s="36"/>
      <c r="J79" s="36"/>
      <c r="K79" s="36"/>
      <c r="L79" s="37" t="s">
        <v>99</v>
      </c>
      <c r="M79" s="36">
        <v>747.42</v>
      </c>
    </row>
    <row r="80" spans="2:14" ht="63">
      <c r="B80" s="38" t="s">
        <v>100</v>
      </c>
      <c r="C80" s="64">
        <v>73</v>
      </c>
      <c r="D80" s="64" t="s">
        <v>140</v>
      </c>
      <c r="E80" s="59" t="str">
        <f t="shared" si="1"/>
        <v>Acid poliglicolic USP 3/0. 2 Metric  lungimea 75 cm. 2 ace</v>
      </c>
      <c r="F80" s="33" t="s">
        <v>96</v>
      </c>
      <c r="G80" s="33">
        <v>12</v>
      </c>
      <c r="H80" s="36"/>
      <c r="I80" s="36"/>
      <c r="J80" s="36"/>
      <c r="K80" s="36"/>
      <c r="L80" s="37" t="s">
        <v>99</v>
      </c>
      <c r="M80" s="36">
        <v>373.59</v>
      </c>
    </row>
    <row r="81" spans="2:13" ht="63">
      <c r="B81" s="38" t="s">
        <v>100</v>
      </c>
      <c r="C81" s="48">
        <v>74</v>
      </c>
      <c r="D81" s="50" t="s">
        <v>33</v>
      </c>
      <c r="E81" s="59" t="str">
        <f t="shared" si="1"/>
        <v>Acid poliglicolic USP 4/0. 1.5metric.  lungimea 75 cm. ac rotund 48mm</v>
      </c>
      <c r="F81" s="33" t="s">
        <v>96</v>
      </c>
      <c r="G81" s="33">
        <v>24</v>
      </c>
      <c r="H81" s="36"/>
      <c r="I81" s="36"/>
      <c r="J81" s="36"/>
      <c r="K81" s="36"/>
      <c r="L81" s="37" t="s">
        <v>99</v>
      </c>
      <c r="M81" s="36">
        <v>407.25</v>
      </c>
    </row>
    <row r="82" spans="2:13" ht="63">
      <c r="B82" s="38" t="s">
        <v>100</v>
      </c>
      <c r="C82" s="48">
        <v>75</v>
      </c>
      <c r="D82" s="51" t="s">
        <v>141</v>
      </c>
      <c r="E82" s="59" t="str">
        <f t="shared" si="1"/>
        <v>Capron / steril  împletit USP 1 -METRIC 4</v>
      </c>
      <c r="F82" s="33" t="s">
        <v>96</v>
      </c>
      <c r="G82" s="33">
        <v>200</v>
      </c>
      <c r="H82" s="36"/>
      <c r="I82" s="36"/>
      <c r="J82" s="36"/>
      <c r="K82" s="36"/>
      <c r="L82" s="37" t="s">
        <v>99</v>
      </c>
      <c r="M82" s="36">
        <v>12190.28</v>
      </c>
    </row>
    <row r="83" spans="2:13" ht="63">
      <c r="B83" s="38" t="s">
        <v>100</v>
      </c>
      <c r="C83" s="48">
        <v>76</v>
      </c>
      <c r="D83" s="51" t="s">
        <v>142</v>
      </c>
      <c r="E83" s="59" t="str">
        <f t="shared" si="1"/>
        <v>Capron / steril  împletit USP 2/0-METRIC 3</v>
      </c>
      <c r="F83" s="33" t="s">
        <v>96</v>
      </c>
      <c r="G83" s="33">
        <v>150</v>
      </c>
      <c r="H83" s="36"/>
      <c r="I83" s="36"/>
      <c r="J83" s="36"/>
      <c r="K83" s="36"/>
      <c r="L83" s="37" t="s">
        <v>99</v>
      </c>
      <c r="M83" s="36">
        <v>9076.4600000000009</v>
      </c>
    </row>
    <row r="84" spans="2:13" ht="63">
      <c r="B84" s="38" t="s">
        <v>100</v>
      </c>
      <c r="C84" s="48">
        <v>77</v>
      </c>
      <c r="D84" s="51" t="s">
        <v>143</v>
      </c>
      <c r="E84" s="59" t="str">
        <f t="shared" si="1"/>
        <v>Matase ac  3/8 tăietor 38-40</v>
      </c>
      <c r="F84" s="33" t="s">
        <v>96</v>
      </c>
      <c r="G84" s="33">
        <v>180</v>
      </c>
      <c r="H84" s="36"/>
      <c r="I84" s="36"/>
      <c r="J84" s="36"/>
      <c r="K84" s="36"/>
      <c r="L84" s="37" t="s">
        <v>99</v>
      </c>
      <c r="M84" s="36">
        <v>1603.8</v>
      </c>
    </row>
    <row r="85" spans="2:13" ht="63">
      <c r="B85" s="38" t="s">
        <v>100</v>
      </c>
      <c r="C85" s="48">
        <v>78</v>
      </c>
      <c r="D85" s="52" t="s">
        <v>144</v>
      </c>
      <c r="E85" s="59" t="str">
        <f t="shared" si="1"/>
        <v>Poliglicolic acid rapid (PGA rapid). 36-38 mm. USP 1</v>
      </c>
      <c r="F85" s="33" t="s">
        <v>96</v>
      </c>
      <c r="G85" s="33">
        <v>80</v>
      </c>
      <c r="H85" s="36"/>
      <c r="I85" s="36"/>
      <c r="J85" s="36"/>
      <c r="K85" s="36"/>
      <c r="L85" s="37" t="s">
        <v>99</v>
      </c>
      <c r="M85" s="36">
        <v>1425.6</v>
      </c>
    </row>
    <row r="86" spans="2:13" ht="63">
      <c r="B86" s="38" t="s">
        <v>100</v>
      </c>
      <c r="C86" s="48">
        <v>79</v>
      </c>
      <c r="D86" s="67" t="s">
        <v>145</v>
      </c>
      <c r="E86" s="59" t="str">
        <f t="shared" si="1"/>
        <v>Polipropilen (monofilament)</v>
      </c>
      <c r="F86" s="33" t="s">
        <v>96</v>
      </c>
      <c r="G86" s="33">
        <v>120</v>
      </c>
      <c r="H86" s="36"/>
      <c r="I86" s="36"/>
      <c r="J86" s="36"/>
      <c r="K86" s="36"/>
      <c r="L86" s="37" t="s">
        <v>99</v>
      </c>
      <c r="M86" s="36">
        <v>2297.4300000000003</v>
      </c>
    </row>
    <row r="87" spans="2:13" ht="63">
      <c r="B87" s="38" t="s">
        <v>100</v>
      </c>
      <c r="C87" s="48">
        <v>80</v>
      </c>
      <c r="D87" s="68" t="s">
        <v>146</v>
      </c>
      <c r="E87" s="59" t="str">
        <f t="shared" si="1"/>
        <v xml:space="preserve">Polipropilen (monofilament) USP  </v>
      </c>
      <c r="F87" s="33" t="s">
        <v>96</v>
      </c>
      <c r="G87" s="33">
        <v>36</v>
      </c>
      <c r="H87" s="36"/>
      <c r="I87" s="36"/>
      <c r="J87" s="36"/>
      <c r="K87" s="36"/>
      <c r="L87" s="37" t="s">
        <v>99</v>
      </c>
      <c r="M87" s="36">
        <v>460.73</v>
      </c>
    </row>
    <row r="88" spans="2:13" ht="63">
      <c r="B88" s="38" t="s">
        <v>100</v>
      </c>
      <c r="C88" s="48">
        <v>81</v>
      </c>
      <c r="D88" s="67" t="s">
        <v>147</v>
      </c>
      <c r="E88" s="59" t="str">
        <f t="shared" si="1"/>
        <v>Polipropilen (monofilament) USP 2/0 L – 75 cm. 1/2 ac rotund 26 mm.</v>
      </c>
      <c r="F88" s="33" t="s">
        <v>96</v>
      </c>
      <c r="G88" s="33">
        <v>24</v>
      </c>
      <c r="H88" s="36"/>
      <c r="I88" s="36"/>
      <c r="J88" s="36"/>
      <c r="K88" s="36"/>
      <c r="L88" s="37" t="s">
        <v>99</v>
      </c>
      <c r="M88" s="36">
        <v>357.84</v>
      </c>
    </row>
    <row r="89" spans="2:13" ht="63">
      <c r="B89" s="38" t="s">
        <v>100</v>
      </c>
      <c r="C89" s="48">
        <v>82</v>
      </c>
      <c r="D89" s="67" t="s">
        <v>148</v>
      </c>
      <c r="E89" s="59" t="str">
        <f t="shared" si="1"/>
        <v>Polipropilen (monofilament) USP 4/0 L – 45 cm. 1/2 ac tăietor 19 mm</v>
      </c>
      <c r="F89" s="33" t="s">
        <v>96</v>
      </c>
      <c r="G89" s="33">
        <v>120</v>
      </c>
      <c r="H89" s="36"/>
      <c r="I89" s="36"/>
      <c r="J89" s="36"/>
      <c r="K89" s="36"/>
      <c r="L89" s="37" t="s">
        <v>99</v>
      </c>
      <c r="M89" s="36">
        <v>1328.4</v>
      </c>
    </row>
    <row r="90" spans="2:13" ht="63">
      <c r="B90" s="38" t="s">
        <v>100</v>
      </c>
      <c r="C90" s="48">
        <v>83</v>
      </c>
      <c r="D90" s="67" t="s">
        <v>149</v>
      </c>
      <c r="E90" s="59" t="str">
        <f t="shared" si="1"/>
        <v>Polipropilen (monofilament) USP 4/0 L – 90 cm.  1/2 ac rotund 20 mm</v>
      </c>
      <c r="F90" s="33" t="s">
        <v>96</v>
      </c>
      <c r="G90" s="33">
        <v>36</v>
      </c>
      <c r="H90" s="36"/>
      <c r="I90" s="36"/>
      <c r="J90" s="36"/>
      <c r="K90" s="36"/>
      <c r="L90" s="37" t="s">
        <v>99</v>
      </c>
      <c r="M90" s="36">
        <v>1954.5</v>
      </c>
    </row>
    <row r="91" spans="2:13" ht="63">
      <c r="B91" s="38" t="s">
        <v>100</v>
      </c>
      <c r="C91" s="48">
        <v>84</v>
      </c>
      <c r="D91" s="67" t="s">
        <v>150</v>
      </c>
      <c r="E91" s="59" t="str">
        <f t="shared" si="1"/>
        <v>Polipropilen USP 5/0 L -90 cm 2 ace  ½rotund  16mm</v>
      </c>
      <c r="F91" s="33" t="s">
        <v>96</v>
      </c>
      <c r="G91" s="33">
        <v>24</v>
      </c>
      <c r="H91" s="36"/>
      <c r="I91" s="36"/>
      <c r="J91" s="36"/>
      <c r="K91" s="36"/>
      <c r="L91" s="37" t="s">
        <v>99</v>
      </c>
      <c r="M91" s="36">
        <v>769.97</v>
      </c>
    </row>
    <row r="92" spans="2:13" ht="63">
      <c r="B92" s="38" t="s">
        <v>100</v>
      </c>
      <c r="C92" s="48">
        <v>85</v>
      </c>
      <c r="D92" s="67" t="s">
        <v>62</v>
      </c>
      <c r="E92" s="59" t="str">
        <f t="shared" si="1"/>
        <v>Polypropylene USP 3/0. 2 Metric. lungimea 75 cm</v>
      </c>
      <c r="F92" s="33" t="s">
        <v>96</v>
      </c>
      <c r="G92" s="33">
        <v>24</v>
      </c>
      <c r="H92" s="36"/>
      <c r="I92" s="36"/>
      <c r="J92" s="36"/>
      <c r="K92" s="36"/>
      <c r="L92" s="37" t="s">
        <v>99</v>
      </c>
      <c r="M92" s="36">
        <v>698.95</v>
      </c>
    </row>
    <row r="93" spans="2:13" ht="63">
      <c r="B93" s="38" t="s">
        <v>100</v>
      </c>
      <c r="C93" s="48">
        <v>86</v>
      </c>
      <c r="D93" s="54" t="s">
        <v>151</v>
      </c>
      <c r="E93" s="59" t="str">
        <f t="shared" si="1"/>
        <v>Polypropylene USP 6/0. lungimea 90 cm</v>
      </c>
      <c r="F93" s="33" t="s">
        <v>96</v>
      </c>
      <c r="G93" s="33">
        <v>12</v>
      </c>
      <c r="H93" s="36"/>
      <c r="I93" s="36"/>
      <c r="J93" s="36"/>
      <c r="K93" s="36"/>
      <c r="L93" s="37" t="s">
        <v>99</v>
      </c>
      <c r="M93" s="36">
        <v>120</v>
      </c>
    </row>
    <row r="94" spans="2:13" ht="63">
      <c r="B94" s="38" t="s">
        <v>100</v>
      </c>
      <c r="C94" s="48">
        <v>87</v>
      </c>
      <c r="D94" s="52" t="s">
        <v>65</v>
      </c>
      <c r="E94" s="59" t="str">
        <f t="shared" si="1"/>
        <v>Sutură atraumatică absorbabilă cu un ac monofilament  Polydioxanone (PDO)</v>
      </c>
      <c r="F94" s="33" t="s">
        <v>96</v>
      </c>
      <c r="G94" s="33">
        <v>12</v>
      </c>
      <c r="H94" s="36"/>
      <c r="I94" s="36"/>
      <c r="J94" s="36"/>
      <c r="K94" s="36"/>
      <c r="L94" s="37" t="s">
        <v>99</v>
      </c>
      <c r="M94" s="36">
        <v>457.8</v>
      </c>
    </row>
    <row r="95" spans="2:13" ht="78.75">
      <c r="B95" s="38" t="s">
        <v>100</v>
      </c>
      <c r="C95" s="48">
        <v>88</v>
      </c>
      <c r="D95" s="52" t="s">
        <v>152</v>
      </c>
      <c r="E95" s="59" t="str">
        <f t="shared" si="1"/>
        <v xml:space="preserve">Sutură atraumatică absorbabilă PGLA. împletită şi acoperită cu substanţa pentru a trece mai uşor prin ţesuturi. USP 2/0; </v>
      </c>
      <c r="F95" s="33" t="s">
        <v>96</v>
      </c>
      <c r="G95" s="33">
        <v>24</v>
      </c>
      <c r="H95" s="36"/>
      <c r="I95" s="36"/>
      <c r="J95" s="36"/>
      <c r="K95" s="36"/>
      <c r="L95" s="37" t="s">
        <v>99</v>
      </c>
      <c r="M95" s="36">
        <v>404.36</v>
      </c>
    </row>
    <row r="96" spans="2:13">
      <c r="M96" s="47">
        <f>SUM(M8:M95)</f>
        <v>4794553.6700000009</v>
      </c>
    </row>
  </sheetData>
  <autoFilter ref="A6:M60" xr:uid="{00000000-0001-0000-0100-000000000000}"/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2" sqref="C12:T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5" t="s">
        <v>25</v>
      </c>
      <c r="I12" s="8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Sheet1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2024-06-20T10:25:22Z</dcterms:modified>
</cp:coreProperties>
</file>