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 Consumabile medicale\Documente pentru demarare\"/>
    </mc:Choice>
  </mc:AlternateContent>
  <xr:revisionPtr revIDLastSave="0" documentId="13_ncr:1_{226B09E9-9B80-4AD4-BB60-B4878800009D}" xr6:coauthVersionLast="47" xr6:coauthVersionMax="47" xr10:uidLastSave="{00000000-0000-0000-0000-000000000000}"/>
  <bookViews>
    <workbookView xWindow="2625" yWindow="4155" windowWidth="21600" windowHeight="1114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822" i="5" l="1"/>
  <c r="K809" i="5"/>
  <c r="J809" i="5"/>
  <c r="K808" i="5"/>
  <c r="J808" i="5"/>
  <c r="K807" i="5"/>
  <c r="J807" i="5"/>
  <c r="K806" i="5"/>
  <c r="J806" i="5"/>
  <c r="K805" i="5"/>
  <c r="J805" i="5"/>
  <c r="K804" i="5"/>
  <c r="J804" i="5"/>
  <c r="K803" i="5"/>
  <c r="J803" i="5"/>
  <c r="K802" i="5"/>
  <c r="J802" i="5"/>
  <c r="K801" i="5"/>
  <c r="J801" i="5"/>
  <c r="K800" i="5"/>
  <c r="J800" i="5"/>
  <c r="K799" i="5"/>
  <c r="J799" i="5"/>
  <c r="K798" i="5"/>
  <c r="J798" i="5"/>
  <c r="K797" i="5"/>
  <c r="J797" i="5"/>
  <c r="K796" i="5"/>
  <c r="J796" i="5"/>
  <c r="K795" i="5"/>
  <c r="J795" i="5"/>
  <c r="K794" i="5"/>
  <c r="J794" i="5"/>
  <c r="K793" i="5"/>
  <c r="J793" i="5"/>
  <c r="K792" i="5"/>
  <c r="J792" i="5"/>
  <c r="K791" i="5"/>
  <c r="J791" i="5"/>
  <c r="K790" i="5"/>
  <c r="J790" i="5"/>
  <c r="K789" i="5"/>
  <c r="J789" i="5"/>
  <c r="K788" i="5"/>
  <c r="J788" i="5"/>
  <c r="K787" i="5"/>
  <c r="J787" i="5"/>
  <c r="K786" i="5"/>
  <c r="J786" i="5"/>
  <c r="K785" i="5"/>
  <c r="J785" i="5"/>
  <c r="K784" i="5"/>
  <c r="J784" i="5"/>
  <c r="K783" i="5"/>
  <c r="J783" i="5"/>
  <c r="K782" i="5"/>
  <c r="J782" i="5"/>
  <c r="K781" i="5"/>
  <c r="J781" i="5"/>
  <c r="K780" i="5"/>
  <c r="J780" i="5"/>
  <c r="K779" i="5"/>
  <c r="J779" i="5"/>
  <c r="K778" i="5"/>
  <c r="J778" i="5"/>
  <c r="K777" i="5"/>
  <c r="J777" i="5"/>
  <c r="K776" i="5"/>
  <c r="J776" i="5"/>
  <c r="K775" i="5"/>
  <c r="J775" i="5"/>
  <c r="K821" i="5"/>
  <c r="J821" i="5"/>
  <c r="K820" i="5"/>
  <c r="J820" i="5"/>
  <c r="K819" i="5"/>
  <c r="J819" i="5"/>
  <c r="K818" i="5"/>
  <c r="J818" i="5"/>
  <c r="K817" i="5"/>
  <c r="J817" i="5"/>
  <c r="K816" i="5"/>
  <c r="J816" i="5"/>
  <c r="K815" i="5"/>
  <c r="J815" i="5"/>
  <c r="K814" i="5"/>
  <c r="J814" i="5"/>
  <c r="K813" i="5"/>
  <c r="J813" i="5"/>
  <c r="K812" i="5"/>
  <c r="J812" i="5"/>
  <c r="K811" i="5"/>
  <c r="J811" i="5"/>
  <c r="K810" i="5"/>
  <c r="J810" i="5"/>
  <c r="K617" i="5"/>
  <c r="J617" i="5"/>
  <c r="K616" i="5"/>
  <c r="J616" i="5"/>
  <c r="K615" i="5"/>
  <c r="J615" i="5"/>
  <c r="K614" i="5"/>
  <c r="J614" i="5"/>
  <c r="K613" i="5"/>
  <c r="J613" i="5"/>
  <c r="K612" i="5"/>
  <c r="J612" i="5"/>
  <c r="K611" i="5"/>
  <c r="J611" i="5"/>
  <c r="K610" i="5"/>
  <c r="J610" i="5"/>
  <c r="K609" i="5"/>
  <c r="J609" i="5"/>
  <c r="K608" i="5"/>
  <c r="J608" i="5"/>
  <c r="K607" i="5"/>
  <c r="J607" i="5"/>
  <c r="K606" i="5"/>
  <c r="J606" i="5"/>
  <c r="K605" i="5"/>
  <c r="J605" i="5"/>
  <c r="K604" i="5"/>
  <c r="J604" i="5"/>
  <c r="K603" i="5"/>
  <c r="J603" i="5"/>
  <c r="K602" i="5"/>
  <c r="J602" i="5"/>
  <c r="K601" i="5"/>
  <c r="J601" i="5"/>
  <c r="K600" i="5"/>
  <c r="J600" i="5"/>
  <c r="K599" i="5"/>
  <c r="J599" i="5"/>
  <c r="K598" i="5"/>
  <c r="J598" i="5"/>
  <c r="K597" i="5"/>
  <c r="J597" i="5"/>
  <c r="K596" i="5"/>
  <c r="J596" i="5"/>
  <c r="K595" i="5"/>
  <c r="J595" i="5"/>
  <c r="K594" i="5"/>
  <c r="J594" i="5"/>
  <c r="K593" i="5"/>
  <c r="J593" i="5"/>
  <c r="K592" i="5"/>
  <c r="J592" i="5"/>
  <c r="K591" i="5"/>
  <c r="J591" i="5"/>
  <c r="K590" i="5"/>
  <c r="J590" i="5"/>
  <c r="K589" i="5"/>
  <c r="J589" i="5"/>
  <c r="K588" i="5"/>
  <c r="J588" i="5"/>
  <c r="K587" i="5"/>
  <c r="J587" i="5"/>
  <c r="K586" i="5"/>
  <c r="J586" i="5"/>
  <c r="K585" i="5"/>
  <c r="J585" i="5"/>
  <c r="K584" i="5"/>
  <c r="J584" i="5"/>
  <c r="K583" i="5"/>
  <c r="J583" i="5"/>
  <c r="K582" i="5"/>
  <c r="J582" i="5"/>
  <c r="K581" i="5"/>
  <c r="J581" i="5"/>
  <c r="K580" i="5"/>
  <c r="J580" i="5"/>
  <c r="K579" i="5"/>
  <c r="J579" i="5"/>
  <c r="K578" i="5"/>
  <c r="J578" i="5"/>
  <c r="K577" i="5"/>
  <c r="J577" i="5"/>
  <c r="K576" i="5"/>
  <c r="J576" i="5"/>
  <c r="K575" i="5"/>
  <c r="J575" i="5"/>
  <c r="K574" i="5"/>
  <c r="J574" i="5"/>
  <c r="K573" i="5"/>
  <c r="J573" i="5"/>
  <c r="K572" i="5"/>
  <c r="J572" i="5"/>
  <c r="K571" i="5"/>
  <c r="J571" i="5"/>
  <c r="K570" i="5"/>
  <c r="J570" i="5"/>
  <c r="K665" i="5"/>
  <c r="J665" i="5"/>
  <c r="K664" i="5"/>
  <c r="J664" i="5"/>
  <c r="K663" i="5"/>
  <c r="J663" i="5"/>
  <c r="K662" i="5"/>
  <c r="J662" i="5"/>
  <c r="K661" i="5"/>
  <c r="J661" i="5"/>
  <c r="K660" i="5"/>
  <c r="J660" i="5"/>
  <c r="K659" i="5"/>
  <c r="J659" i="5"/>
  <c r="K658" i="5"/>
  <c r="J658" i="5"/>
  <c r="K657" i="5"/>
  <c r="J657" i="5"/>
  <c r="K656" i="5"/>
  <c r="J656" i="5"/>
  <c r="K655" i="5"/>
  <c r="J655" i="5"/>
  <c r="K654" i="5"/>
  <c r="J654" i="5"/>
  <c r="K653" i="5"/>
  <c r="J653" i="5"/>
  <c r="K652" i="5"/>
  <c r="J652" i="5"/>
  <c r="K651" i="5"/>
  <c r="J651" i="5"/>
  <c r="K650" i="5"/>
  <c r="J650" i="5"/>
  <c r="K649" i="5"/>
  <c r="J649" i="5"/>
  <c r="K648" i="5"/>
  <c r="J648" i="5"/>
  <c r="K647" i="5"/>
  <c r="J647" i="5"/>
  <c r="K646" i="5"/>
  <c r="J646" i="5"/>
  <c r="K645" i="5"/>
  <c r="J645" i="5"/>
  <c r="K644" i="5"/>
  <c r="J644" i="5"/>
  <c r="K643" i="5"/>
  <c r="J643" i="5"/>
  <c r="K642" i="5"/>
  <c r="J642" i="5"/>
  <c r="K641" i="5"/>
  <c r="J641" i="5"/>
  <c r="K640" i="5"/>
  <c r="J640" i="5"/>
  <c r="K639" i="5"/>
  <c r="J639" i="5"/>
  <c r="K638" i="5"/>
  <c r="J638" i="5"/>
  <c r="K637" i="5"/>
  <c r="J637" i="5"/>
  <c r="K636" i="5"/>
  <c r="J636" i="5"/>
  <c r="K635" i="5"/>
  <c r="J635" i="5"/>
  <c r="K634" i="5"/>
  <c r="J634" i="5"/>
  <c r="K633" i="5"/>
  <c r="J633" i="5"/>
  <c r="K632" i="5"/>
  <c r="J632" i="5"/>
  <c r="K631" i="5"/>
  <c r="J631" i="5"/>
  <c r="K630" i="5"/>
  <c r="J630" i="5"/>
  <c r="K629" i="5"/>
  <c r="J629" i="5"/>
  <c r="K628" i="5"/>
  <c r="J628" i="5"/>
  <c r="K627" i="5"/>
  <c r="J627" i="5"/>
  <c r="K626" i="5"/>
  <c r="J626" i="5"/>
  <c r="K625" i="5"/>
  <c r="J625" i="5"/>
  <c r="K624" i="5"/>
  <c r="J624" i="5"/>
  <c r="K623" i="5"/>
  <c r="J623" i="5"/>
  <c r="K622" i="5"/>
  <c r="J622" i="5"/>
  <c r="K621" i="5"/>
  <c r="J621" i="5"/>
  <c r="K620" i="5"/>
  <c r="J620" i="5"/>
  <c r="K619" i="5"/>
  <c r="J619" i="5"/>
  <c r="K618" i="5"/>
  <c r="J618" i="5"/>
  <c r="K713" i="5"/>
  <c r="J713" i="5"/>
  <c r="K712" i="5"/>
  <c r="J712" i="5"/>
  <c r="K711" i="5"/>
  <c r="J711" i="5"/>
  <c r="K710" i="5"/>
  <c r="J710" i="5"/>
  <c r="K709" i="5"/>
  <c r="J709" i="5"/>
  <c r="K708" i="5"/>
  <c r="J708" i="5"/>
  <c r="K707" i="5"/>
  <c r="J707" i="5"/>
  <c r="K706" i="5"/>
  <c r="J706" i="5"/>
  <c r="K705" i="5"/>
  <c r="J705" i="5"/>
  <c r="K704" i="5"/>
  <c r="J704" i="5"/>
  <c r="K703" i="5"/>
  <c r="J703" i="5"/>
  <c r="K702" i="5"/>
  <c r="J702" i="5"/>
  <c r="K701" i="5"/>
  <c r="J701" i="5"/>
  <c r="K700" i="5"/>
  <c r="J700" i="5"/>
  <c r="K699" i="5"/>
  <c r="J699" i="5"/>
  <c r="K698" i="5"/>
  <c r="J698" i="5"/>
  <c r="K697" i="5"/>
  <c r="J697" i="5"/>
  <c r="K696" i="5"/>
  <c r="J696" i="5"/>
  <c r="K695" i="5"/>
  <c r="J695" i="5"/>
  <c r="K694" i="5"/>
  <c r="J694" i="5"/>
  <c r="K693" i="5"/>
  <c r="J693" i="5"/>
  <c r="K692" i="5"/>
  <c r="J692" i="5"/>
  <c r="K691" i="5"/>
  <c r="J691" i="5"/>
  <c r="K690" i="5"/>
  <c r="J690" i="5"/>
  <c r="K689" i="5"/>
  <c r="J689" i="5"/>
  <c r="K688" i="5"/>
  <c r="J688" i="5"/>
  <c r="K687" i="5"/>
  <c r="J687" i="5"/>
  <c r="K686" i="5"/>
  <c r="J686" i="5"/>
  <c r="K685" i="5"/>
  <c r="J685" i="5"/>
  <c r="K684" i="5"/>
  <c r="J684" i="5"/>
  <c r="K683" i="5"/>
  <c r="J683" i="5"/>
  <c r="K682" i="5"/>
  <c r="J682" i="5"/>
  <c r="K681" i="5"/>
  <c r="J681" i="5"/>
  <c r="K680" i="5"/>
  <c r="J680" i="5"/>
  <c r="K679" i="5"/>
  <c r="J679" i="5"/>
  <c r="K678" i="5"/>
  <c r="J678" i="5"/>
  <c r="K677" i="5"/>
  <c r="J677" i="5"/>
  <c r="K676" i="5"/>
  <c r="J676" i="5"/>
  <c r="K675" i="5"/>
  <c r="J675" i="5"/>
  <c r="K674" i="5"/>
  <c r="J674" i="5"/>
  <c r="K673" i="5"/>
  <c r="J673" i="5"/>
  <c r="K672" i="5"/>
  <c r="J672" i="5"/>
  <c r="K671" i="5"/>
  <c r="J671" i="5"/>
  <c r="K670" i="5"/>
  <c r="J670" i="5"/>
  <c r="K669" i="5"/>
  <c r="J669" i="5"/>
  <c r="K668" i="5"/>
  <c r="J668" i="5"/>
  <c r="K667" i="5"/>
  <c r="J667" i="5"/>
  <c r="K666" i="5"/>
  <c r="J666" i="5"/>
  <c r="K761" i="5"/>
  <c r="J761" i="5"/>
  <c r="K760" i="5"/>
  <c r="J760" i="5"/>
  <c r="K759" i="5"/>
  <c r="J759" i="5"/>
  <c r="K758" i="5"/>
  <c r="J758" i="5"/>
  <c r="K757" i="5"/>
  <c r="J757" i="5"/>
  <c r="K756" i="5"/>
  <c r="J756" i="5"/>
  <c r="K755" i="5"/>
  <c r="J755" i="5"/>
  <c r="K754" i="5"/>
  <c r="J754" i="5"/>
  <c r="K753" i="5"/>
  <c r="J753" i="5"/>
  <c r="K752" i="5"/>
  <c r="J752" i="5"/>
  <c r="K751" i="5"/>
  <c r="J751" i="5"/>
  <c r="K750" i="5"/>
  <c r="J750" i="5"/>
  <c r="K749" i="5"/>
  <c r="J749" i="5"/>
  <c r="K748" i="5"/>
  <c r="J748" i="5"/>
  <c r="K747" i="5"/>
  <c r="J747" i="5"/>
  <c r="K746" i="5"/>
  <c r="J746" i="5"/>
  <c r="K745" i="5"/>
  <c r="J745" i="5"/>
  <c r="K744" i="5"/>
  <c r="J744" i="5"/>
  <c r="K743" i="5"/>
  <c r="J743" i="5"/>
  <c r="K742" i="5"/>
  <c r="J742" i="5"/>
  <c r="K741" i="5"/>
  <c r="J741" i="5"/>
  <c r="K740" i="5"/>
  <c r="J740" i="5"/>
  <c r="K739" i="5"/>
  <c r="J739" i="5"/>
  <c r="K738" i="5"/>
  <c r="J738" i="5"/>
  <c r="K737" i="5"/>
  <c r="J737" i="5"/>
  <c r="K736" i="5"/>
  <c r="J736" i="5"/>
  <c r="K735" i="5"/>
  <c r="J735" i="5"/>
  <c r="K734" i="5"/>
  <c r="J734" i="5"/>
  <c r="K733" i="5"/>
  <c r="J733" i="5"/>
  <c r="K732" i="5"/>
  <c r="J732" i="5"/>
  <c r="K731" i="5"/>
  <c r="J731" i="5"/>
  <c r="K730" i="5"/>
  <c r="J730" i="5"/>
  <c r="K729" i="5"/>
  <c r="J729" i="5"/>
  <c r="K728" i="5"/>
  <c r="J728" i="5"/>
  <c r="K727" i="5"/>
  <c r="J727" i="5"/>
  <c r="K726" i="5"/>
  <c r="J726" i="5"/>
  <c r="K725" i="5"/>
  <c r="J725" i="5"/>
  <c r="K724" i="5"/>
  <c r="J724" i="5"/>
  <c r="K723" i="5"/>
  <c r="J723" i="5"/>
  <c r="K722" i="5"/>
  <c r="J722" i="5"/>
  <c r="K721" i="5"/>
  <c r="J721" i="5"/>
  <c r="K720" i="5"/>
  <c r="J720" i="5"/>
  <c r="K719" i="5"/>
  <c r="J719" i="5"/>
  <c r="K718" i="5"/>
  <c r="J718" i="5"/>
  <c r="K717" i="5"/>
  <c r="J717" i="5"/>
  <c r="K716" i="5"/>
  <c r="J716" i="5"/>
  <c r="K715" i="5"/>
  <c r="J715" i="5"/>
  <c r="K714" i="5"/>
  <c r="J714" i="5"/>
  <c r="K310" i="5"/>
  <c r="J310" i="5"/>
  <c r="K309" i="5"/>
  <c r="J309" i="5"/>
  <c r="K308" i="5"/>
  <c r="J308" i="5"/>
  <c r="K307" i="5"/>
  <c r="J307" i="5"/>
  <c r="K306" i="5"/>
  <c r="J306" i="5"/>
  <c r="K305" i="5"/>
  <c r="J305" i="5"/>
  <c r="K304" i="5"/>
  <c r="J304" i="5"/>
  <c r="K303" i="5"/>
  <c r="J303" i="5"/>
  <c r="K302" i="5"/>
  <c r="J302" i="5"/>
  <c r="K301" i="5"/>
  <c r="J301" i="5"/>
  <c r="K300" i="5"/>
  <c r="J300" i="5"/>
  <c r="K299" i="5"/>
  <c r="J299" i="5"/>
  <c r="K298" i="5"/>
  <c r="J298" i="5"/>
  <c r="K297" i="5"/>
  <c r="J297" i="5"/>
  <c r="K296" i="5"/>
  <c r="J296" i="5"/>
  <c r="K295" i="5"/>
  <c r="J295" i="5"/>
  <c r="K294" i="5"/>
  <c r="J294" i="5"/>
  <c r="K293" i="5"/>
  <c r="J293" i="5"/>
  <c r="K292" i="5"/>
  <c r="J292" i="5"/>
  <c r="K291" i="5"/>
  <c r="J291" i="5"/>
  <c r="K290" i="5"/>
  <c r="J290" i="5"/>
  <c r="K289" i="5"/>
  <c r="J289" i="5"/>
  <c r="K288" i="5"/>
  <c r="J288" i="5"/>
  <c r="K287" i="5"/>
  <c r="J287" i="5"/>
  <c r="K286" i="5"/>
  <c r="J286" i="5"/>
  <c r="K285" i="5"/>
  <c r="J285" i="5"/>
  <c r="K284" i="5"/>
  <c r="J284" i="5"/>
  <c r="K283" i="5"/>
  <c r="J283" i="5"/>
  <c r="K282" i="5"/>
  <c r="J282" i="5"/>
  <c r="K281" i="5"/>
  <c r="J281" i="5"/>
  <c r="K280" i="5"/>
  <c r="J280" i="5"/>
  <c r="K279" i="5"/>
  <c r="J279" i="5"/>
  <c r="K278" i="5"/>
  <c r="J278" i="5"/>
  <c r="K277" i="5"/>
  <c r="J277" i="5"/>
  <c r="K276" i="5"/>
  <c r="J276" i="5"/>
  <c r="K275" i="5"/>
  <c r="J275" i="5"/>
  <c r="K274" i="5"/>
  <c r="J274" i="5"/>
  <c r="K273" i="5"/>
  <c r="J273" i="5"/>
  <c r="K348" i="5"/>
  <c r="J348" i="5"/>
  <c r="K347" i="5"/>
  <c r="J347" i="5"/>
  <c r="K346" i="5"/>
  <c r="J346" i="5"/>
  <c r="K345" i="5"/>
  <c r="J345" i="5"/>
  <c r="K344" i="5"/>
  <c r="J344" i="5"/>
  <c r="K343" i="5"/>
  <c r="J343" i="5"/>
  <c r="K342" i="5"/>
  <c r="J342" i="5"/>
  <c r="K341" i="5"/>
  <c r="J341" i="5"/>
  <c r="K340" i="5"/>
  <c r="J340" i="5"/>
  <c r="K339" i="5"/>
  <c r="J339" i="5"/>
  <c r="K338" i="5"/>
  <c r="J338" i="5"/>
  <c r="K337" i="5"/>
  <c r="J337" i="5"/>
  <c r="K336" i="5"/>
  <c r="J336" i="5"/>
  <c r="K335" i="5"/>
  <c r="J335" i="5"/>
  <c r="K334" i="5"/>
  <c r="J334" i="5"/>
  <c r="K333" i="5"/>
  <c r="J333" i="5"/>
  <c r="K332" i="5"/>
  <c r="J332" i="5"/>
  <c r="K331" i="5"/>
  <c r="J331" i="5"/>
  <c r="K330" i="5"/>
  <c r="J330" i="5"/>
  <c r="K329" i="5"/>
  <c r="J329" i="5"/>
  <c r="K328" i="5"/>
  <c r="J328" i="5"/>
  <c r="K327" i="5"/>
  <c r="J327" i="5"/>
  <c r="K326" i="5"/>
  <c r="J326" i="5"/>
  <c r="K325" i="5"/>
  <c r="J325" i="5"/>
  <c r="K324" i="5"/>
  <c r="J324" i="5"/>
  <c r="K323" i="5"/>
  <c r="J323" i="5"/>
  <c r="K322" i="5"/>
  <c r="J322" i="5"/>
  <c r="K321" i="5"/>
  <c r="J321" i="5"/>
  <c r="K320" i="5"/>
  <c r="J320" i="5"/>
  <c r="K319" i="5"/>
  <c r="J319" i="5"/>
  <c r="K318" i="5"/>
  <c r="J318" i="5"/>
  <c r="K317" i="5"/>
  <c r="J317" i="5"/>
  <c r="K316" i="5"/>
  <c r="J316" i="5"/>
  <c r="K315" i="5"/>
  <c r="J315" i="5"/>
  <c r="K314" i="5"/>
  <c r="J314" i="5"/>
  <c r="K313" i="5"/>
  <c r="J313" i="5"/>
  <c r="K312" i="5"/>
  <c r="J312" i="5"/>
  <c r="K311" i="5"/>
  <c r="J311" i="5"/>
  <c r="K386" i="5"/>
  <c r="J386" i="5"/>
  <c r="K385" i="5"/>
  <c r="J385" i="5"/>
  <c r="K384" i="5"/>
  <c r="J384" i="5"/>
  <c r="K383" i="5"/>
  <c r="J383" i="5"/>
  <c r="K382" i="5"/>
  <c r="J382" i="5"/>
  <c r="K381" i="5"/>
  <c r="J381" i="5"/>
  <c r="K380" i="5"/>
  <c r="J380" i="5"/>
  <c r="K379" i="5"/>
  <c r="J379" i="5"/>
  <c r="K378" i="5"/>
  <c r="J378" i="5"/>
  <c r="K377" i="5"/>
  <c r="J377" i="5"/>
  <c r="K376" i="5"/>
  <c r="J376" i="5"/>
  <c r="K375" i="5"/>
  <c r="J375" i="5"/>
  <c r="K374" i="5"/>
  <c r="J374" i="5"/>
  <c r="K373" i="5"/>
  <c r="J373" i="5"/>
  <c r="K372" i="5"/>
  <c r="J372" i="5"/>
  <c r="K371" i="5"/>
  <c r="J371" i="5"/>
  <c r="K370" i="5"/>
  <c r="J370" i="5"/>
  <c r="K369" i="5"/>
  <c r="J369" i="5"/>
  <c r="K368" i="5"/>
  <c r="J368" i="5"/>
  <c r="K367" i="5"/>
  <c r="J367" i="5"/>
  <c r="K366" i="5"/>
  <c r="J366" i="5"/>
  <c r="K365" i="5"/>
  <c r="J365" i="5"/>
  <c r="K364" i="5"/>
  <c r="J364" i="5"/>
  <c r="K363" i="5"/>
  <c r="J363" i="5"/>
  <c r="K362" i="5"/>
  <c r="J362" i="5"/>
  <c r="K361" i="5"/>
  <c r="J361" i="5"/>
  <c r="K360" i="5"/>
  <c r="J360" i="5"/>
  <c r="K359" i="5"/>
  <c r="J359" i="5"/>
  <c r="K358" i="5"/>
  <c r="J358" i="5"/>
  <c r="K357" i="5"/>
  <c r="J357" i="5"/>
  <c r="K356" i="5"/>
  <c r="J356" i="5"/>
  <c r="K355" i="5"/>
  <c r="J355" i="5"/>
  <c r="K354" i="5"/>
  <c r="J354" i="5"/>
  <c r="K353" i="5"/>
  <c r="J353" i="5"/>
  <c r="K352" i="5"/>
  <c r="J352" i="5"/>
  <c r="K351" i="5"/>
  <c r="J351" i="5"/>
  <c r="K350" i="5"/>
  <c r="J350" i="5"/>
  <c r="K349" i="5"/>
  <c r="J349" i="5"/>
  <c r="K424" i="5"/>
  <c r="J424" i="5"/>
  <c r="K423" i="5"/>
  <c r="J423" i="5"/>
  <c r="K422" i="5"/>
  <c r="J422" i="5"/>
  <c r="K421" i="5"/>
  <c r="J421" i="5"/>
  <c r="K420" i="5"/>
  <c r="J420" i="5"/>
  <c r="K419" i="5"/>
  <c r="J419" i="5"/>
  <c r="K418" i="5"/>
  <c r="J418" i="5"/>
  <c r="K417" i="5"/>
  <c r="J417" i="5"/>
  <c r="K416" i="5"/>
  <c r="J416" i="5"/>
  <c r="K415" i="5"/>
  <c r="J415" i="5"/>
  <c r="K414" i="5"/>
  <c r="J414" i="5"/>
  <c r="K413" i="5"/>
  <c r="J413" i="5"/>
  <c r="K412" i="5"/>
  <c r="J412" i="5"/>
  <c r="K411" i="5"/>
  <c r="J411" i="5"/>
  <c r="K410" i="5"/>
  <c r="J410" i="5"/>
  <c r="K409" i="5"/>
  <c r="J409" i="5"/>
  <c r="K408" i="5"/>
  <c r="J408" i="5"/>
  <c r="K407" i="5"/>
  <c r="J407" i="5"/>
  <c r="K406" i="5"/>
  <c r="J406" i="5"/>
  <c r="K405" i="5"/>
  <c r="J405" i="5"/>
  <c r="K404" i="5"/>
  <c r="J404" i="5"/>
  <c r="K403" i="5"/>
  <c r="J403" i="5"/>
  <c r="K402" i="5"/>
  <c r="J402" i="5"/>
  <c r="K401" i="5"/>
  <c r="J401" i="5"/>
  <c r="K400" i="5"/>
  <c r="J400" i="5"/>
  <c r="K399" i="5"/>
  <c r="J399" i="5"/>
  <c r="K398" i="5"/>
  <c r="J398" i="5"/>
  <c r="K397" i="5"/>
  <c r="J397" i="5"/>
  <c r="K396" i="5"/>
  <c r="J396" i="5"/>
  <c r="K395" i="5"/>
  <c r="J395" i="5"/>
  <c r="K394" i="5"/>
  <c r="J394" i="5"/>
  <c r="K393" i="5"/>
  <c r="J393" i="5"/>
  <c r="K392" i="5"/>
  <c r="J392" i="5"/>
  <c r="K391" i="5"/>
  <c r="J391" i="5"/>
  <c r="K390" i="5"/>
  <c r="J390" i="5"/>
  <c r="K389" i="5"/>
  <c r="J389" i="5"/>
  <c r="K388" i="5"/>
  <c r="J388" i="5"/>
  <c r="K387" i="5"/>
  <c r="J387" i="5"/>
  <c r="K462" i="5"/>
  <c r="J462" i="5"/>
  <c r="K461" i="5"/>
  <c r="J461" i="5"/>
  <c r="K460" i="5"/>
  <c r="J460" i="5"/>
  <c r="K459" i="5"/>
  <c r="J459" i="5"/>
  <c r="K458" i="5"/>
  <c r="J458" i="5"/>
  <c r="K457" i="5"/>
  <c r="J457" i="5"/>
  <c r="K456" i="5"/>
  <c r="J456" i="5"/>
  <c r="K455" i="5"/>
  <c r="J455" i="5"/>
  <c r="K454" i="5"/>
  <c r="J454" i="5"/>
  <c r="K453" i="5"/>
  <c r="J453" i="5"/>
  <c r="K452" i="5"/>
  <c r="J452" i="5"/>
  <c r="K451" i="5"/>
  <c r="J451" i="5"/>
  <c r="K450" i="5"/>
  <c r="J450" i="5"/>
  <c r="K449" i="5"/>
  <c r="J449" i="5"/>
  <c r="K448" i="5"/>
  <c r="J448" i="5"/>
  <c r="K447" i="5"/>
  <c r="J447" i="5"/>
  <c r="K446" i="5"/>
  <c r="J446" i="5"/>
  <c r="K445" i="5"/>
  <c r="J445" i="5"/>
  <c r="K444" i="5"/>
  <c r="J444" i="5"/>
  <c r="K443" i="5"/>
  <c r="J443" i="5"/>
  <c r="K442" i="5"/>
  <c r="J442" i="5"/>
  <c r="K441" i="5"/>
  <c r="J441" i="5"/>
  <c r="K440" i="5"/>
  <c r="J440" i="5"/>
  <c r="K439" i="5"/>
  <c r="J439" i="5"/>
  <c r="K438" i="5"/>
  <c r="J438" i="5"/>
  <c r="K437" i="5"/>
  <c r="J437" i="5"/>
  <c r="K436" i="5"/>
  <c r="J436" i="5"/>
  <c r="K435" i="5"/>
  <c r="J435" i="5"/>
  <c r="K434" i="5"/>
  <c r="J434" i="5"/>
  <c r="K433" i="5"/>
  <c r="J433" i="5"/>
  <c r="K432" i="5"/>
  <c r="J432" i="5"/>
  <c r="K431" i="5"/>
  <c r="J431" i="5"/>
  <c r="K430" i="5"/>
  <c r="J430" i="5"/>
  <c r="K429" i="5"/>
  <c r="J429" i="5"/>
  <c r="K428" i="5"/>
  <c r="J428" i="5"/>
  <c r="K427" i="5"/>
  <c r="J427" i="5"/>
  <c r="K426" i="5"/>
  <c r="J426" i="5"/>
  <c r="K425" i="5"/>
  <c r="J425" i="5"/>
  <c r="K500" i="5"/>
  <c r="J500" i="5"/>
  <c r="K499" i="5"/>
  <c r="J499" i="5"/>
  <c r="K498" i="5"/>
  <c r="J498" i="5"/>
  <c r="K497" i="5"/>
  <c r="J497" i="5"/>
  <c r="K496" i="5"/>
  <c r="J496" i="5"/>
  <c r="K495" i="5"/>
  <c r="J495" i="5"/>
  <c r="K494" i="5"/>
  <c r="J494" i="5"/>
  <c r="K493" i="5"/>
  <c r="J493" i="5"/>
  <c r="K492" i="5"/>
  <c r="J492" i="5"/>
  <c r="K491" i="5"/>
  <c r="J491" i="5"/>
  <c r="K490" i="5"/>
  <c r="J490" i="5"/>
  <c r="K489" i="5"/>
  <c r="J489" i="5"/>
  <c r="K488" i="5"/>
  <c r="J488" i="5"/>
  <c r="K487" i="5"/>
  <c r="J487" i="5"/>
  <c r="K486" i="5"/>
  <c r="J486" i="5"/>
  <c r="K485" i="5"/>
  <c r="J485" i="5"/>
  <c r="K484" i="5"/>
  <c r="J484" i="5"/>
  <c r="K483" i="5"/>
  <c r="J483" i="5"/>
  <c r="K482" i="5"/>
  <c r="J482" i="5"/>
  <c r="K481" i="5"/>
  <c r="J481" i="5"/>
  <c r="K480" i="5"/>
  <c r="J480" i="5"/>
  <c r="K479" i="5"/>
  <c r="J479" i="5"/>
  <c r="K478" i="5"/>
  <c r="J478" i="5"/>
  <c r="K477" i="5"/>
  <c r="J477" i="5"/>
  <c r="K476" i="5"/>
  <c r="J476" i="5"/>
  <c r="K475" i="5"/>
  <c r="J475" i="5"/>
  <c r="K474" i="5"/>
  <c r="J474" i="5"/>
  <c r="K473" i="5"/>
  <c r="J473" i="5"/>
  <c r="K472" i="5"/>
  <c r="J472" i="5"/>
  <c r="K471" i="5"/>
  <c r="J471" i="5"/>
  <c r="K470" i="5"/>
  <c r="J470" i="5"/>
  <c r="K469" i="5"/>
  <c r="J469" i="5"/>
  <c r="K468" i="5"/>
  <c r="J468" i="5"/>
  <c r="K467" i="5"/>
  <c r="J467" i="5"/>
  <c r="K466" i="5"/>
  <c r="J466" i="5"/>
  <c r="K465" i="5"/>
  <c r="J465" i="5"/>
  <c r="K464" i="5"/>
  <c r="J464" i="5"/>
  <c r="K463" i="5"/>
  <c r="J463" i="5"/>
  <c r="K538" i="5"/>
  <c r="J538" i="5"/>
  <c r="K537" i="5"/>
  <c r="J537" i="5"/>
  <c r="K536" i="5"/>
  <c r="J536" i="5"/>
  <c r="K535" i="5"/>
  <c r="J535" i="5"/>
  <c r="K534" i="5"/>
  <c r="J534" i="5"/>
  <c r="K533" i="5"/>
  <c r="J533" i="5"/>
  <c r="K532" i="5"/>
  <c r="J532" i="5"/>
  <c r="K531" i="5"/>
  <c r="J531" i="5"/>
  <c r="K530" i="5"/>
  <c r="J530" i="5"/>
  <c r="K529" i="5"/>
  <c r="J529" i="5"/>
  <c r="K528" i="5"/>
  <c r="J528" i="5"/>
  <c r="K527" i="5"/>
  <c r="J527" i="5"/>
  <c r="K526" i="5"/>
  <c r="J526" i="5"/>
  <c r="K525" i="5"/>
  <c r="J525" i="5"/>
  <c r="K524" i="5"/>
  <c r="J524" i="5"/>
  <c r="K523" i="5"/>
  <c r="J523" i="5"/>
  <c r="K522" i="5"/>
  <c r="J522" i="5"/>
  <c r="K521" i="5"/>
  <c r="J521" i="5"/>
  <c r="K520" i="5"/>
  <c r="J520" i="5"/>
  <c r="K519" i="5"/>
  <c r="J519" i="5"/>
  <c r="K518" i="5"/>
  <c r="J518" i="5"/>
  <c r="K517" i="5"/>
  <c r="J517" i="5"/>
  <c r="K516" i="5"/>
  <c r="J516" i="5"/>
  <c r="K515" i="5"/>
  <c r="J515" i="5"/>
  <c r="K514" i="5"/>
  <c r="J514" i="5"/>
  <c r="K513" i="5"/>
  <c r="J513" i="5"/>
  <c r="K512" i="5"/>
  <c r="J512" i="5"/>
  <c r="K511" i="5"/>
  <c r="J511" i="5"/>
  <c r="K510" i="5"/>
  <c r="J510" i="5"/>
  <c r="K509" i="5"/>
  <c r="J509" i="5"/>
  <c r="K508" i="5"/>
  <c r="J508" i="5"/>
  <c r="K507" i="5"/>
  <c r="J507" i="5"/>
  <c r="K506" i="5"/>
  <c r="J506" i="5"/>
  <c r="K505" i="5"/>
  <c r="J505" i="5"/>
  <c r="K504" i="5"/>
  <c r="J504" i="5"/>
  <c r="K503" i="5"/>
  <c r="J503" i="5"/>
  <c r="K502" i="5"/>
  <c r="J502" i="5"/>
  <c r="K501" i="5"/>
  <c r="J501" i="5"/>
  <c r="K768" i="5"/>
  <c r="J768" i="5"/>
  <c r="K767" i="5"/>
  <c r="J767" i="5"/>
  <c r="K766" i="5"/>
  <c r="J766" i="5"/>
  <c r="K765" i="5"/>
  <c r="J765" i="5"/>
  <c r="K764" i="5"/>
  <c r="J764" i="5"/>
  <c r="K763" i="5"/>
  <c r="J763" i="5"/>
  <c r="K762" i="5"/>
  <c r="J762" i="5"/>
  <c r="K569" i="5"/>
  <c r="J569" i="5"/>
  <c r="K568" i="5"/>
  <c r="J568" i="5"/>
  <c r="K567" i="5"/>
  <c r="J567" i="5"/>
  <c r="K566" i="5"/>
  <c r="J566" i="5"/>
  <c r="K565" i="5"/>
  <c r="J565" i="5"/>
  <c r="K564" i="5"/>
  <c r="J564" i="5"/>
  <c r="K563" i="5"/>
  <c r="J563" i="5"/>
  <c r="K562" i="5"/>
  <c r="J562" i="5"/>
  <c r="K561" i="5"/>
  <c r="J561" i="5"/>
  <c r="K560" i="5"/>
  <c r="J560" i="5"/>
  <c r="K559" i="5"/>
  <c r="J559" i="5"/>
  <c r="K558" i="5"/>
  <c r="J558" i="5"/>
  <c r="K557" i="5"/>
  <c r="J557" i="5"/>
  <c r="K556" i="5"/>
  <c r="J556" i="5"/>
  <c r="K555" i="5"/>
  <c r="J555" i="5"/>
  <c r="K554" i="5"/>
  <c r="J554" i="5"/>
  <c r="K553" i="5"/>
  <c r="J553" i="5"/>
  <c r="K552" i="5"/>
  <c r="J552" i="5"/>
  <c r="K551" i="5"/>
  <c r="J551" i="5"/>
  <c r="K550" i="5"/>
  <c r="J550" i="5"/>
  <c r="K549" i="5"/>
  <c r="J549" i="5"/>
  <c r="K548" i="5"/>
  <c r="J548" i="5"/>
  <c r="K547" i="5"/>
  <c r="J547" i="5"/>
  <c r="K546" i="5"/>
  <c r="J546" i="5"/>
  <c r="K545" i="5"/>
  <c r="J545" i="5"/>
  <c r="K544" i="5"/>
  <c r="J544" i="5"/>
  <c r="K543" i="5"/>
  <c r="J543" i="5"/>
  <c r="K542" i="5"/>
  <c r="J542" i="5"/>
  <c r="K541" i="5"/>
  <c r="J541" i="5"/>
  <c r="K540" i="5"/>
  <c r="J540" i="5"/>
  <c r="K539" i="5"/>
  <c r="J539" i="5"/>
  <c r="K774" i="5"/>
  <c r="J774" i="5"/>
  <c r="K773" i="5"/>
  <c r="J773" i="5"/>
  <c r="K772" i="5"/>
  <c r="J772" i="5"/>
  <c r="K771" i="5"/>
  <c r="J771" i="5"/>
  <c r="K770" i="5"/>
  <c r="J770" i="5"/>
  <c r="K769" i="5"/>
  <c r="J769" i="5"/>
  <c r="K272" i="5"/>
  <c r="J272" i="5"/>
  <c r="K271" i="5"/>
  <c r="J271" i="5"/>
  <c r="K270" i="5"/>
  <c r="J270" i="5"/>
  <c r="K269" i="5"/>
  <c r="J269" i="5"/>
  <c r="K268" i="5"/>
  <c r="J268" i="5"/>
  <c r="K267" i="5"/>
  <c r="J267" i="5"/>
  <c r="K266" i="5"/>
  <c r="J266" i="5"/>
  <c r="K265" i="5"/>
  <c r="J265" i="5"/>
  <c r="K264" i="5"/>
  <c r="J264" i="5"/>
  <c r="K263" i="5"/>
  <c r="J263" i="5"/>
  <c r="K262" i="5"/>
  <c r="J262" i="5"/>
  <c r="K261" i="5"/>
  <c r="J261" i="5"/>
  <c r="K260" i="5"/>
  <c r="J260" i="5"/>
  <c r="K259" i="5"/>
  <c r="J259" i="5"/>
  <c r="K258" i="5"/>
  <c r="J258" i="5"/>
  <c r="K257" i="5"/>
  <c r="J257" i="5"/>
  <c r="K256" i="5"/>
  <c r="J256" i="5"/>
  <c r="K255" i="5"/>
  <c r="J255" i="5"/>
  <c r="K254" i="5"/>
  <c r="J254" i="5"/>
  <c r="K253" i="5"/>
  <c r="J253" i="5"/>
  <c r="K252" i="5"/>
  <c r="J252" i="5"/>
  <c r="K251" i="5"/>
  <c r="J251" i="5"/>
  <c r="K250" i="5"/>
  <c r="J250" i="5"/>
  <c r="K249" i="5"/>
  <c r="J249" i="5"/>
  <c r="K248" i="5"/>
  <c r="J248" i="5"/>
  <c r="K247" i="5"/>
  <c r="J247"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K142" i="5"/>
  <c r="J142" i="5"/>
  <c r="K141" i="5"/>
  <c r="J141" i="5"/>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8" i="5"/>
  <c r="K8" i="5"/>
  <c r="J9" i="5"/>
  <c r="K9" i="5"/>
  <c r="J10" i="5"/>
  <c r="K10" i="5"/>
  <c r="J11" i="5"/>
  <c r="K11" i="5"/>
  <c r="K12" i="7" l="1"/>
  <c r="J12" i="7"/>
</calcChain>
</file>

<file path=xl/sharedStrings.xml><?xml version="1.0" encoding="utf-8"?>
<sst xmlns="http://schemas.openxmlformats.org/spreadsheetml/2006/main" count="6343" uniqueCount="1958">
  <si>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</si>
  <si>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</si>
  <si>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</si>
  <si>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</si>
  <si>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</si>
  <si>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</si>
  <si>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</si>
  <si>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</si>
  <si>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</si>
  <si>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</si>
  <si>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</si>
  <si>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</si>
  <si>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</si>
  <si>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</si>
  <si>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</si>
  <si>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</si>
  <si>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</si>
  <si>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</si>
  <si>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</si>
  <si>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</si>
  <si>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</si>
  <si>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</si>
  <si>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</si>
  <si>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</si>
  <si>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</si>
  <si>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</si>
  <si>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</si>
  <si>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</si>
  <si>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</si>
  <si>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</si>
  <si>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</si>
  <si>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</si>
  <si>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</si>
  <si>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</si>
  <si>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</si>
  <si>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Consumabilelor Medicale conform necesităților IMSP beneficiare pentru anul 2027</t>
  </si>
  <si>
    <t>Bandaj tubular elastic</t>
  </si>
  <si>
    <t>Bandaj tubular elastic N1 (consumabil nr. 823 ) ( 001503 )</t>
  </si>
  <si>
    <t>Bandaj tubular elastic N2 (consumabil nr. 824 ) ( 001504 )</t>
  </si>
  <si>
    <t>Bandaj tubular elastic N3 (consumabil nr. 825 ) ( 001505 )</t>
  </si>
  <si>
    <t>Bandaj tubular elastic N4 (consumabil nr. 826 ) ( 001506 )</t>
  </si>
  <si>
    <t>Bandaj tubular elastic N5 (consumabil nr. 827 ) ( 001507 )</t>
  </si>
  <si>
    <t>Bandaj tubular elastic N6 (consumabil nr. 828 ) ( 001508 )</t>
  </si>
  <si>
    <t>Emplastru 2,5cm x 7,2cm  (consumabil nr. 1105 )</t>
  </si>
  <si>
    <t>Emplastru 2,5cm x 7,2cm (consumabil nr. 1105 ) ( 001517 )</t>
  </si>
  <si>
    <t>Garou hemostatic</t>
  </si>
  <si>
    <t>Garou hemostatic 5cm (consumabil nr. 1120 ) ( 001528 )</t>
  </si>
  <si>
    <t>Garou hemostatic 7cm (consumabil nr. 1121 ) ( 001529 )</t>
  </si>
  <si>
    <t>Înveliș plagial  (consumabil nr. 1150 )</t>
  </si>
  <si>
    <t>Înveliș plagial (consumabil nr. 1150 ) ( 001533 )</t>
  </si>
  <si>
    <t>Mănuși chirurgicale sterile cu BIOGEL</t>
  </si>
  <si>
    <t>Mănuși chirurgicale sterile cu BIOGEL 6.5 (consumabil nr. 1173 ) ( 001535 )</t>
  </si>
  <si>
    <t>Mănuși chirurgicale sterile cu BIOGEL 7.0 (consumabil nr. 1174 ) ( 001536 )</t>
  </si>
  <si>
    <t>Mănuși chirurgicale sterile cu BIOGEL 7.5 (consumabil nr. 1175 ) ( 001537 )</t>
  </si>
  <si>
    <t>Mănuși chirurgicale sterile cu BIOGEL 8.0 (consumabil nr. 1176 ) ( 001538 )</t>
  </si>
  <si>
    <t>Mănuși chirurgicale sterile cu BIOGEL 8.5 (consumabil nr. 1177 ) ( 001539 )</t>
  </si>
  <si>
    <t>Mănuşi sterile ortopedice</t>
  </si>
  <si>
    <t>Mănuşi sterile ortopedice. Mărimea 7,5 (consumabil nr. 1222 ) ( 001574 )</t>
  </si>
  <si>
    <t>Mănuşi sterile ortopedice. Mărimea 8 (consumabil nr. 1223 ) ( 001575 )</t>
  </si>
  <si>
    <t>Pansament pentru cateter subclaviar  (consumabil nr. 1298 )</t>
  </si>
  <si>
    <t>Pansament pentru cateter subclaviar (consumabil nr. 1298 ) ( 001585 )</t>
  </si>
  <si>
    <t>Pompă pentru administrarea medicamentului (CBI Pump) (consumabil nr. 1324 )</t>
  </si>
  <si>
    <t>Pompă pentru administrarea medicamentului (CBI Pump) (consumabil nr. 1324 ) ( 001590 )</t>
  </si>
  <si>
    <t>Prelungitor pentru sisteme infuzie (presiune înaltă), transparente (consumabil nr. 1328 )</t>
  </si>
  <si>
    <t>Prelungitor pentru sisteme infuzie (presiune înaltă), transconente (consumabil nr. 1328 ) ( 001594 )</t>
  </si>
  <si>
    <t>Seringă cu piston de blocare</t>
  </si>
  <si>
    <t>Seringă cu piston de blocare 20ml (consumabil nr. 1383 ) ( 001608 )</t>
  </si>
  <si>
    <t>Seringă cu piston de blocare 60ml (consumabil nr. 1385 ) ( 001610 )</t>
  </si>
  <si>
    <t>Seringă fără ac</t>
  </si>
  <si>
    <t>Seringă fără ac, 2ml (consumabil nr. 1387 ) ( 001611 )</t>
  </si>
  <si>
    <t>Seringă fără ac, 5ml (consumabil nr. 1388 ) ( 001612 )</t>
  </si>
  <si>
    <t>Seringă fără ac, 50ml (consumabil nr. 1390 ) ( 001614 )</t>
  </si>
  <si>
    <t>Seringă pentru substanță contrast (consumabil nr. 1394 )</t>
  </si>
  <si>
    <t>Seringă pentru substanță contrast (consumabil nr. 1394 ) ( 001618 )</t>
  </si>
  <si>
    <t>Seringă transparentă 50ml (consumabil nr. 1396 )</t>
  </si>
  <si>
    <t>Seringă transparentă 50ml (consumabil nr. 1396 ) ( 001620 )</t>
  </si>
  <si>
    <t>Seringi cu mâner de sabie</t>
  </si>
  <si>
    <t>Seringi cu mâner de sabie 1ml (consumabil nr. 1397 ) ( 001621 )</t>
  </si>
  <si>
    <t>Seringi cu mâner de sabie 3ml (consumabil nr. 1398 ) ( 001622 )</t>
  </si>
  <si>
    <t>Seringi cu mâner de sabie 5ml (consumabil nr. 1399 ) ( 001623 )</t>
  </si>
  <si>
    <t xml:space="preserve">Cannula ERCP controlabilă  </t>
  </si>
  <si>
    <t>Cannula ERCP controlabilă  ( 002741 )</t>
  </si>
  <si>
    <t xml:space="preserve">Canulă de aspirație fină </t>
  </si>
  <si>
    <t>Canulă de aspirație fină  ( 002742 )</t>
  </si>
  <si>
    <t>Canulă ginecologică pentru vacuum aspirație la Seringă Karman</t>
  </si>
  <si>
    <t>Canulă ginecologică pentru vacuum aspirație la Seringă Karman, N10 ( 002743 )</t>
  </si>
  <si>
    <t>Canulă ginecologică pentru vacuum aspirație la Seringă Karman, N11 ( 002744 )</t>
  </si>
  <si>
    <t>Canulă ginecologică pentru vacuum aspirație la Seringă Karman, N12 ( 002745 )</t>
  </si>
  <si>
    <t>Canulă ginecologică pentru vacuum aspirație la Seringă Karman, N4 ( 002746 )</t>
  </si>
  <si>
    <t>Canulă ginecologică pentru vacuum aspirație la Seringă Karman, N5 ( 002747 )</t>
  </si>
  <si>
    <t>Canulă ginecologică pentru vacuum aspirație la Seringă Karman, N6 ( 002748 )</t>
  </si>
  <si>
    <t>Canulă ginecologică pentru vacuum aspirație la Seringă Karman, N7 ( 002749 )</t>
  </si>
  <si>
    <t>Canulă ginecologică pentru vacuum aspirație la Seringă Karman, N8 ( 002750 )</t>
  </si>
  <si>
    <t>Canulă ginecologică pentru vacuum aspirație la Seringă Karman, N9 ( 002751 )</t>
  </si>
  <si>
    <t>Canulă ginecologică pentru VAM</t>
  </si>
  <si>
    <t>Canulă ginecologică pentru VAM, N10 ( 002752 )</t>
  </si>
  <si>
    <t>Canulă ginecologică pentru VAM, N12 ( 002753 )</t>
  </si>
  <si>
    <t>Canulă ginecologică pentru VAM, N5 ( 002754 )</t>
  </si>
  <si>
    <t>Canulă ginecologică pentru VAM, N6 ( 002755 )</t>
  </si>
  <si>
    <t>Canulă ginecologică pentru VAM, N7 ( 002756 )</t>
  </si>
  <si>
    <t>Canulă ginecologică pentru VAM, N8 ( 002757 )</t>
  </si>
  <si>
    <t>Canulă ginecologică pentru VAM, N9 ( 002758 )</t>
  </si>
  <si>
    <t>Canulă pentru clistere</t>
  </si>
  <si>
    <t>Canulă pentru clistere 200ml  ( 002764 )</t>
  </si>
  <si>
    <t>Canulă pentru clistere 400ml  ( 002765 )</t>
  </si>
  <si>
    <t xml:space="preserve">Canulă pentru recoltare venei folosite la bypass Ao-coronarian </t>
  </si>
  <si>
    <t>Canulă pentru recoltare venei folosite la bypass Ao-coronarian  ( 002766 )</t>
  </si>
  <si>
    <t>Canulă traheostomică spiralat-armat</t>
  </si>
  <si>
    <t>Canulă traheostomică spiralat-armat  ( 002770 )</t>
  </si>
  <si>
    <t>Cateter de aspirație</t>
  </si>
  <si>
    <t>Cateter de aspirație CH 10, cu supapă  ( 002780 )</t>
  </si>
  <si>
    <t>Cateter de aspirație CH 12, cu supapă  ( 002782 )</t>
  </si>
  <si>
    <t>Cateter de aspirație CH 20, cu supapă  ( 002789 )</t>
  </si>
  <si>
    <t>Cateter de aspirație CH 6, cu supapă  ( 002792 )</t>
  </si>
  <si>
    <t>Cateter de aspirație CH 8, cu supapă  ( 002794 )</t>
  </si>
  <si>
    <t>Cateter de aspirație și drenaj Redon</t>
  </si>
  <si>
    <t>Cateter de aspirație și drenaj Redon 14FR ( 002795 )</t>
  </si>
  <si>
    <t>Cateter de aspirație și drenaj Redon 16FR ( 002796 )</t>
  </si>
  <si>
    <t>Cateter de aspirație și drenaj Redon 18FR ( 002797 )</t>
  </si>
  <si>
    <t>Cateter de aspirație și drenaj Redon 20 FR ( 002798 )</t>
  </si>
  <si>
    <t>Cateter de aspirație și drenaj Redon 22FR ( 002799 )</t>
  </si>
  <si>
    <t>Cateter de aspirație și drenaj Redon 24FR ( 002800 )</t>
  </si>
  <si>
    <t>Cateter de aspirație și drenaj Redon 26FR ( 002801 )</t>
  </si>
  <si>
    <t>Cateter de aspirație și drenaj Redon 28FR ( 002802 )</t>
  </si>
  <si>
    <t>Cateter de aspirație și drenaj Redon 30 FR ( 002803 )</t>
  </si>
  <si>
    <t>Cateter dilatator a căilor biliare tip Soehendra</t>
  </si>
  <si>
    <t>Cateter dilatator a căilor biliare tip Soehendra 10Fr ( 002805 )</t>
  </si>
  <si>
    <t>Cateter dilatator a căilor biliare tip Soehendra 8Fr ( 002806 )</t>
  </si>
  <si>
    <t xml:space="preserve">Cateter Dublu Lumen, set vârstnici, pentru cateterismul vaselor magistrale, 11-12 F, L-200 mm; (pentru hemodializa) </t>
  </si>
  <si>
    <t>Cateter Dublu Lumen, set vârstnici, pentru cateterismul vaselor magistrale, 11-12 F, L-200 mm; (pentru hemodializa)  ( 002807 )</t>
  </si>
  <si>
    <t>Cateter Foley uretro-vezical în formă de T</t>
  </si>
  <si>
    <t>Cateter Foley uretro-vezical în formă de T, 16CH ( 002829 )</t>
  </si>
  <si>
    <t>Cateter Foley uretro-vezical în formă de T, 18CH ( 002830 )</t>
  </si>
  <si>
    <t>Cateter Foley uretro-vezical în formă de T, 20CH ( 002831 )</t>
  </si>
  <si>
    <t>Cateter Foley uretro-vezical în formă de T, 22CH ( 002832 )</t>
  </si>
  <si>
    <t>Cateter Foley uretro-vezical în formă de T, 24CH ( 002833 )</t>
  </si>
  <si>
    <t>Cateter i/v periferic avansat 14G ( 002837 )</t>
  </si>
  <si>
    <t>Cateter i/v periferic avansat 16G ( 002838 )</t>
  </si>
  <si>
    <t>Cateter i/v periferic avansat 18G ( 002839 )</t>
  </si>
  <si>
    <t>Cateter i/v periferic avansat 20G ( 002840 )</t>
  </si>
  <si>
    <t>Cateter i/v periferic avansat 22G ( 002841 )</t>
  </si>
  <si>
    <t>Cateter i/v periferic avansat 24G ( 002842 )</t>
  </si>
  <si>
    <t>Cateter i/v periferic avansat 26G ( 002843 )</t>
  </si>
  <si>
    <t>Cateter i/v periferic standart 24G ( 002849 )</t>
  </si>
  <si>
    <t>Cateter i/v periferic standart 26G ( 002850 )</t>
  </si>
  <si>
    <t xml:space="preserve">Cateter ombilical </t>
  </si>
  <si>
    <t>Cateter ombilical 10FR ( 002851 )</t>
  </si>
  <si>
    <t>Cateter ombilical 3.5FR ( 002852 )</t>
  </si>
  <si>
    <t>Cateter ombilical 4FR ( 002853 )</t>
  </si>
  <si>
    <t>Cateter ombilical 5FR ( 002854 )</t>
  </si>
  <si>
    <t>Cateter ombilical 6FR ( 002855 )</t>
  </si>
  <si>
    <t>Cateter ombilical 8FR ( 002856 )</t>
  </si>
  <si>
    <t>Cateter ombilical cu două intrări</t>
  </si>
  <si>
    <t>Cateter ombilical cu două intrări 4F ( 002857 )</t>
  </si>
  <si>
    <t>Cateter ombilical cu două intrări 5F ( 002858 )</t>
  </si>
  <si>
    <t>Cateter ombilical cu două intrări 6F ( 002859 )</t>
  </si>
  <si>
    <t>Cateter pentru alimentație enterală</t>
  </si>
  <si>
    <t>Cateter pentru alimentație enterală FR10 ( 002860 )</t>
  </si>
  <si>
    <t>Cateter pentru alimentație enterală FR12 ( 002861 )</t>
  </si>
  <si>
    <t>Cateter pentru alimentație enterală FR14 ( 002862 )</t>
  </si>
  <si>
    <t>Cateter pentru alimentație enterală FR16 ( 002863 )</t>
  </si>
  <si>
    <t>Cateter pentru alimentație enterală FR18 ( 002864 )</t>
  </si>
  <si>
    <t>Cateter pentru drenaj toracal</t>
  </si>
  <si>
    <t>Cateter pentru drenaj toracal 18FR  ( 002865 )</t>
  </si>
  <si>
    <t>Cateter pentru drenaj toracal 20FR  ( 002866 )</t>
  </si>
  <si>
    <t>Cateter pentru tromboembolectomie tip Fogarty</t>
  </si>
  <si>
    <t>Cateter pentru tromboembolectomie tip Fogarty 3F ( 002867 )</t>
  </si>
  <si>
    <t>Cateter pentru tromboembolectomie tip Fogarty 4F ( 002868 )</t>
  </si>
  <si>
    <t>Cateter pentru tromboembolectomie tip Fogarty 5F ( 002869 )</t>
  </si>
  <si>
    <t>Cateter pentru tromboembolectomie tip Fogarty 6F ( 002870 )</t>
  </si>
  <si>
    <t>Cateter pentru tromboembolectomie tip Fogarty 7F ( 002871 )</t>
  </si>
  <si>
    <t>Cateter Pezzer</t>
  </si>
  <si>
    <t>Cateter Pezzer FR- 24 ( 002872 )</t>
  </si>
  <si>
    <t>Cateter Pezzer FR- 26 ( 002873 )</t>
  </si>
  <si>
    <t>Cateter Pezzer FR- 28 ( 002874 )</t>
  </si>
  <si>
    <t>Cateter Pezzer FR- 30 ( 002875 )</t>
  </si>
  <si>
    <t>Cateter Pezzer FR- 32 ( 002876 )</t>
  </si>
  <si>
    <t>Cateter subclaviar</t>
  </si>
  <si>
    <t>Cateter subclaviar 0,6mm  ( 002889 )</t>
  </si>
  <si>
    <t>Cateter subclaviar  1,4mm  ( 002890 )</t>
  </si>
  <si>
    <t>Cateter urinar</t>
  </si>
  <si>
    <t>Cateter urinar CH 4 ( 002916 )</t>
  </si>
  <si>
    <t>Cateter urinar CH 5 ( 002917 )</t>
  </si>
  <si>
    <t xml:space="preserve">Cateter urinar extern pentru bărbați, prezervativ urinar </t>
  </si>
  <si>
    <t>Cateter urinar Cateter urinar extern pentru bărbați, prezervativ urinar 30mm ( 002918 )</t>
  </si>
  <si>
    <t>Cateter urinar Cateter urinar extern pentru bărbați, prezervativ urinar 35mm ( 002919 )</t>
  </si>
  <si>
    <t xml:space="preserve">Dren ventricular </t>
  </si>
  <si>
    <t>Dren ventricular  ( 002999 )</t>
  </si>
  <si>
    <t>Drenuri</t>
  </si>
  <si>
    <t>Drenuri  ( 003001 )</t>
  </si>
  <si>
    <t xml:space="preserve">Ghid metalic tip “Zebra” 0,035 </t>
  </si>
  <si>
    <t>Ghid metalic tip “Zebra” 0,025; 0,035  ( 003006 )</t>
  </si>
  <si>
    <t xml:space="preserve">Inel pentru protecția stomei </t>
  </si>
  <si>
    <t>Inel pentru protecția stomei  ( 003032 )</t>
  </si>
  <si>
    <t>Injector endoscopic</t>
  </si>
  <si>
    <t>Injector endoscopic  ( 003033 )</t>
  </si>
  <si>
    <t xml:space="preserve">Injector endoscopic cu funcție de coagulare pentru hemostază </t>
  </si>
  <si>
    <t>Injector endoscopic cu funcție de coagulare pentru hemostază  ( 003034 )</t>
  </si>
  <si>
    <t xml:space="preserve">Kit cateter pentru hemodializă </t>
  </si>
  <si>
    <t>Kit cateter pentru hemodializă  ( 003037 )</t>
  </si>
  <si>
    <t>Masca CPAP nazală</t>
  </si>
  <si>
    <t>Masca CPAP nazală mărimea L  ( 003064 )</t>
  </si>
  <si>
    <t>Masca CPAP nazală mărimea M  ( 003065 )</t>
  </si>
  <si>
    <t>Mască de ventilare pentru terapia CPAP (presiune continuă pozitivă a căilor aeriene) cu ham din butadien nitrilic sau silicon</t>
  </si>
  <si>
    <t>Mască de ventilare pentru terapia CPAP (presiune continuă pozitivă a căilor aeriene) cu ham din butadien nitrilic sau silicon , 10mm ( 003068 )</t>
  </si>
  <si>
    <t>Mască de ventilare pentru terapia CPAP (presiune continuă pozitivă a căilor aeriene) cu ham din butadien nitrilic sau silicon , 12,5mm ( 003069 )</t>
  </si>
  <si>
    <t>Mască de ventilare pentru terapia CPAP (presiune continuă pozitivă a căilor aeriene) cu ham din butadien nitrilic sau silicon , 15,0mm ( 003070 )</t>
  </si>
  <si>
    <t>Mască de ventilare pentru terapia CPAP (presiune continuă pozitivă a căilor aeriene) cu ham din butadien nitrilic sau silicon , 2,5mm ( 003071 )</t>
  </si>
  <si>
    <t>Mască de ventilare pentru terapia CPAP (presiune continuă pozitivă a căilor aeriene) cu ham din butadien nitrilic sau silicon , 20,0mm ( 003072 )</t>
  </si>
  <si>
    <t>Mască de ventilare pentru terapia CPAP (presiune continuă pozitivă a căilor aeriene) cu ham din butadien nitrilic sau silicon , 5,0mm ( 003073 )</t>
  </si>
  <si>
    <t>Mască de ventilare pentru terapia CPAP (presiune continuă pozitivă a căilor aeriene) cu ham din butadien nitrilic sau silicon , 7,5mm ( 003074 )</t>
  </si>
  <si>
    <t>Mască facială cu protector</t>
  </si>
  <si>
    <t>Mască facială cu protector  ( 003075 )</t>
  </si>
  <si>
    <t>Mască pentru respirație artificială non-invazivă cu Fixatoare adult (Mască de ventilare pentru terapia CPAP NONIVAZIVA (presiune continuă pozitivă a căilor aeriene) cu ham din butadien nitrilic sau silicon)</t>
  </si>
  <si>
    <t>Mască pentru respirație artificială non-invazivă cu Fixatoare adult (Mască de ventilare pentru terapia CPAP NONIVAZIVA (presiune continuă pozitivă a căilor aeriene) cu ham din butadien nitrilic sau silicon)  ( 003095 )</t>
  </si>
  <si>
    <t>Mască respiratorie pentru VAP</t>
  </si>
  <si>
    <t>Mască respiratorie pentru VAP Nr. 3.0 ( 003096 )</t>
  </si>
  <si>
    <t>Mască respiratorie pentru VAP Nr. 3.5 ( 003097 )</t>
  </si>
  <si>
    <t>Mască respiratorie pentru VAP Nr. 4.0 ( 003098 )</t>
  </si>
  <si>
    <t>Mască respiratorie pentru VAP Nr. 4.5 ( 003099 )</t>
  </si>
  <si>
    <t>Mască respiratorie pentru VAP Nr. 5.0 ( 003100 )</t>
  </si>
  <si>
    <t>Mască respiratorie pentru VAP Nr. 5.5 ( 003101 )</t>
  </si>
  <si>
    <t>Mască respiratorie pentru VAP Nr. 6.0 ( 003102 )</t>
  </si>
  <si>
    <t>Mască respiratorie pentru VAP, gonflabilă</t>
  </si>
  <si>
    <t>Mască respiratorie pentru VAP Nr. 4.0, gonflabilă ( 003103 )</t>
  </si>
  <si>
    <t>Mască respiratorie pentru VAP Nr. 4.5, gonflabilă ( 003104 )</t>
  </si>
  <si>
    <t>Mască respiratorie pentru VAP Nr. 5.0, gonflabilă ( 003105 )</t>
  </si>
  <si>
    <t>Mască respiratorie pentru VAP Nr. 5.5, gonflabilă ( 003106 )</t>
  </si>
  <si>
    <t>Mască respiratorie pentru VAP Nr. 6.0, gonflabilă ( 003107 )</t>
  </si>
  <si>
    <t>Pipă orofaringiană tip Guedel</t>
  </si>
  <si>
    <t>Pipă orofaringiană tip Guedel 100mm ( 003162 )</t>
  </si>
  <si>
    <t>Pipă orofaringiană tip Guedel 110mm ( 003163 )</t>
  </si>
  <si>
    <t>Pipă orofaringiană tip Guedel 90mm ( 003164 )</t>
  </si>
  <si>
    <t>Pipă orofaringiană tip Guedel, size 0, 55mm ( 003165 )</t>
  </si>
  <si>
    <t>Pipă orofaringiană tip Guedel, size 00, 50mm ( 003166 )</t>
  </si>
  <si>
    <t>Pipă orofaringiană tip Guedel, size 000, 35mm ( 003167 )</t>
  </si>
  <si>
    <t>Pipă orofaringiană tip Guedel, size 1, 65mm ( 003168 )</t>
  </si>
  <si>
    <t>Pipă orofaringiană tip Guedel, size 1,5, 70mm ( 003169 )</t>
  </si>
  <si>
    <t>Pipă orofaringiană tip Guedel, size 2, 80mm ( 003170 )</t>
  </si>
  <si>
    <t>Pipă tip Robertazzi</t>
  </si>
  <si>
    <t>Pipă tip Robertazzi  ( 003171 )</t>
  </si>
  <si>
    <t>Pungi evacuatoare urostomie</t>
  </si>
  <si>
    <t>Pungi evacuatoare urostomie  ( 003207 )</t>
  </si>
  <si>
    <t xml:space="preserve">Pungi pentru colectarea sângelui dublu </t>
  </si>
  <si>
    <t>Pungi pentru colectarea sângelui dublu  ( 003208 )</t>
  </si>
  <si>
    <t>Saci colector pentru cateter toracic</t>
  </si>
  <si>
    <t>Saci colector pentru cateter toracic, FR16 ( 003226 )</t>
  </si>
  <si>
    <t>Saci colector pentru cateter toracic, FR18 ( 003227 )</t>
  </si>
  <si>
    <t>Saci colector pentru cateter toracic, FR20 ( 003228 )</t>
  </si>
  <si>
    <t>Set canule pentru irigații</t>
  </si>
  <si>
    <t>Set canule pentru irigații  ( 003270 )</t>
  </si>
  <si>
    <t>Set cateter pentru vena subclaviculară</t>
  </si>
  <si>
    <t>Set cateter pentru vena subclaviculară 20G, bilumen  ( 003274 )</t>
  </si>
  <si>
    <t>Set cateter pentru vena subclaviculară 22G, bilumen  ( 003276 )</t>
  </si>
  <si>
    <t>Set cateter subclavicular</t>
  </si>
  <si>
    <t>Set cateter subclavicular 6F ( 003278 )</t>
  </si>
  <si>
    <t>Set cateter subclavicular 7F ( 003279 )</t>
  </si>
  <si>
    <t>Set cateter subclavicular 8F ( 003280 )</t>
  </si>
  <si>
    <t xml:space="preserve">Set complet pentru drenaj continu pleural și toracic </t>
  </si>
  <si>
    <t>Set complet pentru drenaj continu pleural și toracic  ( 003318 )</t>
  </si>
  <si>
    <t>Set de irigare/aspirație pentru endourologie</t>
  </si>
  <si>
    <t>Set de irigare/aspirație pentru endourologie  ( 003326 )</t>
  </si>
  <si>
    <t xml:space="preserve">Set drenaj lombar al LCR </t>
  </si>
  <si>
    <t>Set drenaj lombar al LCR  ( 003337 )</t>
  </si>
  <si>
    <t>Set drenaj toracic</t>
  </si>
  <si>
    <t>Set drenaj toracic 10FR  ( 003338 )</t>
  </si>
  <si>
    <t>Set drenaj toracic 12FR  ( 003339 )</t>
  </si>
  <si>
    <t>Set drenare activă</t>
  </si>
  <si>
    <t>Set drenare activă  ( 003340 )</t>
  </si>
  <si>
    <t xml:space="preserve">Set drenare nasobiliară </t>
  </si>
  <si>
    <t>Set drenare nasobiliară  ( 003341 )</t>
  </si>
  <si>
    <t>Set gastrostomă</t>
  </si>
  <si>
    <t>Set gastrostomă  10FR ( 003342 )</t>
  </si>
  <si>
    <t>Set gastrostomă  12FR ( 003343 )</t>
  </si>
  <si>
    <t>Set gastrostomă  20FR ( 003347 )</t>
  </si>
  <si>
    <t>Set igiena orală, pentru pacienții intubați</t>
  </si>
  <si>
    <t>Set igiena orală, pentru pacienții intubați  ( 003353 )</t>
  </si>
  <si>
    <t>Set introducer</t>
  </si>
  <si>
    <t>Set introducer 10FR ( 003354 )</t>
  </si>
  <si>
    <t>Set introducer 11FR ( 003355 )</t>
  </si>
  <si>
    <t>Set introducer 12FR ( 003356 )</t>
  </si>
  <si>
    <t>Set introducer 14FR ( 003357 )</t>
  </si>
  <si>
    <t>Set introducer 6FR ( 003360 )</t>
  </si>
  <si>
    <t>Set introducer 7FR ( 003361 )</t>
  </si>
  <si>
    <t>Set introducer 8FR ( 003362 )</t>
  </si>
  <si>
    <t>Set pentru cateterizarea arterelor periferice după metoda Seldinger</t>
  </si>
  <si>
    <t>Set pentru cateterizarea arterelor periferice după metoda Seldinger. Alb 20G/160mm ( 003370 )</t>
  </si>
  <si>
    <t>Set pentru cateterizarea arterelor periferice după metoda Seldinger. Galben 22G/80mm ( 003371 )</t>
  </si>
  <si>
    <t>Set pentru cateterizarea arterelor periferice după metoda Seldinger. Roșu 20G/80mm ( 003372 )</t>
  </si>
  <si>
    <t>Set pentru cateterizarea arterelor periferice după metoda Seldinger. Sur 18G/160mm ( 003373 )</t>
  </si>
  <si>
    <t>Set pentru cateterizarea vaselor centrale biluminal</t>
  </si>
  <si>
    <t>Set pentru cateterizarea vaselor centrale biluminal 14G, Y-type  ( 003377 )</t>
  </si>
  <si>
    <t>Set pentru cateterizarea vaselor centrale biluminal 16-18G  ( 003378 )</t>
  </si>
  <si>
    <t>Set pentru cateterizarea vaselor centrale monolumen</t>
  </si>
  <si>
    <t>Set pentru cateterizarea vaselor centrale monolumen 7-8Fr  ( 003380 )</t>
  </si>
  <si>
    <t>Set pentru cateterizarea vaselor centrale Monolumen G-11 (9Fr)  ( 003381 )</t>
  </si>
  <si>
    <t>Set pentru cateterizarea vaselor centrale monolumen, metoda Seldinger, 4FR/18-20G  ( 003385 )</t>
  </si>
  <si>
    <t>Set pentru cateterizarea vaselor centrale triluminal</t>
  </si>
  <si>
    <t>Set pentru cateterizarea vaselor centrale triluminal (pediatrice), l= 8cm  ( 003387 )</t>
  </si>
  <si>
    <t>Set pentru cateterizarea vaselor centrale triluminal 12 Fr (pentru hemodializă)  ( 003389 )</t>
  </si>
  <si>
    <t>Set pentru cateterizarea vaselor centrale triluminal G14  ( 003391 )</t>
  </si>
  <si>
    <t>Set pentru cateterizarea venoasă centrală percutanată</t>
  </si>
  <si>
    <t>Set pentru cateterizarea venoasă centrală percutanată  ( 003392 )</t>
  </si>
  <si>
    <t>Set pentru drenajul cavității pleurale (setul de ambulatoriu Portex)</t>
  </si>
  <si>
    <t>Set pentru drenajul cavității pleurale (setul de ambulatoriu Portex)  ( 003396 )</t>
  </si>
  <si>
    <t>Set pentru drenarea vezicii urinare</t>
  </si>
  <si>
    <t>Set pentru drenarea vezicii urinare  ( 003397 )</t>
  </si>
  <si>
    <t xml:space="preserve">Set pentru inhalații cu oxigen (canule nazale neonatale) </t>
  </si>
  <si>
    <t>Set pentru inhalații cu oxigen (canule nazale neonatale)  ( 003401 )</t>
  </si>
  <si>
    <t>Set pentru insuflarea oxigenului în nas</t>
  </si>
  <si>
    <t>Set pentru insuflarea oxigenului în nas  ( 003403 )</t>
  </si>
  <si>
    <t xml:space="preserve">Set pentru litotomie (litotripsie) </t>
  </si>
  <si>
    <t>Set pentru litotomie (litotripsie)  ( 003404 )</t>
  </si>
  <si>
    <t>Set pentru vase centrale metoda Seldinger monolumen</t>
  </si>
  <si>
    <t>Set pentru vase centrale metoda Seldinger monolumen 2F ( 003424 )</t>
  </si>
  <si>
    <t>Set pentru vase centrale metoda Seldinger monolumen 3F ( 003425 )</t>
  </si>
  <si>
    <t>Set pentru vase centrale metoda Seldinger monolumen 4F ( 003426 )</t>
  </si>
  <si>
    <t>Set pentru vase centrale metoda Seldinger monolumen 5F ( 003427 )</t>
  </si>
  <si>
    <t>Set pentru vase centrale metoda Seldinger monolumen 6F ( 003428 )</t>
  </si>
  <si>
    <t>Set pentru vase centrale metoda Seldinger monolumen 7F ( 003429 )</t>
  </si>
  <si>
    <t>Set pentru vase centrale metoda Seldinger monolumen 8F ( 003430 )</t>
  </si>
  <si>
    <t>Set PICCO</t>
  </si>
  <si>
    <t>Set PICCO  ( 003431 )</t>
  </si>
  <si>
    <t xml:space="preserve">Set traheostomic (canulă traheală fenestrată + valvă) N 7.5 </t>
  </si>
  <si>
    <t>Set traheostomic (canulă traheală fenestrată + valvă) N 7.5  ( 003437 )</t>
  </si>
  <si>
    <t>Set traheostomic (Canulă traheostomică balonaș + linie de aspirație)</t>
  </si>
  <si>
    <t>Set traheostomic (Canulă traheostomică balonaș + linie de aspirație) N 7 ( 003439 )</t>
  </si>
  <si>
    <t>Set traheostomic (Canulă traheostomică balonaș + linie de aspirație) N 7.5 ( 003440 )</t>
  </si>
  <si>
    <t>Set traheostomic (Canulă traheostomică balonaș + linie de aspirație) N 8.0 ( 003441 )</t>
  </si>
  <si>
    <t>Set traheostomic (Canulă traheostomică balonaș + linie de aspirație) N 8.5 ( 003442 )</t>
  </si>
  <si>
    <t xml:space="preserve">Seturi pentru cateterizarea venelor centrale Trillumen High Flow 12 F G-16-12-12 – L 15 cm </t>
  </si>
  <si>
    <t>Seturi pentru cateterizarea venelor centrale Trillumen High Flow 12 F G-16-12-12 – L 15 cm  ( 003451 )</t>
  </si>
  <si>
    <t>Sistem de drenaj</t>
  </si>
  <si>
    <t>Sistem de drenaj 20CH ( 003463 )</t>
  </si>
  <si>
    <t>Sistem de drenaj 22CH ( 003464 )</t>
  </si>
  <si>
    <t>Sistem de drenaj 24CH ( 003465 )</t>
  </si>
  <si>
    <t>Sistem de drenaj 26CH ( 003466 )</t>
  </si>
  <si>
    <t>Sistem de drenaj 28CH ( 003467 )</t>
  </si>
  <si>
    <t>Sistem de drenaj 30CH ( 003468 )</t>
  </si>
  <si>
    <t>Sistem de drenaj lombar AC TUOHY</t>
  </si>
  <si>
    <t>Sistem de drenaj lombar AC TUOH, Cateter filtru epidural plat 18G  ( 003469 )</t>
  </si>
  <si>
    <t>Sistem de drenaj lombar AC TUOHY Cateter filtru epidural plat 16-17G  ( 003470 )</t>
  </si>
  <si>
    <t xml:space="preserve">Sistem de drenaj tip Novovac pentru plagă </t>
  </si>
  <si>
    <t>Sistem de drenaj tip Novovac pentru plagă  ( 003471 )</t>
  </si>
  <si>
    <t>Sondă Blakemore</t>
  </si>
  <si>
    <t>Sondă Blakemore Nr. 18 ( 003483 )</t>
  </si>
  <si>
    <t>Sondă Blakemore Nr. 19 ( 003484 )</t>
  </si>
  <si>
    <t>Sondă Blakemore Nr. 20 ( 003485 )</t>
  </si>
  <si>
    <t>Sondă Blakemore Nr. 21 ( 003486 )</t>
  </si>
  <si>
    <t>Sondă Blakemore Nr. 22 ( 003487 )</t>
  </si>
  <si>
    <t>Sondă Blakemore Nr. 23 ( 003488 )</t>
  </si>
  <si>
    <t xml:space="preserve">Sonda gastrică CH30 </t>
  </si>
  <si>
    <t>Sonda gastrică CH30  ( 003489 )</t>
  </si>
  <si>
    <t>Sondă gastro-duodenală</t>
  </si>
  <si>
    <t>Sondă gastro-duodenală 14FR  ( 003490 )</t>
  </si>
  <si>
    <t>Sondă gastro-duodenală 16FR  ( 003491 )</t>
  </si>
  <si>
    <t>Sondă nazogastrală pentru intubarea intestinului</t>
  </si>
  <si>
    <t>Sondă nazogastrală pentru intubarea intestinului 12 G ( 003493 )</t>
  </si>
  <si>
    <t>Sondă nazogastrală pentru intubarea intestinului 14 G ( 003494 )</t>
  </si>
  <si>
    <t>Sondă nazogastrală pentru intubarea intestinului 16 G ( 003495 )</t>
  </si>
  <si>
    <t>Sondă nazogastrală pentru intubarea intestinului 18 G ( 003496 )</t>
  </si>
  <si>
    <t>Sondă nazogastrală pentru intubarea intestinului 8 G ( 003497 )</t>
  </si>
  <si>
    <t xml:space="preserve">Sonda urinară Foley CH 6 </t>
  </si>
  <si>
    <t>Sonda urinară Foley CH 6  ( 003512 )</t>
  </si>
  <si>
    <t xml:space="preserve">Sonda-set naso-duodenală pentru nutriție /d3,7-4,2 mm/ </t>
  </si>
  <si>
    <t>Sonda-set naso-duodenală pentru nutriție /d3,7-4,2 mm/  ( 003513 )</t>
  </si>
  <si>
    <t>Stilet / bujii pentru intubație dificilă</t>
  </si>
  <si>
    <t>Stilet / bujii pentru intubație dificilă. Adulți  ( 003565 )</t>
  </si>
  <si>
    <t>Stilet / bujii pentru intubație dificilă. Neonatal  ( 003566 )</t>
  </si>
  <si>
    <t>Stilet / bujii pentru intubație dificilă. Pediatric  ( 003567 )</t>
  </si>
  <si>
    <t>Stilet de intubație</t>
  </si>
  <si>
    <t>Stilet de intubație 10F ( 003568 )</t>
  </si>
  <si>
    <t>Stilet de intubație 12F ( 003569 )</t>
  </si>
  <si>
    <t>Stilet de intubație 14F ( 003570 )</t>
  </si>
  <si>
    <t>Stilet de intubație 16F ( 003571 )</t>
  </si>
  <si>
    <t>Stilet de intubație cu lubrifiant</t>
  </si>
  <si>
    <t>Stilet de intubație cu lubrifiant 12FR ( 003573 )</t>
  </si>
  <si>
    <t>Stilet de intubație cu lubrifiant 14FR ( 003574 )</t>
  </si>
  <si>
    <t>Stilet de intubație cu lubrifiant 16FR ( 003575 )</t>
  </si>
  <si>
    <t xml:space="preserve">Tub conector tip Y pentru tuburi de intubare </t>
  </si>
  <si>
    <t>Tub conector tip Y pentru tuburi de intubare  ( 003593 )</t>
  </si>
  <si>
    <t>Tub de intubare cu orificiu pentru aspirație supraglotic</t>
  </si>
  <si>
    <t>Tub de intubare 8.0 cu orificiu pentru aspirație supraglotic ( 003597 )</t>
  </si>
  <si>
    <t>Tub de intubare 8.5 cu orificiu pentru aspirație supraglotic ( 003598 )</t>
  </si>
  <si>
    <t>Tub de intubare 9.0 cu orificiu pentru aspirație supraglotic ( 003599 )</t>
  </si>
  <si>
    <t>Tub Endobronhial (biluminal)</t>
  </si>
  <si>
    <t>Tub Endobronhial (biluminal) 35FR ( 003605 )</t>
  </si>
  <si>
    <t>Tub Endobronhial (biluminal) 38FR ( 003608 )</t>
  </si>
  <si>
    <t>Tub endotraheal armat</t>
  </si>
  <si>
    <t>Tub endotraheal armat N 4.0 ( 003619 )</t>
  </si>
  <si>
    <t>Tub endotraheal armat N 4.5 ( 003620 )</t>
  </si>
  <si>
    <t>Tub endotraheal armat N 5.0 ( 003621 )</t>
  </si>
  <si>
    <t>Tub endotraheal armat N 5.5 ( 003622 )</t>
  </si>
  <si>
    <t xml:space="preserve">Tub pentru drenaj tip "Redon", silicon </t>
  </si>
  <si>
    <t>Tub pentru drenaj tip "Redon" Nr.10 ( 003631 )</t>
  </si>
  <si>
    <t>Tub pentru drenaj tip "Redon" Nr.12 ( 003632 )</t>
  </si>
  <si>
    <t>Tub pentru drenaj tip "Redon" Nr.14-15 ( 003633 )</t>
  </si>
  <si>
    <t>Tub pentru drenaj tip "Redon" Nr.16 ( 003634 )</t>
  </si>
  <si>
    <t>Tub pentru drenaj tip "Redon" Nr.18 ( 003635 )</t>
  </si>
  <si>
    <t>Tub pentru drenaj tip "Redon" Nr.20-21 ( 003636 )</t>
  </si>
  <si>
    <t>Tub pentru drenaj tip "Redon" Nr.22 ( 003637 )</t>
  </si>
  <si>
    <t>Tub pentru drenaj tip "Redon" Nr.24 ( 003638 )</t>
  </si>
  <si>
    <t>Tub pentru drenaj tip "Redon" Nr.26 ( 003639 )</t>
  </si>
  <si>
    <t>Tub pentru drenaj tip "Redon" Nr.28 ( 003640 )</t>
  </si>
  <si>
    <t>Tub pentru drenaj tip "Redon" Nr.30 ( 003641 )</t>
  </si>
  <si>
    <t>Tub pentru drenaj tip "Redon" Nr.32 ( 003642 )</t>
  </si>
  <si>
    <t>Tub pentru drenaj tip "Redon" Nr.34 ( 003643 )</t>
  </si>
  <si>
    <t>Tub pentru drenaj toracic</t>
  </si>
  <si>
    <t>Tub pentru drenaj toracic CH 10 ( 003644 )</t>
  </si>
  <si>
    <t>Tub pentru drenaj toracic CH 12 ( 003645 )</t>
  </si>
  <si>
    <t>Tub pentru drenaj toracic CH 14 ( 003646 )</t>
  </si>
  <si>
    <t>Tub pentru drenaj toracic CH 16 ( 003647 )</t>
  </si>
  <si>
    <t>Tub pentru drenaj toracic CH 18 ( 003648 )</t>
  </si>
  <si>
    <t>Tub pentru evacuarea gazelor</t>
  </si>
  <si>
    <t>Tub pentru evacuarea gazelor  ( 003649 )</t>
  </si>
  <si>
    <t xml:space="preserve">Tub pentru Timpanostomie, tip Mini-Tef.  </t>
  </si>
  <si>
    <t>Tub pentru Timpanostomie, tip Mini-Tef.  ( 003677 )</t>
  </si>
  <si>
    <t>Tub pentru traheostomie bilumen tip Shiley</t>
  </si>
  <si>
    <t>Tub pentru traheostomie bilumen tip Shiley 10 ( 003678 )</t>
  </si>
  <si>
    <t>Tub pentru traheostomie bilumen tip Shiley 7.5 ( 003679 )</t>
  </si>
  <si>
    <t>Tub pentru traheostomie bilumen tip Shiley 8.0 ( 003680 )</t>
  </si>
  <si>
    <t>Tub pentru traheostomie bilumen tip Shiley 8.5 ( 003681 )</t>
  </si>
  <si>
    <t>Tub pentru traheostomie bilumen tip Shiley 9 ( 003682 )</t>
  </si>
  <si>
    <t>Tub pentru traheostomie bilumen tip Shiley 9.5 ( 003683 )</t>
  </si>
  <si>
    <t>Tub polimer/silicon</t>
  </si>
  <si>
    <t>Tub polimer/silicon  5x7mm ( 003684 )</t>
  </si>
  <si>
    <t>Tub polimer/silicon  7x9mm ( 003686 )</t>
  </si>
  <si>
    <t>Tub polimer/silicon  8x10mm ( 003687 )</t>
  </si>
  <si>
    <t>Ac chirurgical B 501</t>
  </si>
  <si>
    <t>Ac chirurgical B 501 - 000 ( 001891 )</t>
  </si>
  <si>
    <t>Ac chirurgical B 501 - 00 ( 001892 )</t>
  </si>
  <si>
    <t>Ac chirurgical B 501 - 0 ( 001893 )</t>
  </si>
  <si>
    <t>Ac chirurgical B 501 - 1 ( 001894 )</t>
  </si>
  <si>
    <t>Ac chirurgical B 501 - 3 ( 001896 )</t>
  </si>
  <si>
    <t>Ac chirurgical B 501 - 4 ( 001897 )</t>
  </si>
  <si>
    <t>Ac chirurgical B 501 - 5 ( 001898 )</t>
  </si>
  <si>
    <t>Ac chirurgical B 501 - 6 ( 001899 )</t>
  </si>
  <si>
    <t>Ac chirurgical B 501 - 7 ( 001900 )</t>
  </si>
  <si>
    <t>Ac chirurgical B 501 - 8 ( 001901 )</t>
  </si>
  <si>
    <t>Ac chirurgical B 501 - 9 ( 001902 )</t>
  </si>
  <si>
    <t>Ac chirurgical B 501 - 10 ( 001903 )</t>
  </si>
  <si>
    <t>Ac chirurgical B 501 - 11 ( 001904 )</t>
  </si>
  <si>
    <t>Ac chirurgical B 501 - 12 ( 001905 )</t>
  </si>
  <si>
    <t>Ac chirurgical B 501 - 13 ( 001906 )</t>
  </si>
  <si>
    <t>Ac chirurgical B 501 - 14 ( 001907 )</t>
  </si>
  <si>
    <t>Ac chirurgical B 501 - 16 ( 001909 )</t>
  </si>
  <si>
    <t>Ac chirurgical B 502</t>
  </si>
  <si>
    <t>Ac chirurgical B 502 - 1 ( 001913 )</t>
  </si>
  <si>
    <t>Ac chirurgical B 502 - 2 ( 001914 )</t>
  </si>
  <si>
    <t>Ac chirurgical B 502 - 3 ( 001915 )</t>
  </si>
  <si>
    <t>Ac chirurgical B 502 - 5 ( 001917 )</t>
  </si>
  <si>
    <t>Ac chirurgical B 502 - 6 ( 001918 )</t>
  </si>
  <si>
    <t>Ac chirurgical B 502 - 7 ( 001919 )</t>
  </si>
  <si>
    <t>Ac chirurgical B 502 - 8 ( 001920 )</t>
  </si>
  <si>
    <t>Ac chirurgical B 502 - 9 ( 001921 )</t>
  </si>
  <si>
    <t>Ac chirurgical B 502 - 10 ( 001922 )</t>
  </si>
  <si>
    <t>Ac chirurgical B 502 - 11 ( 001923 )</t>
  </si>
  <si>
    <t>Ac chirurgical B 502 - 12 ( 001924 )</t>
  </si>
  <si>
    <t>Ac chirurgical B 502 - 13 ( 001925 )</t>
  </si>
  <si>
    <t>Ac chirurgical B 502 - 14 ( 001926 )</t>
  </si>
  <si>
    <t>Ac chirurgical B 502 - 15 ( 001927 )</t>
  </si>
  <si>
    <t>Ac chirurgical B 502 - 16 ( 001928 )</t>
  </si>
  <si>
    <t>Ac chirurgical BE 559</t>
  </si>
  <si>
    <t>Ac chirurgical BE 559 - 2 ( 001930 )</t>
  </si>
  <si>
    <t>Ac chirurgical BE 559 - 3 ( 001931 )</t>
  </si>
  <si>
    <t>Ac chirurgical BE 559 - 4 ( 001932 )</t>
  </si>
  <si>
    <t>Ac chirurgical BE 559 - 7 ( 001935 )</t>
  </si>
  <si>
    <t>Ac chirurgical BE 559 - 9 ( 001937 )</t>
  </si>
  <si>
    <t>Ac chirurgical BE 559 - 10 ( 001938 )</t>
  </si>
  <si>
    <t>Ac chirurgical BE 559 - 13 ( 001941 )</t>
  </si>
  <si>
    <t>Ac chirurgical BE 559 - 14 ( 001942 )</t>
  </si>
  <si>
    <t>Ac chirurgical BE 559 - 15 ( 001943 )</t>
  </si>
  <si>
    <t>Ac chirurgical BE 559 - 16 ( 001944 )</t>
  </si>
  <si>
    <t>Ac chirurgical BE 559 - 17 ( 001945 )</t>
  </si>
  <si>
    <t>Ac chirurgical BE 559 - 18 ( 001946 )</t>
  </si>
  <si>
    <t>Ac chirurgical BE 559 - 19 ( 001947 )</t>
  </si>
  <si>
    <t>Ac chirurgical BE 559 - 20 ( 001948 )</t>
  </si>
  <si>
    <t>Ac chirurgical BE 559 - 21 ( 001949 )</t>
  </si>
  <si>
    <t xml:space="preserve">Ac chirurgical BE 560 </t>
  </si>
  <si>
    <t>Ac chirurgical BE 560 - 1 ( 001951 )</t>
  </si>
  <si>
    <t>Ac chirurgical BE 560 - 5 ( 001955 )</t>
  </si>
  <si>
    <t>Ac chirurgical BE 560 - 6 ( 001956 )</t>
  </si>
  <si>
    <t>Ac chirurgical BE 560 - 7 ( 001957 )</t>
  </si>
  <si>
    <t>Ac chirurgical BE 560 - 8 ( 001958 )</t>
  </si>
  <si>
    <t>Ac chirurgical BE 560 - 9 ( 001959 )</t>
  </si>
  <si>
    <t>Ac chirurgical BE 560 - 10 ( 001960 )</t>
  </si>
  <si>
    <t>Ac chirurgical BE 560 - 11 ( 001961 )</t>
  </si>
  <si>
    <t>Ac chirurgical BE 560 - 12 ( 001962 )</t>
  </si>
  <si>
    <t>Ac chirurgical BE 560 - 13 ( 001963 )</t>
  </si>
  <si>
    <t>Ac chirurgical BE 560 - 14 ( 001964 )</t>
  </si>
  <si>
    <t>Ac chirurgical BE 560 - 15 ( 001965 )</t>
  </si>
  <si>
    <t>Ac chirurgical BE 560 - 16 ( 001966 )</t>
  </si>
  <si>
    <t>Ac chirurgical BE 560 - 17 ( 001967 )</t>
  </si>
  <si>
    <t>Ac chirurgical BE 560 - 18 ( 001968 )</t>
  </si>
  <si>
    <t>Ac chirurgical BE 560 - 19 ( 001969 )</t>
  </si>
  <si>
    <t>Ac chirurgical BE 560 - 20 ( 001970 )</t>
  </si>
  <si>
    <t>Ac chirurgical BE 560 - 22 ( 001972 )</t>
  </si>
  <si>
    <t xml:space="preserve">Ac chirurgical BER 561 </t>
  </si>
  <si>
    <t>AAc chirurgical BER 561 - 6 ( 001978 )</t>
  </si>
  <si>
    <t>AAc chirurgical BER 561 - 7 ( 001979 )</t>
  </si>
  <si>
    <t>AAc chirurgical BER 561 - 8 ( 001980 )</t>
  </si>
  <si>
    <t>AAc chirurgical BER 561 - 9 ( 001981 )</t>
  </si>
  <si>
    <t>AAc chirurgical BER 561 - 10 ( 001982 )</t>
  </si>
  <si>
    <t>AAc chirurgical BER 561 - 12 ( 001984 )</t>
  </si>
  <si>
    <t>AAc chirurgical BER 561 - 14 ( 001986 )</t>
  </si>
  <si>
    <t>AAc chirurgical BER 561 - 16 ( 001988 )</t>
  </si>
  <si>
    <t>AAc chirurgical BER 561 - 19 ( 001991 )</t>
  </si>
  <si>
    <t xml:space="preserve">Ac chirurgical BER 562 </t>
  </si>
  <si>
    <t>Ac chirurgical BER 562 - 11 ( 002005 )</t>
  </si>
  <si>
    <t>Ac chirurgical BER 562 - 12 ( 002006 )</t>
  </si>
  <si>
    <t>Ac chirurgical BER 562 - 13 ( 002007 )</t>
  </si>
  <si>
    <t>Ac chirurgical BER 562 - 14 ( 002008 )</t>
  </si>
  <si>
    <t>Ac chirurgical BER 562 - 16 ( 002010 )</t>
  </si>
  <si>
    <t>Ac chirurgical BER 562 - 17 ( 002011 )</t>
  </si>
  <si>
    <t xml:space="preserve">Ac chirurgical BR 509 </t>
  </si>
  <si>
    <t>Ac chirurgical BR 509 - 6 ( 002025 )</t>
  </si>
  <si>
    <t>Ac chirurgical BR 509 - 7 ( 002026 )</t>
  </si>
  <si>
    <t>Ac chirurgical BR 509 - 8 ( 002027 )</t>
  </si>
  <si>
    <t>Ac chirurgical BR 509 - 9 ( 002028 )</t>
  </si>
  <si>
    <t>Ac chirurgical BR 509 - 10 ( 002029 )</t>
  </si>
  <si>
    <t>Ac chirurgical BR 509 - 11 ( 002030 )</t>
  </si>
  <si>
    <t>Ac chirurgical BR 509 - 12 ( 002031 )</t>
  </si>
  <si>
    <t>Ac chirurgical BR 509 - 13 ( 002032 )</t>
  </si>
  <si>
    <t>Ac chirurgical BR 509 - 14 ( 002033 )</t>
  </si>
  <si>
    <t xml:space="preserve">Ac chirurgical BR 510 </t>
  </si>
  <si>
    <t>Ac chirurgical BR 510 - 5 ( 002043 )</t>
  </si>
  <si>
    <t>Ac chirurgical BR 510 - 7 ( 002045 )</t>
  </si>
  <si>
    <t>Ac chirurgical BR 510 - 8 ( 002046 )</t>
  </si>
  <si>
    <t>Ac chirurgical BR 510 - 10 ( 002048 )</t>
  </si>
  <si>
    <t>Ac chirurgical BR 510 - 11 ( 002049 )</t>
  </si>
  <si>
    <t>Ac chirurgical BR 510 - 12 ( 002050 )</t>
  </si>
  <si>
    <t>Ac chirurgical BR 510 - 14 ( 002052 )</t>
  </si>
  <si>
    <t>Ac chirurgical BR 510 - 15 ( 002053 )</t>
  </si>
  <si>
    <t>Ac chirurgical BR 510 - 16 ( 002054 )</t>
  </si>
  <si>
    <t>Ac chirurgical BT 511</t>
  </si>
  <si>
    <t>Ac chirurgical BT 511 - 9 ( 002066 )</t>
  </si>
  <si>
    <t>Ac chirurgical BT 511 - 11 ( 002068 )</t>
  </si>
  <si>
    <t xml:space="preserve">Ac chirurgical BT 512 </t>
  </si>
  <si>
    <t>Ac chirurgical BT 512 - 000 ( 002074 )</t>
  </si>
  <si>
    <t>Ac chirurgical BT 512 - 00 ( 002075 )</t>
  </si>
  <si>
    <t>Ac chirurgical BT 512 - 4 ( 002080 )</t>
  </si>
  <si>
    <t>Ac chirurgical BT 512 - 8 ( 002084 )</t>
  </si>
  <si>
    <t>Ac chirurgical BT 512 - 9 ( 002085 )</t>
  </si>
  <si>
    <t>Ac chirurgical BT 512 - 10 ( 002086 )</t>
  </si>
  <si>
    <t>Ac chirurgical BT 512 - 11 ( 002087 )</t>
  </si>
  <si>
    <t>Ac chirurgical BT 512 - 13 ( 002089 )</t>
  </si>
  <si>
    <t>Ac chirurgical BT 512 - 15 ( 002091 )</t>
  </si>
  <si>
    <t>Ac chirurgical BT 512 - 16 ( 002092 )</t>
  </si>
  <si>
    <t>Ac chirurgical E 529</t>
  </si>
  <si>
    <t>Ac chirurgical E 529 - 2 ( 002097 )</t>
  </si>
  <si>
    <t>Ac chirurgical E 529 - 4 ( 002099 )</t>
  </si>
  <si>
    <t xml:space="preserve">Ac chirurgical E 530 </t>
  </si>
  <si>
    <t>Ac chirurgical E 530 - 00 ( 002105 )</t>
  </si>
  <si>
    <t>Ac chirurgical E 530 - 0 ( 002106 )</t>
  </si>
  <si>
    <t>Ac chirurgical E 530 - 1 ( 002107 )</t>
  </si>
  <si>
    <t>Ac chirurgical E 530 - 3 ( 002109 )</t>
  </si>
  <si>
    <t>Ac chirurgical E 530 - 4 ( 002110 )</t>
  </si>
  <si>
    <t>Ac chirurgical E 530 - 5 ( 002111 )</t>
  </si>
  <si>
    <t>Ac chirurgical E 530 - 6 ( 002112 )</t>
  </si>
  <si>
    <t>Ac chirurgical E 530 - 7 ( 002113 )</t>
  </si>
  <si>
    <t>Ac chirurgical E 530 - 8 ( 002114 )</t>
  </si>
  <si>
    <t>Ac chirurgical ET 527</t>
  </si>
  <si>
    <t>Ac chirurgical ET 527 - 3 ( 002120 )</t>
  </si>
  <si>
    <t>Ac chirurgical ET 527 - 4 ( 002121 )</t>
  </si>
  <si>
    <t>Ac chirurgical ET 527 - 5 ( 002122 )</t>
  </si>
  <si>
    <t>Ac chirurgical ET 527 - 6 ( 002123 )</t>
  </si>
  <si>
    <t>Ac chirurgical ET 527 - 8 ( 002125 )</t>
  </si>
  <si>
    <t>Ac chirurgical ET 528</t>
  </si>
  <si>
    <t>Ac chirurgical ET 528  - 7 ( 002135 )</t>
  </si>
  <si>
    <t>Ac chirurgical ET 528  - 8 ( 002136 )</t>
  </si>
  <si>
    <t xml:space="preserve">Ac chirurgical G 503 </t>
  </si>
  <si>
    <t>Ac chirurgical G 503 - 3 ( 002142 )</t>
  </si>
  <si>
    <t>Ac chirurgical G 503 - 4 ( 002143 )</t>
  </si>
  <si>
    <t>Ac chirurgical G 503 - 5 ( 002144 )</t>
  </si>
  <si>
    <t>Ac chirurgical G 503 - 6 ( 002145 )</t>
  </si>
  <si>
    <t>Ac chirurgical G 503 - 7 ( 002146 )</t>
  </si>
  <si>
    <t>Ac chirurgical G 503 - 8 ( 002147 )</t>
  </si>
  <si>
    <t>Ac chirurgical G 503 - 9 ( 002148 )</t>
  </si>
  <si>
    <t>Ac chirurgical G 503 - 10 ( 002149 )</t>
  </si>
  <si>
    <t>Ac chirurgical G 503 - 11 ( 002150 )</t>
  </si>
  <si>
    <t>Ac chirurgical G 503 - 12 ( 002151 )</t>
  </si>
  <si>
    <t>Ac chirurgical G 503 - 13 ( 002152 )</t>
  </si>
  <si>
    <t>Ac chirurgical G 504</t>
  </si>
  <si>
    <t>Ac chirurgical G 504 - 2 ( 002160 )</t>
  </si>
  <si>
    <t>Ac chirurgical G 504 - 5 ( 002163 )</t>
  </si>
  <si>
    <t>Ac chirurgical G 504 - 6 ( 002164 )</t>
  </si>
  <si>
    <t>Ac chirurgical G 504 - 7 ( 002165 )</t>
  </si>
  <si>
    <t>Ac chirurgical G 504 - 8 ( 002166 )</t>
  </si>
  <si>
    <t>Ac chirurgical G 504 - 9 ( 002167 )</t>
  </si>
  <si>
    <t>Ac chirurgical G 504 - 10 ( 002168 )</t>
  </si>
  <si>
    <t>Ac chirurgical G 504 - 11 ( 002169 )</t>
  </si>
  <si>
    <t>Ac chirurgical G 504 - 12 ( 002170 )</t>
  </si>
  <si>
    <t>Ac chirurgical G 504 - 14 ( 002172 )</t>
  </si>
  <si>
    <t>Ac chirurgical G 504 - 15 ( 002173 )</t>
  </si>
  <si>
    <t>Ac chirurgical G 504 - 16 ( 002174 )</t>
  </si>
  <si>
    <t xml:space="preserve">Ac chirurgical GA 507 </t>
  </si>
  <si>
    <t>Ac chirurgical GA 507 - 4 ( 002181 )</t>
  </si>
  <si>
    <t>Ac chirurgical GA 507 - 5 ( 002182 )</t>
  </si>
  <si>
    <t>Ac chirurgical GA 507 - 6 ( 002183 )</t>
  </si>
  <si>
    <t>Ac chirurgical GA 507 - 7 ( 002184 )</t>
  </si>
  <si>
    <t xml:space="preserve">Ac chirurgical GA 508 </t>
  </si>
  <si>
    <t>Ac chirurgical GA 508 - 0 ( 002191 )</t>
  </si>
  <si>
    <t>Ac chirurgical GA 508 - 2 ( 002193 )</t>
  </si>
  <si>
    <t>Ac chirurgical GA 508 - 6 ( 002197 )</t>
  </si>
  <si>
    <t>Ac chirurgical GA 508 - 7 ( 002198 )</t>
  </si>
  <si>
    <t>Ac chirurgical GA 508 - 8 ( 002199 )</t>
  </si>
  <si>
    <t>Ac chirurgical GA 508 - 11 ( 002202 )</t>
  </si>
  <si>
    <t>Ac chirurgical GAR 497</t>
  </si>
  <si>
    <t>Ac chirurgical GAR 497 - 3 ( 002208 )</t>
  </si>
  <si>
    <t>Ac chirurgical GAR 497 - 4 ( 002209 )</t>
  </si>
  <si>
    <t>Ac chirurgical GAR 497 - 5 ( 002210 )</t>
  </si>
  <si>
    <t>Ac chirurgical GAR 497 - 6 ( 002211 )</t>
  </si>
  <si>
    <t>Ac chirurgical GAR 497 - 7 ( 002212 )</t>
  </si>
  <si>
    <t>Ac chirurgical GAR 497 - 8 ( 002213 )</t>
  </si>
  <si>
    <t>Ac chirurgical GAR 497 - 9 ( 002214 )</t>
  </si>
  <si>
    <t xml:space="preserve">Ac chirurgical GAR 498 </t>
  </si>
  <si>
    <t>Ac chirurgical GAR 498 - 0 ( 002219 )</t>
  </si>
  <si>
    <t>Ac chirurgical GAR 498 - 2 ( 002221 )</t>
  </si>
  <si>
    <t>Ac chirurgical GAR 498 - 3 ( 002222 )</t>
  </si>
  <si>
    <t>Ac chirurgical GAR 498 - 4 ( 002223 )</t>
  </si>
  <si>
    <t>Ac chirurgical GAR 498 - 5 ( 002224 )</t>
  </si>
  <si>
    <t>Ac chirurgical GAR 498 - 6 ( 002225 )</t>
  </si>
  <si>
    <t>Ac chirurgical GAR 498 - 7 ( 002226 )</t>
  </si>
  <si>
    <t>Ac chirurgical GAR 498 - 8 ( 002227 )</t>
  </si>
  <si>
    <t>Ac chirurgical GAR 498 - 9 ( 002228 )</t>
  </si>
  <si>
    <t>Ac chirurgical GAR 498 - 10 ( 002229 )</t>
  </si>
  <si>
    <t xml:space="preserve">Ac chirurgical GAT 499 </t>
  </si>
  <si>
    <t>Ac chirurgical GAT 499 - 4 ( 002237 )</t>
  </si>
  <si>
    <t xml:space="preserve">Ac chirurgical GE 547 </t>
  </si>
  <si>
    <t>Ac chirurgical GE 547 - 8 ( 002266 )</t>
  </si>
  <si>
    <t>Ac chirurgical GE 547 - 9 ( 002267 )</t>
  </si>
  <si>
    <t>Ac chirurgical GE 547 - 10 ( 002268 )</t>
  </si>
  <si>
    <t>Ac chirurgical GE 547 - 11 ( 002269 )</t>
  </si>
  <si>
    <t>Ac chirurgical GE 547 - 12 ( 002270 )</t>
  </si>
  <si>
    <t>Ac chirurgical GE 547 - 13 ( 002271 )</t>
  </si>
  <si>
    <t>Ac chirurgical GE 547 - 14 ( 002272 )</t>
  </si>
  <si>
    <t>Ac chirurgical GE 547 - 15 ( 002273 )</t>
  </si>
  <si>
    <t>Ac chirurgical GE 547 - 16 ( 002274 )</t>
  </si>
  <si>
    <t>Ac chirurgical GE 547 - 17 ( 002275 )</t>
  </si>
  <si>
    <t>Ac chirurgical GE 547 - 18 ( 002276 )</t>
  </si>
  <si>
    <t>Ac chirurgical GE 547 - 19 ( 002277 )</t>
  </si>
  <si>
    <t>Ac chirurgical GE 547 - 20 ( 002278 )</t>
  </si>
  <si>
    <t>Ac chirurgical GE 547 - 21 ( 002279 )</t>
  </si>
  <si>
    <t>Ac chirurgical GE 547 - 22 ( 002280 )</t>
  </si>
  <si>
    <t xml:space="preserve">Ac chirurgical GE 548 </t>
  </si>
  <si>
    <t>Ac chirurgical GE 548 - 2 ( 002282 )</t>
  </si>
  <si>
    <t>Ac chirurgical GE 548 - 4 ( 002284 )</t>
  </si>
  <si>
    <t>Ac chirurgical GE 548 - 7 ( 002287 )</t>
  </si>
  <si>
    <t>Ac chirurgical GE 548 - 8 ( 002288 )</t>
  </si>
  <si>
    <t>Ac chirurgical GE 548 - 9 ( 002289 )</t>
  </si>
  <si>
    <t>Ac chirurgical GE 548 - 10 ( 002290 )</t>
  </si>
  <si>
    <t>Ac chirurgical GE 548 - 11 ( 002291 )</t>
  </si>
  <si>
    <t>Ac chirurgical GE 548 - 12 ( 002292 )</t>
  </si>
  <si>
    <t>Ac chirurgical GE 548 - 13 ( 002293 )</t>
  </si>
  <si>
    <t>Ac chirurgical GE 548 - 14 ( 002294 )</t>
  </si>
  <si>
    <t>Ac chirurgical GE 548 - 15 ( 002295 )</t>
  </si>
  <si>
    <t>Ac chirurgical GE 548 - 16 ( 002296 )</t>
  </si>
  <si>
    <t xml:space="preserve">Ac chirurgical GER 565 </t>
  </si>
  <si>
    <t>Ac chirurgical GER 565 - 11 ( 002313 )</t>
  </si>
  <si>
    <t>Ac chirurgical GER 565 - 13 ( 002315 )</t>
  </si>
  <si>
    <t xml:space="preserve">Ac chirurgical GER 566 </t>
  </si>
  <si>
    <t>Ac chirurgical GER 566 - 8 ( 002332 )</t>
  </si>
  <si>
    <t>Ac chirurgical GER 566 - 9 ( 002333 )</t>
  </si>
  <si>
    <t>Ac chirurgical GER 566 - 10 ( 002334 )</t>
  </si>
  <si>
    <t>Ac chirurgical GER 566 - 11 ( 002335 )</t>
  </si>
  <si>
    <t>Ac chirurgical GER 566 - 12 ( 002336 )</t>
  </si>
  <si>
    <t>Ac chirurgical GER 566 - 13 ( 002337 )</t>
  </si>
  <si>
    <t>Ac chirurgical GER 566 - 14 ( 002338 )</t>
  </si>
  <si>
    <t>Ac chirurgical GER 566 - 15 ( 002339 )</t>
  </si>
  <si>
    <t xml:space="preserve">Ac chirurgical GR 513 </t>
  </si>
  <si>
    <t>Ac chirurgical GR 513 - 4 ( 002353 )</t>
  </si>
  <si>
    <t>Ac chirurgical GR 513 - 5 ( 002354 )</t>
  </si>
  <si>
    <t>Ac chirurgical GR 513 - 6 ( 002355 )</t>
  </si>
  <si>
    <t>Ac chirurgical GR 513 - 7 ( 002356 )</t>
  </si>
  <si>
    <t>Ac chirurgical GR 513 - 8 ( 002357 )</t>
  </si>
  <si>
    <t>Ac chirurgical GR 513 - 11 ( 002360 )</t>
  </si>
  <si>
    <t>Ac chirurgical GR 513 - 13 ( 002362 )</t>
  </si>
  <si>
    <t xml:space="preserve">Ac chirurgical GR 514 </t>
  </si>
  <si>
    <t>Ac chirurgical GR 514 - 3 ( 002371 )</t>
  </si>
  <si>
    <t>Ac chirurgical GR 514 - 4 ( 002372 )</t>
  </si>
  <si>
    <t>Ac chirurgical GR 514 - 5 ( 002373 )</t>
  </si>
  <si>
    <t>Ac chirurgical GR 514 - 6 ( 002374 )</t>
  </si>
  <si>
    <t>Ac chirurgical GR 514 - 7 ( 002375 )</t>
  </si>
  <si>
    <t>Ac chirurgical GR 514 - 8 ( 002376 )</t>
  </si>
  <si>
    <t>Ac chirurgical GR 514 - 9 ( 002377 )</t>
  </si>
  <si>
    <t>Ac chirurgical GR 514 - 10 ( 002378 )</t>
  </si>
  <si>
    <t>Ac chirurgical GR 514 - 11 ( 002379 )</t>
  </si>
  <si>
    <t>Ac chirurgical GR 514 - 12 ( 002380 )</t>
  </si>
  <si>
    <t>Ac chirurgical GR 514 - 13 ( 002381 )</t>
  </si>
  <si>
    <t>Ac chirurgical GR 514 - 14 ( 002382 )</t>
  </si>
  <si>
    <t>Ac chirurgical GR 514 - 15 ( 002383 )</t>
  </si>
  <si>
    <t xml:space="preserve">Ac chirurgical GT 515 </t>
  </si>
  <si>
    <t>Ac chirurgical GT 515 - 13 ( 002400 )</t>
  </si>
  <si>
    <t>Ac chirurgical GT 515 - 14 ( 002401 )</t>
  </si>
  <si>
    <t xml:space="preserve">Ac chirurgical GT 516 </t>
  </si>
  <si>
    <t>Ac chirurgical GT 516 - 2 ( 002408 )</t>
  </si>
  <si>
    <t>Ac chirurgical GT 516 - 8 ( 002414 )</t>
  </si>
  <si>
    <t>Ac chirurgical GT 516 - 9 ( 002415 )</t>
  </si>
  <si>
    <t>Ac chirurgical GT 516 - 10 ( 002416 )</t>
  </si>
  <si>
    <t>Ac chirurgical GT 516 - 11 ( 002417 )</t>
  </si>
  <si>
    <t>Ac chirurgical GT 516 - 12 ( 002418 )</t>
  </si>
  <si>
    <t>Ac chirurgical GT 516 - 13 ( 002419 )</t>
  </si>
  <si>
    <t>Ac chirurgical H 521</t>
  </si>
  <si>
    <t>Ac chirurgical H 521 - 1 ( 002425 )</t>
  </si>
  <si>
    <t>Ac chirurgical H 521 - 3 ( 002427 )</t>
  </si>
  <si>
    <t>Ac chirurgical H 521 - 4 ( 002428 )</t>
  </si>
  <si>
    <t>Ac chirurgical H 521 - 5 ( 002429 )</t>
  </si>
  <si>
    <t xml:space="preserve">Ac chirurgical H 522 </t>
  </si>
  <si>
    <t>Ac chirurgical H 522 - 00 ( 002430 )</t>
  </si>
  <si>
    <t>Ac chirurgical H 522 - 3 ( 002434 )</t>
  </si>
  <si>
    <t>Ac chirurgical H 522 - 4 ( 002435 )</t>
  </si>
  <si>
    <t xml:space="preserve">Ac chirurgical Hernia 571 </t>
  </si>
  <si>
    <t>Ac chirurgical Hernia 571 - 1 ( 002437 )</t>
  </si>
  <si>
    <t>Ac chirurgical Hernia 571 - 2 ( 002438 )</t>
  </si>
  <si>
    <t>Ac chirurgical Hernia 571 - 3 ( 002439 )</t>
  </si>
  <si>
    <t>Ac chirurgical Hernia 571 - 4 ( 002440 )</t>
  </si>
  <si>
    <t>Ac chirurgical Hernia 572</t>
  </si>
  <si>
    <t>Ac chirurgical Hernia 572 - 1 ( 002441 )</t>
  </si>
  <si>
    <t>Ac chirurgical Hernia 572 - 2 ( 002442 )</t>
  </si>
  <si>
    <t>Ac chirurgical Hernia 572 - 3 ( 002443 )</t>
  </si>
  <si>
    <t>Ac chirurgical Hernia 572 - 4 ( 002444 )</t>
  </si>
  <si>
    <t xml:space="preserve">Ac chirurgical HR 421 </t>
  </si>
  <si>
    <t>Ac chirurgical HR 421 - 3 ( 002449 )</t>
  </si>
  <si>
    <t>Ac chirurgical HR 421 - 5 ( 002451 )</t>
  </si>
  <si>
    <t xml:space="preserve">Ac chirurgical HR 422 </t>
  </si>
  <si>
    <t>Ac chirurgical HR 422 - 00 ( 002452 )</t>
  </si>
  <si>
    <t>Ac chirurgical HR 422 - 1 ( 002454 )</t>
  </si>
  <si>
    <t>Ac chirurgical HR 422 - 3 ( 002456 )</t>
  </si>
  <si>
    <t>Ac chirurgical HR 422 - 4 ( 002457 )</t>
  </si>
  <si>
    <t>Ac chirurgical HR 422 - 5 ( 002458 )</t>
  </si>
  <si>
    <t xml:space="preserve">Ac chirurgical Mayo 541 </t>
  </si>
  <si>
    <t>Ac chirurgical Mayo 541 - 2 ( 002460 )</t>
  </si>
  <si>
    <t>Ac chirurgical Mayo 541 - 3 ( 002461 )</t>
  </si>
  <si>
    <t>Ac chirurgical Mayo 541 - 4 ( 002462 )</t>
  </si>
  <si>
    <t>Ac chirurgical Mayo 542</t>
  </si>
  <si>
    <t>Ac chirurgical Mayo 542 - 1 ( 002463 )</t>
  </si>
  <si>
    <t>Ac chirurgical Mayo 542 - 2 ( 002464 )</t>
  </si>
  <si>
    <t>Ac chirurgical Mayo 542 - 3 ( 002465 )</t>
  </si>
  <si>
    <t>Ac chirurgical Mayo 542 - 4 ( 002466 )</t>
  </si>
  <si>
    <t xml:space="preserve">Ac chirurgical PB 537 </t>
  </si>
  <si>
    <t>Ac chirurgical PB 537 - 00 ( 002475 )</t>
  </si>
  <si>
    <t>Ac chirurgical PB 537 - 0 ( 002476 )</t>
  </si>
  <si>
    <t>Ac chirurgical PB 537 - 1 ( 002477 )</t>
  </si>
  <si>
    <t>Ac chirurgical PB 537 - 2 ( 002478 )</t>
  </si>
  <si>
    <t>Ac chirurgical PB 537 - 3 ( 002479 )</t>
  </si>
  <si>
    <t>Ac chirurgical PB 537 - 4 ( 002480 )</t>
  </si>
  <si>
    <t>Ac chirurgical PB 537 - 5 ( 002481 )</t>
  </si>
  <si>
    <t>Ac chirurgical PB 537 - 6 ( 002482 )</t>
  </si>
  <si>
    <t>Ac chirurgical PB 537 - 7 ( 002483 )</t>
  </si>
  <si>
    <t>Ac chirurgical PB 537 - 8 ( 002484 )</t>
  </si>
  <si>
    <t>Ac chirurgical PB 538</t>
  </si>
  <si>
    <t>Ac chirurgical PB 538 - 0 ( 002488 )</t>
  </si>
  <si>
    <t>Ac chirurgical PB 538 - 1 ( 002489 )</t>
  </si>
  <si>
    <t>Ac chirurgical PB 538 - 2 ( 002490 )</t>
  </si>
  <si>
    <t>Ac chirurgical PB 538 - 3 ( 002491 )</t>
  </si>
  <si>
    <t>Ac chirurgical PB 538 - 4 ( 002492 )</t>
  </si>
  <si>
    <t>Ac chirurgical PB 538 - 5 ( 002493 )</t>
  </si>
  <si>
    <t>Ac chirurgical PB 538 - 6 ( 002494 )</t>
  </si>
  <si>
    <t>Ac chirurgical PB 538 - 7 ( 002495 )</t>
  </si>
  <si>
    <t>Ac chirurgical PB 538 - 8 ( 002496 )</t>
  </si>
  <si>
    <t>Ac chirurgical PB 538 - 9 ( 002497 )</t>
  </si>
  <si>
    <t xml:space="preserve">Ac chirurgical PD 533 </t>
  </si>
  <si>
    <t>Ac chirurgical PD 533 - 4 ( 002504 )</t>
  </si>
  <si>
    <t xml:space="preserve">Ac chirurgical PD 534 </t>
  </si>
  <si>
    <t>Ac chirurgical PD 534  - 0 ( 002512 )</t>
  </si>
  <si>
    <t>Ac chirurgical PD 534  - 3 ( 002515 )</t>
  </si>
  <si>
    <t>Ac chirurgical PD 534  - 4 ( 002516 )</t>
  </si>
  <si>
    <t>Ac chirurgical PD 534  - 5 ( 002517 )</t>
  </si>
  <si>
    <t>Ac chirurgical PD 534  - 6 ( 002518 )</t>
  </si>
  <si>
    <t>Ac chirurgical PD 534  - 7 ( 002519 )</t>
  </si>
  <si>
    <t xml:space="preserve">Ac chirurgical PH 543 </t>
  </si>
  <si>
    <t>Ac chirurgical PH 543 - 3 ( 002527 )</t>
  </si>
  <si>
    <t>Ac chirurgical PH 543 - 4 ( 002528 )</t>
  </si>
  <si>
    <t>Ac chirurgical PH 543 - 5 ( 002529 )</t>
  </si>
  <si>
    <t>Ac chirurgical PH 543 - 6 ( 002530 )</t>
  </si>
  <si>
    <t>Ac chirurgical PH 543 - 7 ( 002531 )</t>
  </si>
  <si>
    <t>Ac chirurgical PH 543 - 8 ( 002532 )</t>
  </si>
  <si>
    <t>Ac chirurgical PH 544</t>
  </si>
  <si>
    <t>Ac chirurgical PH 544 - 00 ( 002535 )</t>
  </si>
  <si>
    <t>Ac chirurgical PH 544 - 1 ( 002537 )</t>
  </si>
  <si>
    <t>Ac chirurgical PH 544 - 3 ( 002539 )</t>
  </si>
  <si>
    <t>Ace chirurgicale 2B1</t>
  </si>
  <si>
    <t>Ace chirurgicale 2B1- 0,9 x 40 ( 002654 )</t>
  </si>
  <si>
    <t>Ace chirurgicale 3A1</t>
  </si>
  <si>
    <t>Ace chirurgicale 3A1 - 0,6 x 20 ( 002655 )</t>
  </si>
  <si>
    <t xml:space="preserve">Ace chirurgicale 3B2 - 0,6 x 30 </t>
  </si>
  <si>
    <t>Ace chirurgicale 3B2 - 0,6 x 30  ( 002659 )</t>
  </si>
  <si>
    <t>Ace chirurgicale 4A1</t>
  </si>
  <si>
    <t>Ace chirurgicale 4A1 - 1,2 x 35 ( 002661 )</t>
  </si>
  <si>
    <t>Ace chirurgicale 5A1</t>
  </si>
  <si>
    <t>Ace chirurgicale 5A1 -1,2 x 36 ( 002665 )</t>
  </si>
  <si>
    <t>Ace chirurgicale 5A1 -1,4 x 60 ( 002666 )</t>
  </si>
  <si>
    <t xml:space="preserve">Balon Bakri </t>
  </si>
  <si>
    <t>Balon Bakri  ( 002690 )</t>
  </si>
  <si>
    <t xml:space="preserve">Balon dilatator esofagian </t>
  </si>
  <si>
    <t>Balon dilatator esofagian  ( 002691 )</t>
  </si>
  <si>
    <t>Balon extractor de calculi 16mm</t>
  </si>
  <si>
    <t>Balon extractor de calculi 16mm  ( 002692 )</t>
  </si>
  <si>
    <t>Burete hemostatic tip Surgicel 5 x 7cm</t>
  </si>
  <si>
    <t>Burete hemostatic tip Surgicel 5 x 7cm  ( 002730 )</t>
  </si>
  <si>
    <t>Clipuri plastice tip HEMOLOK</t>
  </si>
  <si>
    <t>Clipuri plastice tip HEMOLOK-L ( 002941 )</t>
  </si>
  <si>
    <t>Conductor GIGLI</t>
  </si>
  <si>
    <t>Conductor GIGLI FF 130R 300mm, 14"  ( 002957 )</t>
  </si>
  <si>
    <t>GIGLI FH 414 D-1.4 mm L- 400 mm 16"  ( 003008 )</t>
  </si>
  <si>
    <t>GIGLI FH 415 D-1.4 mm L- 500 mm 20"  ( 003009 )</t>
  </si>
  <si>
    <t>Sârmă “GIGLI” nesterilă  ( 003241 )</t>
  </si>
  <si>
    <t>Container pentru reziduuri 5 L</t>
  </si>
  <si>
    <t>Container pentru reziduuri 5 L  ( 002963 )</t>
  </si>
  <si>
    <t xml:space="preserve">Coș extractor de calcul/Baschet / PCGR -NITINOL </t>
  </si>
  <si>
    <t>Coș extractor de calcul/Baschet / PCGR -NITINOL  ( 002979 )</t>
  </si>
  <si>
    <t>Coș hexagonal + extractor de calculi hexagonal</t>
  </si>
  <si>
    <t>Coș hexagonal + extractor de calculi hexagonal  ( 002980 )</t>
  </si>
  <si>
    <t xml:space="preserve">Coș-plasă GFB-08-35-230 </t>
  </si>
  <si>
    <t>Coș-plasă GFB-08-35-230  ( 002982 )</t>
  </si>
  <si>
    <t>Papilotom puncțional</t>
  </si>
  <si>
    <t>Papilotom puncțional  ( 003150 )</t>
  </si>
  <si>
    <t>Plasă (implant) pentru hernioplastie</t>
  </si>
  <si>
    <t>Plasă (implant) pentru hernioplastie 10x20cm ( 003172 )</t>
  </si>
  <si>
    <t>Plasă (implant) pentru hernioplastie 15x15cm ( 003173 )</t>
  </si>
  <si>
    <t>Plasă (implant) pentru hernioplastie 15x30cm ( 003174 )</t>
  </si>
  <si>
    <t>Plasă (implant) pentru hernioplastie 30x30cm ( 003175 )</t>
  </si>
  <si>
    <t>Plasă (implant) pentru hernioplastie 8x15cm ( 003176 )</t>
  </si>
  <si>
    <t>Plasă (implant) pentru hernioplastie Siliconata (bifațetată)</t>
  </si>
  <si>
    <t>Plasă (implant) pentru hernioplastie Siliconata (bifațetată)  ( 003177 )</t>
  </si>
  <si>
    <t>Protector/retractor plagă tip Alexis</t>
  </si>
  <si>
    <t>Protector/retractor plagă tip Alexis 11-17cm ( 003196 )</t>
  </si>
  <si>
    <t>Protector/retractor plagă tip Alexis 17-25cm ( 003197 )</t>
  </si>
  <si>
    <t>Protector/retractor plagă tip Alexis 2,5-6cm ( 003198 )</t>
  </si>
  <si>
    <t>Protector/retractor plagă tip Alexis 20-25 cm ( 003199 )</t>
  </si>
  <si>
    <t>Protector/retractor plagă tip Alexis 5-9cm ( 003200 )</t>
  </si>
  <si>
    <t>Protector/retractor plagă tip Alexis cu capac ( 003201 )</t>
  </si>
  <si>
    <t xml:space="preserve">Retractor chirurgical din silicon radioopac  </t>
  </si>
  <si>
    <t>Retractor chirurgical din silicon radioopac  ( 003224 )</t>
  </si>
  <si>
    <t xml:space="preserve">Sârmă pentru ansa amigdalectomia ORL </t>
  </si>
  <si>
    <t>Sârmă pentru ansa amigdalectomia ORL  ( 003242 )</t>
  </si>
  <si>
    <t xml:space="preserve">Set de aspirație cu mâner Yankauer </t>
  </si>
  <si>
    <t>Set de aspirație cu mâner Yankauer  ( 003319 )</t>
  </si>
  <si>
    <t>Set pentru osteosinteză maxilo-facială</t>
  </si>
  <si>
    <t>Set pentru osteosinteză maxilo-facială  ( 003408 )</t>
  </si>
  <si>
    <t>Set pentru traheostomie percutană dilatațională nefenestrată, cu presiune scăzută și atraumatic la înserare</t>
  </si>
  <si>
    <t>Set pentru traheostomie percutană dilatațională nefenestrată, cu presiune scăzută și atraumatic la înserare  ( 003423 )</t>
  </si>
  <si>
    <t xml:space="preserve">Sistem - Recipient pentru acumularea eliminărilor biologice tip Polyseal </t>
  </si>
  <si>
    <t>Sistem - Recipient pentru acumularea eliminărilor biologice tip Polyseal  ( 003454 )</t>
  </si>
  <si>
    <t>Sistem de aspirare cu circuit închis pentru adulți, adaptor „cot cu pivot dublu” pentru 72 ore, endotraheal</t>
  </si>
  <si>
    <t>Sistem de aspirare cu circuit închis pentru adulți, adaptor „cot cu pivot dublu” pentru 72 ore, endotraheal  ( 003455 )</t>
  </si>
  <si>
    <t>Sistem de aspirare cu circuit închis pentru adulți, adaptor „cot cu pivot dublu” pentru 72 ore, traheostomie</t>
  </si>
  <si>
    <t>Sistem de aspirare cu circuit închis pentru adulți, adaptor „cot cu pivot dublu” pentru 72 ore, traheostomie  ( 003456 )</t>
  </si>
  <si>
    <t>Sistem de aspirare cu circuit închis pentru adulți, racord în "T"</t>
  </si>
  <si>
    <t>Sistem de aspirare cu circuit închis pentru adulți, racord în "T", pentru 24 ore, endotraheal, 14FR  ( 003457 )</t>
  </si>
  <si>
    <t>Sistem de aspirare cu circuit închis pentru adulți, racord în "T", pentru 72 ore, traheostomie  ( 003458 )</t>
  </si>
  <si>
    <t>Sistem de aspirație monocameral 1000ml</t>
  </si>
  <si>
    <t>Sistem de aspirație monocameral 1000ml  ( 003461 )</t>
  </si>
  <si>
    <t xml:space="preserve">Sistem de irigare a vezicii urinare </t>
  </si>
  <si>
    <t>Sistem de irigare a vezicii urinare  ( 003472 )</t>
  </si>
  <si>
    <t xml:space="preserve">Sistem drenaj extern și monitorizare LCR </t>
  </si>
  <si>
    <t>Sistem drenaj extern și monitorizare LCR  ( 003474 )</t>
  </si>
  <si>
    <t>Stent biliar</t>
  </si>
  <si>
    <t>Stent biliar 10FR ( 003526 )</t>
  </si>
  <si>
    <t>Stent biliar 11,5FR ( 003527 )</t>
  </si>
  <si>
    <t>Stent biliar 5FR ( 003528 )</t>
  </si>
  <si>
    <t>Stent biliar 7FR ( 003529 )</t>
  </si>
  <si>
    <t>Stent biliar 8,5FR ( 003530 )</t>
  </si>
  <si>
    <t>Stent biliar 8FR ( 003531 )</t>
  </si>
  <si>
    <t>Stent biliar biodegradabil</t>
  </si>
  <si>
    <t>Stent biliar biodegradabil 1-3 luni, expandabil cu balon  ( 003532 )</t>
  </si>
  <si>
    <t>Stent biliar biodegradabil 3-6 luni, expandabil cu balon  ( 003533 )</t>
  </si>
  <si>
    <t>Stent biliar biodegradabil 6 luni, expandabil cu balon  ( 003534 )</t>
  </si>
  <si>
    <t xml:space="preserve">Stent biliar metalic </t>
  </si>
  <si>
    <t>Stent biliar metalic  ( 003535 )</t>
  </si>
  <si>
    <t xml:space="preserve">Stent biliar PVC-diametru 8,5-11,5 Fr, cu sistem de amplasare.  </t>
  </si>
  <si>
    <t>Stent biliar PVC-diametru 8,5-11,5 Fr, cu sistem de amplasare.  ( 003536 )</t>
  </si>
  <si>
    <t xml:space="preserve">Stent biliar/ pancreatic biodegradabil </t>
  </si>
  <si>
    <t>Stent biliar/ pancreatic biodegradabil  ( 003538 )</t>
  </si>
  <si>
    <t>Stent biliar/pancreatic biodegradabil 11 săptămâni  ( 003539 )</t>
  </si>
  <si>
    <t>Stent biliar/pancreatic biodegradabil 12 zile  ( 003540 )</t>
  </si>
  <si>
    <t xml:space="preserve">Stent biodegradabil pentru stricturi benigne și achalazie  </t>
  </si>
  <si>
    <t>Stent biodegradabil pentru stricturi benigne și achalazie  ( 003541 )</t>
  </si>
  <si>
    <t>Stent ureteral mono J</t>
  </si>
  <si>
    <t>Stent ureteral mono J 6FR ( 003548 )</t>
  </si>
  <si>
    <t>Stent ureteral mono J 7FR ( 003549 )</t>
  </si>
  <si>
    <t>Stent ureteral mono J 8FR ( 003550 )</t>
  </si>
  <si>
    <t>Stent ureteral mono J 9FR ( 003551 )</t>
  </si>
  <si>
    <t xml:space="preserve">Truse pentru drenaj toracic complet cu valvă Heimlih și sistem de colectare </t>
  </si>
  <si>
    <t>Truse pentru drenaj toracic complet cu valvă Heimlih și sistem de colectare  ( 003591 )</t>
  </si>
  <si>
    <t xml:space="preserve">Ac jetabil p-u ORL 23G (ac lung pentru anestezie locală) </t>
  </si>
  <si>
    <t>Ac jetabil p-u ORL 23G (ac lung pentru anestezie locală)  ( 002547 )</t>
  </si>
  <si>
    <t>Ac pentru amniocenteză 20G</t>
  </si>
  <si>
    <t>Ac pentru amniocenteză 20G Ac pentru amniocenteză 20G, 220mm ( 002572 )</t>
  </si>
  <si>
    <t xml:space="preserve">Ac pentru biopsia prin aspirare măduvă osoasă din creasta iliacă și stern </t>
  </si>
  <si>
    <t>Ac pentru biopsia prin aspirare măduvă osoasă din creasta iliacă și stern 14G ( 002583 )</t>
  </si>
  <si>
    <t>Ac pentru biopsia prin aspirare măduvă osoasă din creasta iliacă și stern 16G ( 002584 )</t>
  </si>
  <si>
    <t>Ac pentru biopsia prin aspirare măduvă osoasă din creasta iliacă și stern 18G ( 002585 )</t>
  </si>
  <si>
    <t>Ac pentru biopsia prin aspirare măduvă osoasă din creasta iliacă și stern 20G ( 002586 )</t>
  </si>
  <si>
    <t>Ac pentru biopsia prin aspirare măduvă osoasă din creasta iliacă și stern 22G ( 002587 )</t>
  </si>
  <si>
    <t>Ac pentru biopsia și prelevarea țesuturilor moi, pentru pistol automat</t>
  </si>
  <si>
    <t>Ac pentru biopsia și prelevarea țesuturilor moi, pentru pistol automat 16G ( 002589 )</t>
  </si>
  <si>
    <t>Ac pentru biopsia și prelevarea țesuturilor moi, pentru pistol automat 18G ( 002590 )</t>
  </si>
  <si>
    <t>Ac pentru biopsia și prelevarea țesuturilor moi, pentru pistol semiautomat</t>
  </si>
  <si>
    <t>Ac pentru biopsia și prelevarea țesuturilor moi, pentru pistol semiautomat 14G ( 002593 )</t>
  </si>
  <si>
    <t>Ac pentru biopsia și prelevarea țesuturilor moi, pentru pistol semiautomat 16G ( 002594 )</t>
  </si>
  <si>
    <t>Ac pentru cameră implantabilă cu dispozitiv de stabilitate și siguranța pentru evitarea înțepătorilor G20</t>
  </si>
  <si>
    <t>Ac pentru cameră implantabilă cu dispozitiv de stabilitate și siguranța pentru evitarea înțepătorilor G20, 12mm ( 002599 )</t>
  </si>
  <si>
    <t>Ac pentru cameră implantabilă cu dispozitiv de stabilitate și siguranța pentru evitarea înțepătorilor G20, 15mm ( 002600 )</t>
  </si>
  <si>
    <t>Ac pentru cameră implantabilă cu dispozitiv de stabilitate și siguranța pentru evitarea înțepătorilor G20, 20mm ( 002601 )</t>
  </si>
  <si>
    <t>Ac pentru cameră implantabilă cu dispozitiv de stabilitate și siguranța pentru evitarea înțepătorilor G20, 25mm ( 002602 )</t>
  </si>
  <si>
    <t>Ac pentru cameră implantabilă cu dispozitiv de stabilitate și siguranță pentru evitarea înțepăturilor G19</t>
  </si>
  <si>
    <t>Ac pentru cameră implantabilă cu dispozitiv de stabilitate și siguranță pentru evitarea înțepăturilor G19, 20mm ( 002605 )</t>
  </si>
  <si>
    <t>Ac pentru cameră implantabilă cu dispozitiv de stabilitate și siguranță pentru evitarea înțepăturilor G19, 25mm ( 002606 )</t>
  </si>
  <si>
    <t>Ac pentru cameră implantabilă cu dispozitiv de stabilitate și siguranța pentru evitarea înțepăturilor G22</t>
  </si>
  <si>
    <t>Ac pentru cameră implantabilă cu dispozitiv de stabilitate și siguranța pentru evitarea înțepăturilor G22, 12mm ( 002607 )</t>
  </si>
  <si>
    <t xml:space="preserve">Ac pentru puncție – biopsie Eco ghidată </t>
  </si>
  <si>
    <t>Ac pentru puncție – biopsie Eco ghidată  ( 002611 )</t>
  </si>
  <si>
    <t xml:space="preserve">Ac pentru puncție hepatică </t>
  </si>
  <si>
    <t>Ac pentru puncție hepatică 14G, semiautomat  ( 002613 )</t>
  </si>
  <si>
    <t>Ac pentru puncție hepatică 16G, semiautomat  ( 002615 )</t>
  </si>
  <si>
    <t>Ac pentru puncție hepatică 18G, semiautomat  ( 002617 )</t>
  </si>
  <si>
    <t xml:space="preserve">Ac pentru puncție lombară 18 G </t>
  </si>
  <si>
    <t>Ac pentru puncție lombară 18 G  ( 002618 )</t>
  </si>
  <si>
    <t>Ac pentru puncție renală percutanată 14G, 13cm</t>
  </si>
  <si>
    <t>Ac pentru puncție renală percutanată 14G, 13cm  ( 002620 )</t>
  </si>
  <si>
    <t>Ac pentru stiloul de insulină</t>
  </si>
  <si>
    <t>Ac pentru stiloul de insulină 4mm ( 002647 )</t>
  </si>
  <si>
    <t>Ac pentru stiloul de insulină 6mm ( 002648 )</t>
  </si>
  <si>
    <t>Ac pentru stiloul de insulină 8mm ( 002649 )</t>
  </si>
  <si>
    <t>Ac pentru trepan biopsie din creasta iliacă</t>
  </si>
  <si>
    <t>Ac pentru trepan biopsie din creasta iliacă 11G ( 002650 )</t>
  </si>
  <si>
    <t>Ac pentru trepan biopsie din creasta iliacă 15G ( 002652 )</t>
  </si>
  <si>
    <t xml:space="preserve">Ace de sutură post -mortem cu o curbură </t>
  </si>
  <si>
    <t>Ace de sutură post -mortem cu o curbură  ( 002668 )</t>
  </si>
  <si>
    <t xml:space="preserve">Ansa pentru rezecție </t>
  </si>
  <si>
    <t>Ansa pentru rezecție  ( 002679 )</t>
  </si>
  <si>
    <t xml:space="preserve">Ansa polipectomie </t>
  </si>
  <si>
    <t>Ansa polipectomie  ( 002680 )</t>
  </si>
  <si>
    <t xml:space="preserve">Ansa polipectomie ovală cu ac </t>
  </si>
  <si>
    <t>Ansa polipectomie ovală cu ac  ( 002681 )</t>
  </si>
  <si>
    <t xml:space="preserve">Ansa polipectomie rotativă asimetrică (gastro-colono.) </t>
  </si>
  <si>
    <t>Ansa polipectomie rotativă asimetrică (gastro-colono.)  ( 002682 )</t>
  </si>
  <si>
    <t xml:space="preserve">Lentă pentru suspendarea vaselor </t>
  </si>
  <si>
    <t>Lentă pentru suspendarea vaselor  ( 003058 )</t>
  </si>
  <si>
    <t xml:space="preserve">Pară de cauciuc 30 ml </t>
  </si>
  <si>
    <t>Pară de cauciuc 30 ml  ( 003151 )</t>
  </si>
  <si>
    <t xml:space="preserve">Pensă pentru biopsie  </t>
  </si>
  <si>
    <t>Pensă pentru biopsie  ( 003152 )</t>
  </si>
  <si>
    <t xml:space="preserve">Periuță citologică </t>
  </si>
  <si>
    <t>Periuță citologică  ( 003155 )</t>
  </si>
  <si>
    <t xml:space="preserve">Periuță citologică pentru bronhoscop  </t>
  </si>
  <si>
    <t>Periuță citologică pentru bronhoscop  ( 003157 )</t>
  </si>
  <si>
    <t xml:space="preserve">Piesă bucală </t>
  </si>
  <si>
    <t>Piesă bucală  ( 003160 )</t>
  </si>
  <si>
    <t xml:space="preserve">Set clismă unică folosință </t>
  </si>
  <si>
    <t>Set clismă unică folosință  ( 003316 )</t>
  </si>
  <si>
    <t xml:space="preserve">Set–nefrostomie transcutană-ecoghidată 10-12 FR </t>
  </si>
  <si>
    <t>Set–nefrostomie transcutană-ecoghidată 10-12 FR  ( 003369 )</t>
  </si>
  <si>
    <t>Spatule din lemn (apăsătoare de limba)</t>
  </si>
  <si>
    <t>Spatule din lemn (apăsătoare de limba)  ( 003519 )</t>
  </si>
  <si>
    <t xml:space="preserve">Speculă rectală de unică folosință </t>
  </si>
  <si>
    <t>Speculă rectală de unică folosință  ( 003523 )</t>
  </si>
  <si>
    <t xml:space="preserve">Stend lacrimal pentru Dacrioccistorinostomie (DCR) </t>
  </si>
  <si>
    <t>Stend lacrimal pentru Dacrioccistorinostomie (DCR)  ( 003525 )</t>
  </si>
  <si>
    <t>Sterilete</t>
  </si>
  <si>
    <t>Sterilete  ( 003563 )</t>
  </si>
  <si>
    <t>Tampoane sterile fără alcool</t>
  </si>
  <si>
    <t>Tampoane sterile fără alcool 60x60mm  ( 003581 )</t>
  </si>
  <si>
    <t>Tampoane sterile fără alcool 60x30mm  ( 003587 )</t>
  </si>
  <si>
    <t xml:space="preserve">Tampon absorbabil 10cm x 10cm </t>
  </si>
  <si>
    <t>Tampon absorbabil 10cm x 10cm  ( 003582 )</t>
  </si>
  <si>
    <t xml:space="preserve">Tampon absorbant neurochirurgical 13x25mm </t>
  </si>
  <si>
    <t>Tampon absorbant neurochirurgical 13x25mm  ( 003584 )</t>
  </si>
  <si>
    <t xml:space="preserve">Tampon absorbant neurochirurgical 13x76 mm </t>
  </si>
  <si>
    <t>Tampon absorbant neurochirurgical 13x76 mm  ( 003585 )</t>
  </si>
  <si>
    <t>Trusă toracenteză (Pneumocath set)</t>
  </si>
  <si>
    <t>Trusă toracenteză (Pneumocath set)  ( 003590 )</t>
  </si>
  <si>
    <t>Vacuum-chiuretă pentru biopsie endometrială tip Pipelle</t>
  </si>
  <si>
    <t>Vacuum-chiuretă pentru biopsie endometrială tip Pipelle  ( 003696 )</t>
  </si>
  <si>
    <t>Absorbante igienice</t>
  </si>
  <si>
    <t>Absorbante igienice, flux abundent ( 001887 )</t>
  </si>
  <si>
    <t>Absorbante igienice, flux abundent, hipoalergenice ( 001888 )</t>
  </si>
  <si>
    <t>Absorbante igienice, flux moderat ( 001889 )</t>
  </si>
  <si>
    <t>Absorbante igienice, flux moderat, hipoalergenice ( 001890 )</t>
  </si>
  <si>
    <t>Aparat de ras de unică folosință cu 3 lame</t>
  </si>
  <si>
    <t>Aparat de ras de unică folosință cu 3 lame ( 002684 )</t>
  </si>
  <si>
    <t xml:space="preserve">Bandă adezivă pe suport neţesut - 15 cm x 10 m </t>
  </si>
  <si>
    <t>Bandă adezivă pe suport neţesut - 15 cm x 10 m ( 002700 )</t>
  </si>
  <si>
    <t xml:space="preserve">Bandă adezivă pentru fixarea cateterului i/v periferic (tip Tegaderm), mărimea 7cm x 8.5cm </t>
  </si>
  <si>
    <t>Bandă adezivă pentru fixarea cateterului i/v periferic (tip Tegaderm), mărimea 7cm x 8.5cm ( 002701 )</t>
  </si>
  <si>
    <t>Container pentru evacuarea organului</t>
  </si>
  <si>
    <t>Container pentru evacuarea organului 1500ml ( 002961 )</t>
  </si>
  <si>
    <t>Container pentru evacuarea organului 200ml ( 002962 )</t>
  </si>
  <si>
    <t xml:space="preserve">Container pentru reziduuri medicale, plastic 1 L </t>
  </si>
  <si>
    <t>Container pentru reziduuri medicale, plastic 1 L ( 002964 )</t>
  </si>
  <si>
    <t xml:space="preserve">Container pentru transportarea materialului biologic </t>
  </si>
  <si>
    <t>Container pentru transportarea materialului biologic ( 002965 )</t>
  </si>
  <si>
    <t>Containere pentru ace</t>
  </si>
  <si>
    <t>Containere pentru ace 1 litru ( 002966 )</t>
  </si>
  <si>
    <t>Containere pentru ace 2 litri ( 002967 )</t>
  </si>
  <si>
    <t>Cutie de carton pentru colectarea deșeurilor medicale infecțioase</t>
  </si>
  <si>
    <t>Cutie de carton pentru colectarea deșeurilor medicale infecțioase 15L ( 002986 )</t>
  </si>
  <si>
    <t>Cutie de carton pentru colectarea deșeurilor medicale infecțioase 7.5L ( 002987 )</t>
  </si>
  <si>
    <t xml:space="preserve">Degetare de unică folosință  </t>
  </si>
  <si>
    <t>Degetare de unică folosință ( 002994 )</t>
  </si>
  <si>
    <t xml:space="preserve">Deschizător gură roser-konig </t>
  </si>
  <si>
    <t>Deschizător gură roser-konig ( 002995 )</t>
  </si>
  <si>
    <t>Dispozitiv protecție gura (dinți)</t>
  </si>
  <si>
    <t>Dispozitiv protecție gura(dinți) L ( 002996 )</t>
  </si>
  <si>
    <t>Dispozitiv protecție gura(dinți) M ( 002997 )</t>
  </si>
  <si>
    <t>Dispozitiv protecție gura(dinți) S ( 002998 )</t>
  </si>
  <si>
    <t>Irigator-clizma Esmarch</t>
  </si>
  <si>
    <t>Irigator-clizma Esmarch ( 003036 )</t>
  </si>
  <si>
    <t xml:space="preserve">Lentă centimetrică  </t>
  </si>
  <si>
    <t>Lentă centimetrică ( 003057 )</t>
  </si>
  <si>
    <t xml:space="preserve">Pahare plastic pentru distribuirea medicamentelor </t>
  </si>
  <si>
    <t>Pahare plastic pentru distribuirea medicamentelor ( 003132 )</t>
  </si>
  <si>
    <t xml:space="preserve">Pansament absorbant adeziv steril </t>
  </si>
  <si>
    <t>Pansament absorbant adeziv steril ( 003133 )</t>
  </si>
  <si>
    <t xml:space="preserve">Pansament anti combustie </t>
  </si>
  <si>
    <t>Pansament anti combustie ( 003134 )</t>
  </si>
  <si>
    <t>Pansament cu tripsină și mexidol (pentru tratarea escariilor)</t>
  </si>
  <si>
    <t>Pansament cu tripsină și mexidol (pentru tratarea escariilor) 20cm-20cm ( 003136 )</t>
  </si>
  <si>
    <t>Pansament cu tripsină și mexidol (pentru tratarea escariilor)10cm-10 cm ( 003137 )</t>
  </si>
  <si>
    <t>Pansament impregnat cu unguente neutre și argint (antibacterian) (pentru tratarea escariilor)</t>
  </si>
  <si>
    <t>Pansament impregnat cu unguente neutre și argint (antibacterian) (pentru tratarea escariilor) 10x10 cm ( 003138 )</t>
  </si>
  <si>
    <t>Pansament impregnat cu unguente neutre și argint (antibacterian) (pentru tratarea escariilor) 5x5cm ( 003139 )</t>
  </si>
  <si>
    <t>Pansament impregnat cu unguente neutre și argint(antibacterian) (pentru tratarea escariilor)10x20 cm ( 003140 )</t>
  </si>
  <si>
    <t xml:space="preserve">Pansament ocular ocluziv, steril  </t>
  </si>
  <si>
    <t>Pansament ocular ocluziv, steril ( 003141 )</t>
  </si>
  <si>
    <t xml:space="preserve">Pansament pentru îngrijirea pielii în jurul tubului traheostomic și fixarea lui  </t>
  </si>
  <si>
    <t>Pansament pentru îngrijirea pielii în jurul tubului traheostomic și fixarea lui ( 003145 )</t>
  </si>
  <si>
    <t xml:space="preserve">Pansament steril cu alginat de calciu 10x10cm  </t>
  </si>
  <si>
    <t>Pansament steril cu alginat de calciu 10x10cm ( 003146 )</t>
  </si>
  <si>
    <t xml:space="preserve">Pansamentul pentru tratarea escarelor - 10x10cm  </t>
  </si>
  <si>
    <t>Pansamentul pentru tratarea escarelor - 10x10cm ( 003147 )</t>
  </si>
  <si>
    <t xml:space="preserve">Pantaloni scurți pentru colonoscopie </t>
  </si>
  <si>
    <t>Pantaloni scurți pentru colonoscopie ( 003148 )</t>
  </si>
  <si>
    <t xml:space="preserve">Plasture pe suport de material neţesut 10cm x10m </t>
  </si>
  <si>
    <t>Plasture pe suport de material neţesut 10cm x10m ( 003178 )</t>
  </si>
  <si>
    <t xml:space="preserve">Plasturi sterili autoadezivi Cosmopor </t>
  </si>
  <si>
    <t>Plasturi sterili autoadezivi Cosmopor E 15cm/8cm ( 003179 )</t>
  </si>
  <si>
    <t>Plasturi sterili autoadezivi Cosmopor E 20cm/10cm ( 003180 )</t>
  </si>
  <si>
    <t>Plasturi sterili autoadezivi Cosmopor E 30cm/10cm ( 003181 )</t>
  </si>
  <si>
    <t>Plasturi sterili autoadezivi Cosmopor E 8cm/6cm ( 003182 )</t>
  </si>
  <si>
    <t xml:space="preserve">Plasturi sub forma de stripuri sterile tip Omnistrip </t>
  </si>
  <si>
    <t>Plasturi sub forma de stripuri sterile tip Omnistrip ( 003183 )</t>
  </si>
  <si>
    <t xml:space="preserve">Ploscă urinară cu capac gradată </t>
  </si>
  <si>
    <t>Ploscă urinară cu capac gradată ( 003184 )</t>
  </si>
  <si>
    <t>Ploscă urinară din inox, pentru femei</t>
  </si>
  <si>
    <t>Ploscă urinară din inox, pentru femei ( 003185 )</t>
  </si>
  <si>
    <t>Ploscă urinară pentru femei</t>
  </si>
  <si>
    <t>Ploscă urinară pentru femei ( 003187 )</t>
  </si>
  <si>
    <t xml:space="preserve">Prezervativ urinar (pentru pacienții cu incontinența de urină) </t>
  </si>
  <si>
    <t>Prezervativ urinar (pentru pacienții cu incontinența de urină) ( 003194 )</t>
  </si>
  <si>
    <t xml:space="preserve">Pungă pentru răcire instant </t>
  </si>
  <si>
    <t>Pungă pentru răcire instant ( 003204 )</t>
  </si>
  <si>
    <t xml:space="preserve">Pungă sterilă pentru transportarea organelor la prelevare transplant </t>
  </si>
  <si>
    <t>Pungă sterilă pentru transportarea organelor la prelevare transplant ( 003205 )</t>
  </si>
  <si>
    <t xml:space="preserve">Pungă Termo-Gel 20x30 cm </t>
  </si>
  <si>
    <t>Pungă Termo-Gel 20x30 cm ( 003206 )</t>
  </si>
  <si>
    <t>Recipient din plastic pentru deșeuri tăietor-înțepătoare</t>
  </si>
  <si>
    <t>Recipient din plastic pentru deșeuri tăietor-înțepătoare, 1 litru ( 003216 )</t>
  </si>
  <si>
    <t>Recipient plastic pentru deșeuri tăietor-înțepătoare, 0,75 litri ( 003218 )</t>
  </si>
  <si>
    <t>Recipient plastic pentru deșeuri tăietor-înțepătoare, 1,5 litri ( 003219 )</t>
  </si>
  <si>
    <t>Recipient plastic pentru deșeuri tăietor-înțepătoare, 2,5 litri ( 003220 )</t>
  </si>
  <si>
    <t>Recipient plastic pentru deșeuri tăietor-înțepătoare,0,75 litri ( 003221 )</t>
  </si>
  <si>
    <t>Recipient plastic pentru deșeuri tăietor-înțepătoare,5,0 litri ( 003222 )</t>
  </si>
  <si>
    <t xml:space="preserve">Rulou de peliculă tehnică  </t>
  </si>
  <si>
    <t>Rulou de peliculă tehnică ( 003225 )</t>
  </si>
  <si>
    <t>Saci pentru deșeuri medicale pentru autoclavare</t>
  </si>
  <si>
    <t>Saci pentru deșeuri medicale pentru autoclavare - 10-20 litri ( 003236 )</t>
  </si>
  <si>
    <t xml:space="preserve">Scutec cu bandă adezivă </t>
  </si>
  <si>
    <t>Scutec cu bandă adezivă ( 003243 )</t>
  </si>
  <si>
    <t>Șervețel material nețesut 40x40cm</t>
  </si>
  <si>
    <t>Șervețel material nețesut 40x40cm nesteril ( 003254 )</t>
  </si>
  <si>
    <t>Șervețel material nețesut 40x40cm steril ( 003255 )</t>
  </si>
  <si>
    <t xml:space="preserve">Șervețel steril material nețesut 70x50cm pentru masa de instrumente </t>
  </si>
  <si>
    <t>Șervețel steril material nețesut 70x50cm pentru masa de instrumente ( 003256 )</t>
  </si>
  <si>
    <t>Șervețele cu alcool 65mm*30mm</t>
  </si>
  <si>
    <t>Șervețele cu alcool 65mm*30mm ( 003259 )</t>
  </si>
  <si>
    <t xml:space="preserve">Șervetele igienice pentru gastroscopie </t>
  </si>
  <si>
    <t>Șervetele igienice pentru gastroscopie ( 003260 )</t>
  </si>
  <si>
    <t xml:space="preserve">Șervețele absorbante </t>
  </si>
  <si>
    <t>Șervețele nesterile absorbante 50x40 cm ( 003261 )</t>
  </si>
  <si>
    <t>Șervețele sterile absorbante 50x50 cm ( 003262 )</t>
  </si>
  <si>
    <t xml:space="preserve">Șervetele sterile de tifon 10x10 cm  </t>
  </si>
  <si>
    <t>Șervetele sterile de tifon 10x10 cm ( 003263 )</t>
  </si>
  <si>
    <t>Șervețele sterile din tifon</t>
  </si>
  <si>
    <t>Șervețele sterile din tifon 10cmx10cm, 4 straturi ( 003264 )</t>
  </si>
  <si>
    <t>Șervețele sterile din tifon 10cmx10cm, 8 straturi ( 003265 )</t>
  </si>
  <si>
    <t>Șervețele sterile din tifon 5cmx5cm, 8 straturi ( 003266 )</t>
  </si>
  <si>
    <t xml:space="preserve">Șervețele viscoză biodegradabilă 100%  </t>
  </si>
  <si>
    <t>Șervețele viscoză biodegradabilă 100% ( 003268 )</t>
  </si>
  <si>
    <t xml:space="preserve">Șervetele/material absorbant steril 7,5 cmx7,5 cm </t>
  </si>
  <si>
    <t>Șervetele/material absorbant steril 7,5 cmx7,5 cm ( 003269 )</t>
  </si>
  <si>
    <t xml:space="preserve">Set de pelicule autoadezive pentru
decontaminare 90x60 Nr. 30 </t>
  </si>
  <si>
    <t>Set de pelicule autoadezive pentru decontaminare 90x60 Nr. 30 ( 003327 )</t>
  </si>
  <si>
    <t xml:space="preserve">Bonetă de protecție radiologică </t>
  </si>
  <si>
    <t>Bonetă de protecție radiologică  ( 002721 )</t>
  </si>
  <si>
    <t xml:space="preserve">Câmp chirurgical utilitar steril 90x75cm cu bandă adezivă </t>
  </si>
  <si>
    <t>Câmp chirurgical utilitar steril 90x75cm cu bandă adezivă  ( 002734 )</t>
  </si>
  <si>
    <t>Cearșaf cu gaură</t>
  </si>
  <si>
    <t>Cearșaf cu gaură  ( 002922 )</t>
  </si>
  <si>
    <t>Cearșaf laparoscopic steril</t>
  </si>
  <si>
    <t>Cearșaf laparoscopic steril  ( 002925 )</t>
  </si>
  <si>
    <t xml:space="preserve">Cearșaf medical 200*150cm </t>
  </si>
  <si>
    <t>Cearșaf medical 200*150cm  ( 002927 )</t>
  </si>
  <si>
    <t xml:space="preserve">Cearșaf medical 50*40cm absorbant </t>
  </si>
  <si>
    <t>Cearșaf medical 50*40cm absorbant  ( 002931 )</t>
  </si>
  <si>
    <t xml:space="preserve">Cearșaf pentru acoperirea mesei  </t>
  </si>
  <si>
    <t>Cearșaf pentru acoperirea mesei  ( 002932 )</t>
  </si>
  <si>
    <t>Combinezoane de protecție (protecție înaltă pentru secții ATI)</t>
  </si>
  <si>
    <t>Combinezoane de protecție (protecție înaltă pentru secții ATI) M ( 002946 )</t>
  </si>
  <si>
    <t>Combinezoane de protecție (protecție înaltă pentru secții ATI) XXL ( 002949 )</t>
  </si>
  <si>
    <t>Combinezoane de protecție (protecție medie)</t>
  </si>
  <si>
    <t>Combinezoane de protecție (protecție medie)  L ( 002951 )</t>
  </si>
  <si>
    <t>Combinezoane de protecție (protecție medie)  XL ( 002952 )</t>
  </si>
  <si>
    <t>Combinezoane de protecție (protecție medie)  XXL ( 002953 )</t>
  </si>
  <si>
    <t xml:space="preserve">Lenjerie intimă de unică folosință </t>
  </si>
  <si>
    <t>Lenjerie intimă de unică folosință  ( 003056 )</t>
  </si>
  <si>
    <t>Mască chirurgicală avansată - SMS</t>
  </si>
  <si>
    <t>Mască chirurgicală avansată - SMS  ( 003063 )</t>
  </si>
  <si>
    <t>Mască de examinare simplă</t>
  </si>
  <si>
    <t>Mască de examinare simplă  ( 003066 )</t>
  </si>
  <si>
    <t xml:space="preserve">Masca de Oxigen mărimea XL </t>
  </si>
  <si>
    <t>Masca de Oxigen mărimea XL  ( 003067 )</t>
  </si>
  <si>
    <t>Mușama medicală în rulou</t>
  </si>
  <si>
    <t>Mușama medicală în rulou  ( 003125 )</t>
  </si>
  <si>
    <t xml:space="preserve">Protector de pat 90x120cm </t>
  </si>
  <si>
    <t>Protector de pat 90x120cm  ( 003195 )</t>
  </si>
  <si>
    <t>Respiratoare cu valvă respiratorie</t>
  </si>
  <si>
    <t>Respiratoare cu valvă respiratorie  ( 003223 )</t>
  </si>
  <si>
    <t xml:space="preserve">Set chirurgical combinat pentru anestezie spinală și analgezie epidurală </t>
  </si>
  <si>
    <t>Set chirurgical combinat pentru anestezie spinală și analgezie epidurală  ( 003289 )</t>
  </si>
  <si>
    <t xml:space="preserve">Set chirurgical intervenții spinale neurochirurgie adulți </t>
  </si>
  <si>
    <t>Set chirurgical intervenții spinale neurochirurgie adulți  ( 003294 )</t>
  </si>
  <si>
    <t xml:space="preserve">Set chirurgical pentru intervenții cerebrale neurochirurgie adulți </t>
  </si>
  <si>
    <t>Set chirurgical pentru intervenții cerebrale neurochirurgie adulți  ( 003302 )</t>
  </si>
  <si>
    <t xml:space="preserve">Set chirurgical steril jetabil pentru angiografie </t>
  </si>
  <si>
    <t>Set chirurgical steril jetabil pentru angiografie  ( 003306 )</t>
  </si>
  <si>
    <t>Set chirurgical steril jetabil pentru intervenții angiografice majore</t>
  </si>
  <si>
    <t>Set chirurgical steril jetabil pentru intervenții angiografice majore  ( 003309 )</t>
  </si>
  <si>
    <t xml:space="preserve">Set chirurgical steril jetabil pentru intervenții endovasculare majore </t>
  </si>
  <si>
    <t>Set chirurgical steril jetabil pentru intervenții endovasculare majore  ( 003312 )</t>
  </si>
  <si>
    <t>Grupa-bint elastic, denumirea-Bandaj elastic tubular tip plasa N2 -pentru Picior, încheietură, palmă, cot
 (dimensiunile 2.0cmx50cm echivalent cu Ultratub) .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</si>
  <si>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N3 -pentru Braț, picior, genunchi
 (dimensiunile 2.3cmx50cm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</si>
  <si>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N4 -pentru Cap, coapsă, piept, șolduri
 (dimensiunile  2.7cmx50cm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</si>
  <si>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N5 -pentru Cap, coapsă, piept, șolduri
 (dimensiunile  3.0cmx50cm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</si>
  <si>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N6 -pentru Cap, coapsă, piept, șolduri
 (dimensiunile 5.8cmx50cm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</si>
  <si>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Emplastru steril, 2, 5cm x 7, 2cm (±10%), bactericid, adeziv transconent, fără barieră la transpirația pielii. Ambalat individual. 5. Adezivitatea nu mai mică de 10 N/m (Conform GOST R 53498-2019)</t>
  </si>
  <si>
    <t>Garou pentru hemostază tip ”Martensa sau echivalent” ortopedic cu Grosimea-1,5mm (±0,2mm), lăț.-5cm (±0,5cm), lung.-3m (±20cm), fabricat din cauciuc</t>
  </si>
  <si>
    <t>Garou pentru hemostază ”Martensa sau echivalent” ortopedic cu Grosimea -1,5mm (±0,2mm), lăț.-7cm(±0,5cm), lung.-3m (±20cm), fabricat din cauciuc</t>
  </si>
  <si>
    <t>Collahit FA sau echivalent, steril, dimensiune 60 x 100mm (±10mm). Ambalat individual</t>
  </si>
  <si>
    <t>N 6.5.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285mm (±5mm);</t>
  </si>
  <si>
    <t>N 7,0. Mănuși sterile, nepudrate, din cauciuc deproteinizat, cu potențial alergen scăzut (proteine extractibile nu mai mult de 50mg/g), rezistente la intervenții chirurgicale cu utilizarea ghidurilor metalice; apirogenice, rezistența la rupere – nu mai puțin de 18N, 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285mm (±5mm);</t>
  </si>
  <si>
    <t>N 7,5.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295mm (±5mm);</t>
  </si>
  <si>
    <t>N 8,0.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300mm (±5mm);</t>
  </si>
  <si>
    <t>N 8,5.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min 305mm (±5)mm.</t>
  </si>
  <si>
    <t>Mănuşi ortopedice, cu lungime de min. 30cm, pentru traumatologie și oncologie, trebuie să asigure o protecție suplimentară datorită grosimii sale și să fie rezistente la rupere și perforare. Mănuşile să asigure performanțe de vârf în timpul ridicat de risc și în timpul traumatismelor, având o culoare maro ce ajută de a reduce efectul de orbire de la iluminatul chirurgical. Material – latex. Textura – netedă. Grosime - 12.7mils 5 degetelor 9,7 mils manșetă 11,5mils. lungime. Certificat CE sau declarație de conformitate în funcție de evaluarea conformității cu anexele corespunzătoare pentru produsul dat. Certificat ISO 13485 ți/sau ISO 9001(în dependență de categoria produsului). Certificat CE sau declarație de conformitate în funcție de evaluarea conformității cu anexele corespunzătoare pentru produsul dat. Certificat ISO 13485 ți/sau ISO 9001 (în dependență de categoria produsului)</t>
  </si>
  <si>
    <t>Mănuşi ortopedice, cu lungime de min. 30cm, pentru traumatologie și oncologie, trebuie să asigure o protecție suplimentară datorită grosimii sale și să fie rezistente la rupere și perforare. Mănuşile să asigure performanțe de vârf în timpul ridicat de risc și în timpul traumatismelor, având o culoare maro ce ajută de a reduce efectul de orbire de la iluminatul chirurgical. Material – latex. Textura – netedă. Grosime - 12.7mils 5degetelor 9, 7 mils manșetă 11, 5mils. lungime. Certificat CE sau declarație de conformitate în funcție de evaluarea conformității cu anexele corespunzătoare pentru produsul dat. Certificat ISO 13485 ți/sau ISO 9001(în dependență de categoria produsului). Certificat CE sau declarație de conformitate în funcție de evaluarea conformității cu anexele corespunzătoare pentru produsul dat. Certificat ISO 13485 ți/sau ISO 9001(în dependență de categoria produsului)</t>
  </si>
  <si>
    <t xml:space="preserve">Pentru fixarea cateterelor central, 8x10cm (±1cm), și6 x 7cm (±1cm), steril, hipoalergenic, respirabil, pe bază de poliuretan, transconent, adezivă, piele prietenos poliacrilat, bariera sterilă de la lichide, bacterii și viruși. Ambalat individual </t>
  </si>
  <si>
    <t>Volum 100 ml. Viteza 2-6 ml/ora Administrarea în bolus-0, 5/1 ml. Timpul de blocare 10/15 min. Pentru analgezia multinodală.</t>
  </si>
  <si>
    <t>1.Steril, apirogen, ne-toxic
2.Lungimea 150cm (±10cm)
3.Material: PVC, transconent, presiune - 4-7 bari
4.Unică folosință 
5.Ambalaj individual
6.conectare Luer-Lock
7.Termen de valabilitate - 3 ani de la livrare. 8.Tip “male-female”</t>
  </si>
  <si>
    <t>Seringă cu piston ce poate fi blocat în mai multe poziții pentru crearea de presiune negativă. conectare luer-lock. Butoanele sunt create pentru а găzdui un știft de орrirе саrе poate bloca pistonul Capacitate: 20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</si>
  <si>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60 ml. Steril, de unică folosință. Ambalate individual. Din policarbonat.</t>
  </si>
  <si>
    <t xml:space="preserve">Seringă sterilă, jetabilă
- 3 piese (piston, corp, garnitură), fără ac cu volum de 2 ml, cu conexiune de tip Luer Lock. Ambalat individual </t>
  </si>
  <si>
    <t xml:space="preserve">Seringă sterilă, jetabilă
- 3 piese (piston, corp, garnitură), fără ac cu volum de 5 ml, cu conexiune de tip Luer Lock. Ambalat individual </t>
  </si>
  <si>
    <t xml:space="preserve">Seringă sterilă, jetabilă
- 3 piese (piston, corp, garnitură), fără ac cu volum de 50 ml, cu conexiune de tip Luer Lock. Ambalat individual </t>
  </si>
  <si>
    <t>Capacitate 12 ml, Adaptor rotativ, mâner tip ”aripioară”.</t>
  </si>
  <si>
    <t>Seringă transconentă pentru infuzomat cu piston de cauciuc 50 ml, sterilă, ambalată individual, metodă de conectare: luer-lock</t>
  </si>
  <si>
    <t xml:space="preserve">Seringi de 1ml,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</si>
  <si>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 xml:space="preserve">Seringi de 3 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</si>
  <si>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 xml:space="preserve">Seringi de 5 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</si>
  <si>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Cannula tip ERCP controlabilă, Cu un canal pentru ghid 0,035inch, cu posibilitatea de a-si schimba unghiul capătului distal sub unghi pina la 60 grade, capăt distal tip - bilă. Lungimea- nu mai mică de 200 cm, pentru canalul endoscopentrului cu d- 2.8 mm</t>
  </si>
  <si>
    <t>Canulă de aspirație tip Yankauer 12Fr diametru intern 2mm; diametrul extern 4mm. Canulă aspirator care se adaptează la aspiratorul standard de la unit, vârfului este conceput pentru a aspira și a se bloca aspirația cu țesuturile moi. Steril. material PVC transparent, cu orificii cu vacuum control. L-300mm (± 10mm)</t>
  </si>
  <si>
    <t>Canulă la Seringă Karman pentru VAM, mărimea N10. De unică folosință, sterilă, ambalat individual</t>
  </si>
  <si>
    <t>Canulă la Seringă Karman pentru VAM, mărimea N11. De unică folosință, sterilă, ambalat individual</t>
  </si>
  <si>
    <t>Canulă la Seringă Karman pentru VAM, mărimea N12. De unică folosință, sterilă, ambalat individual</t>
  </si>
  <si>
    <t>Canulă la Seringă Karman pentru VAM, mărimea N4. De unică folosință, sterilă, ambalat individual</t>
  </si>
  <si>
    <t>Canulă la Seringă Karman pentru VAM, mărimea N5. De unică folosință, sterilă, ambalat individual</t>
  </si>
  <si>
    <t>Canulă la Seringă Karman pentru VAM, mărimea N6. De unică folosință, sterilă, ambalat individual</t>
  </si>
  <si>
    <t>Canulă la Seringă Karman pentru VAM, mărimea N7. De unică folosință, sterilă, ambalat individual</t>
  </si>
  <si>
    <t>Canulă la Seringă Karman pentru VAM, mărimea N8. De unică folosință, sterilă, ambalat individual</t>
  </si>
  <si>
    <t>Canulă la Seringă Karman pentru VAM, mărimea N9. De unică folosință, sterilă, ambalat individual</t>
  </si>
  <si>
    <t>Canulă ginecologică pentru VAM, N10. De unică folosință, sterilă, ambalat individual</t>
  </si>
  <si>
    <t>Canulă ginecologică pentru VAM, N12. De unică folosință, sterilă, ambalat individual</t>
  </si>
  <si>
    <t>Canulă ginecologică pentru VAM, N5. De unică folosință, sterilă, ambalat individual</t>
  </si>
  <si>
    <t>Canulă ginecologică pentru VAM, N6. De unică folosință, sterilă, ambalat individual</t>
  </si>
  <si>
    <t>Canulă ginecologică pentru VAM, N7. De unică folosință, sterilă, ambalat individual</t>
  </si>
  <si>
    <t>Canulă ginecologică pentru VAM, N8. De unică folosință, sterilă, ambalat individual</t>
  </si>
  <si>
    <t>Canulă ginecologică pentru VAM, N9. De unică folosință, sterilă, ambalat individual</t>
  </si>
  <si>
    <t>Canulă pentru clistere, 200 ml</t>
  </si>
  <si>
    <t>Canulă pentru clistere, 400 ml</t>
  </si>
  <si>
    <t xml:space="preserve">Canulă pentru recoltare venei folosite la bypass Ao-coronarian. Vârf oblic(beveled tip). Lungimea-5cm. Diametrul-3mm. </t>
  </si>
  <si>
    <t>Canulă cu conector 15mm (±1mm), spirala-armată, cu manșetă de presiune joasă. Obturator perforat și fixator mobil și curea de gât larg</t>
  </si>
  <si>
    <t xml:space="preserve">1.Mărimea: CH 10; (F), lungimea 50cm (± 2cm)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</si>
  <si>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1.Mărimea: CH 12; (F), lungimea (50cm ± 2cm)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</si>
  <si>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1.diametru CH 20 (FR) 2. lungime: 50cm ± 2cm. 3.material: PVC (Polivinil chloride) 4.transparent cu linie XRO 5. marcare în cm, interval de 1cm. 6. atraumatic 7.Ambalare individuală, 8. Pe ambalajul produsului să fie indicat, că cateterul este pentru aspirație traheală; 9. cu supapă; </t>
  </si>
  <si>
    <t xml:space="preserve">1.Mărimea: CH 6; (F), lungimea 40cm (±1cm)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</si>
  <si>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1.Mărimea: CH 8; (F), lungimea - 40cm (±1cm)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</si>
  <si>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1.diametru 14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</si>
  <si>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16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</si>
  <si>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18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</si>
  <si>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20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</si>
  <si>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22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</si>
  <si>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24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</si>
  <si>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26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</si>
  <si>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28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</si>
  <si>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30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</si>
  <si>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Cateter dilatator a căilor biliare tip Soehendra cu diapazonul de dilatare 10 Fr. Canal 4,2 mm</t>
  </si>
  <si>
    <t>Cateter dilatator a căilor biliare tip Soehendra cu diapazonul de dilatare 8-8,5 Fr. Canal d-3,7 mm</t>
  </si>
  <si>
    <t>Cateter Dublu Lumen, set vârstnici, pentru cateterismul vaselor magistrale, 11-12 F, L-200 mm; (pentru hemodializa)
Certificare Internațională (CE sau FDA sau EMEA) - Da
Compatibilitate cu dispozitivele aflate în utilizare - Da
Termen garanție - ≥ 2 ani
Condiții de fabricare - material biocompatibil
Condiții livrare - Seturi sterile cu accesorii pentru instalarea cateterului, inclusiv seringa și bisturiu
Diametru - 11-12 F
Lungimea - 200 mm
Radio-opac - Da
Conector - Luer-Lock cu clame
Ac pentru puncție -- 17/18 G Ø1,3-1,5 x 65-70 mm
Ghid metalic de securitate -- Ø 0,89-0,95 x ≥500 mm
Dilatator 11/12 F
Viteza fluxului sangvin ≥ 190 ml/min.</t>
  </si>
  <si>
    <t>Silicon transparent în formă de T, L-50cm, N16 CH, biluminal, balon gonflabil 30-50ml</t>
  </si>
  <si>
    <t>Silicon transparent în formă de T, L-50cm, N18 CH, biluminal, balon gonflabil 30-50ml</t>
  </si>
  <si>
    <t>Silicon transparent în formă de T, L-50cm, N20 CH, biluminal, balon gonflabil 30-50ml</t>
  </si>
  <si>
    <t>Silicon transparent în formă de T, L-50cm, N22 CH, biluminal, balon gonflabil 30-50ml</t>
  </si>
  <si>
    <t>Silicon transparent în formă de T, L-50cm, N24 CH, biluminal, balon gonflabil 30-50ml</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</si>
  <si>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14G;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</si>
  <si>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16G;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</si>
  <si>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18G;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</si>
  <si>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20G;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</si>
  <si>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22G;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</si>
  <si>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24G;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</si>
  <si>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26G;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</si>
  <si>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1.Dimensiune: 24G;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</si>
  <si>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26G;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</si>
  <si>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 xml:space="preserve">Cateter ombilical 10FR
Cateter radioopac, transparent, din PVC, utilizat pe linie venoasă sau arterială - marcaj la fiecare centimetru de la 5 la 25cm, lungime 40cm (±3cm), diametru 10FR-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</si>
  <si>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3.5FR
Cateter radioopac, transparent, din PVC, utilizat pe linie venoasă sau arterială - marcaj la fiecare centimetru de la 5 la 25cm, lungime 40cm (±3cm), diametru 3, 5FR- flexibil, termosenzitiv pentru a reduce trauma, capăt distal cu ochi - ambalaj steril dublu, cateterul este obligatoriu să fie protejat și introdus intr-un tub de plastic pentru a nu se cuda - capătul proximal prevăzut cu conector șic căpăcel luer lock - steril. Ambalaj individual </t>
  </si>
  <si>
    <t>Cateter ombilical 4FR
Cateter radioopac, transparent, din PVC, utilizat pe linie venoasă sau arterială - marcaj la fiecare centimetru de la 5 la 25cm, lungime 40cm (±3cm), diametru 4FR-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t>
  </si>
  <si>
    <t xml:space="preserve">Cateter ombilical 5FR
Cateter radioopac, transparent, din PVC, utilizat pe linie venoasă sau arterială - marcaj la fiecare centimetru de la 5 la 25cm, lungime 40cm (±3cm), diametru 5FR-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</si>
  <si>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6FR
Cateter radioopac, transparent, din PVC, utilizat pe linie venoasă sau arterială - marcaj la fiecare centimetru de la 5 la 25cm, lungime 40cm (±3cm), diametru 5FR-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</si>
  <si>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8FR
Cateter radioopac, transparent, din PVC, utilizat pe linie venoasă sau arterială - marcaj la fiecare centimetru de la 5 la 25cm, lungime 40cm (±3cm), diametru 8FR-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</si>
  <si>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Cateter ombilical cu două intrări 4F</t>
  </si>
  <si>
    <t>Cateter ombilical cu două intrări 5F</t>
  </si>
  <si>
    <t>Cateter ombilical cu două intrări 6F</t>
  </si>
  <si>
    <t>FR10; L 100-120cm, stomacal/duodenal, poliuretan biocompatibil, cu mandren, conector Y</t>
  </si>
  <si>
    <t>FR12; L 100-120cm, stomacal/duodenal, poliuretan biocompatibil, cu mandren, conector Y</t>
  </si>
  <si>
    <t>FR14; L 100-120cm, stomacal/duodenal, poliuretan biocompatibil, cu mandren, conector Y</t>
  </si>
  <si>
    <t>FR16; L 100-120cm, stomacal/duodenal, poliuretan biocompatibil, cu mandren, conector Y</t>
  </si>
  <si>
    <t>FR18; L 100-120cm, stomacal/duodenal, poliuretan biocompatibil, cu mandren, conector Y</t>
  </si>
  <si>
    <t xml:space="preserve">DRENAJE PLEURALE TORACICE CU STILET FR18, d=6,0mm, d=350-400mm, roșu </t>
  </si>
  <si>
    <t xml:space="preserve">DRENAJE PLEURALE TORACICE CU STILET FR20, d=6,6mm (±0,1mm), d=350-400mm, galben </t>
  </si>
  <si>
    <t xml:space="preserve">Sonde tip Fogarty 3F, monolumen, lungime 80cm </t>
  </si>
  <si>
    <t>Sonde tip Fogarty 4F, monolumen, lungime 80cm</t>
  </si>
  <si>
    <t>Sonde tip Fogarty 5F, monolumen, lungime 80cm</t>
  </si>
  <si>
    <t>Sonde tip Fogarty 6F, monolumen, lungime 80cm</t>
  </si>
  <si>
    <t>Sonde tip Fogarty 7F, monolumen, lungime 80cm</t>
  </si>
  <si>
    <t>Cateter Pezzer FR24, L-400mm (±20mm), vârf de ciupercă, cu 2-3 orificii distale</t>
  </si>
  <si>
    <t>Cateter Pezzer FR26, L-400mm (±20mm), vârf de ciupercă, cu 2-3 orificii distale</t>
  </si>
  <si>
    <t>Cateter Pezzer FR28, L-400mm (±20mm), vârf de ciupercă, cu 2-3 orificii distale</t>
  </si>
  <si>
    <t>Cateter Pezzer FR30 L-400mm (±20mm), vârf de ciupercă, cu 2-3 orificii distale</t>
  </si>
  <si>
    <t>Cateter Pezzer FR32 L-400mm (±20mm), vârf de ciupercă, cu 2-3 orificii distale</t>
  </si>
  <si>
    <t xml:space="preserve">Cateter subclaviar diametru 0,6mm (±0, 1mm) </t>
  </si>
  <si>
    <t xml:space="preserve">Cateter subclaviar. Steril. Diametrul: 1,4mm (±0,1mm) </t>
  </si>
  <si>
    <t xml:space="preserve">Cateter urinar Nelaton CH 4, lungimea 40-42 cm, material PNC cu 2 orificii laterale. Steril, culoare internațională, tub moale, ambalaj individual. </t>
  </si>
  <si>
    <t xml:space="preserve">Cateter urinar Nelaton CH 5, lungimea 40-42 cm, material PNC cu 2 orificii laterale. Steril, culoare internațională, tub moale, ambalaj individual. </t>
  </si>
  <si>
    <t>Sterilizat cu oxid de etilenă, latex natural și înveliș din silicon, vârful este prevăzut cu striații pentru a se evita răsucirea sistemului de drenaj, diametru 30 mm, posibilitate de a atașa capătul distal la tubul de drenaj al pungii urinare</t>
  </si>
  <si>
    <t>Sterilizat cu oxid de etilena, latex natural și înveliș din silicon, vârful este prevăzut cu striații pentru a se evita răsucirea sistemului de drenaj, diametru 35 mm, posibilitate de a atașa capătul distal la tubul de drenaj al pungii urinare</t>
  </si>
  <si>
    <t>Material: Silicon.
Diametru intern/Extern: 1.3-1.5mm / 2.5-2.8mm.
Lungime: 25-35cm.
Impregnat cu Barium radioopac.
Componența setului: 
1.Cateter ventricular; 
2.Căpăcel Luer Lock; 
3.Adaptor Luer Female; 
4.Stilet de inox, lungime 35cm (±1cm); 
5.Trocar, lungime 15cm (±1cm).</t>
  </si>
  <si>
    <t>Drenuri tubulare din latex, sterile. Lățimea 5cm - lungimea 30cm (±2cm) (pentru drenarea cavității abdominale). Ambalat individual</t>
  </si>
  <si>
    <t xml:space="preserve">Ghid metalic tip “Zebra” 0,035. Confecționat din Nitinol, cu markere-inele radioopace la fiecare centimetru, vizibile endoscopic nu mai puțin de -7 buc și 15-18 vizibile radiologic; lungimea totală nu mai mică de 450cm, pentru col angiografie endoscopică. </t>
  </si>
  <si>
    <t xml:space="preserve"> Inel pentru protecția stomei, 48 mm nu provoacă iritații, nu se usucă, nu conține alcool. Se adaptează oricărui model de sac stomic și oricărui forme a stomei.</t>
  </si>
  <si>
    <t>Teflon cateter, Sistem de fixare a poziției, Luer conector, lungimea cateterului de minim 2000mm, diametru- 2,6-2,8, lungimea ac-5mm, diametru ac-22G</t>
  </si>
  <si>
    <t xml:space="preserve">Injector endoscopic cu funcție de coagulare pentru hemostază pentru proceduri de EMR, EMD. Cu port de irigare. Lungime ac 4mm, Lungime totală: 2300mm (±50mm). </t>
  </si>
  <si>
    <t>Kit cateter pentru hemodializă, cu lumen dublu, radioopac, din poliuretan, steril, prevăzut cu manșoane implantabile, conectoare Luer - Lock și cleme, 15cm lungime. Ambalat individual</t>
  </si>
  <si>
    <t>Prevăzută cu conector pentru aport suplimentar de oxigen. 
- Ham cu fixare în patru puncte ajustabil cu sistem Velcro. 
- Sistem de fixare cu două cleme rapide pentru o utilizare ușoară și sigură. 
- Perniță ușoară din silicon turnat pentru utilizare îndelungată cu confort sporit. 
- Conectare tub cu pivotare 360° pentru poziționare optimă și mobilitate maximă. 
- Pad pentru frunte disponibil în 3 dimensiuni. 
- Realizată din material transparent care permite o bună vedere a gurii și a zonei nazale. 
- Volumul mic al interiorului duce la reducerea cantității de CO2 expirat rămas în mască. Materiale utilizate:
Rama de mască: policarbonat (PC)
Pad de frunte: silicon
Ham: Nylon + Spandex
Perne: silicon -NU conține latex, PVC sau ftalați</t>
  </si>
  <si>
    <t>Mască de ventilare pentru terapia CPAP, cu manjet gonflabil ajustabil, pentru adulți, mărimi mari-medii și mici, cu două porturi 22M și 30F, în set system fixator, cu valve C-PEEP cu valori fixate de presiune: 10,0cm H2O</t>
  </si>
  <si>
    <t>Mască de ventilare pentru terapia CPAP, cu manjet gonflabil ajustabil, pentru adulți, mărimi mari-medii și mici, cu două porturi 22M și 30F, în set system fixator, cu valve C-PEEP cu valori fixate de presiune: 12, 5cm H2O</t>
  </si>
  <si>
    <t>Mască de ventilare pentru terapia CPAP, cu manjet gonflabil ajustabil, pentru adulți, mărimi mari-medii și mici, cu două porturi 22M și 30F, în set system fixator, cu valve C-PEEP cu valori fixate de presiune: 15,0cm H2O</t>
  </si>
  <si>
    <t>Mască de ventilare pentru terapia CPAP, cu manjet gonflabil ajustabil, pentru adulți, mărimi mari-medii și mici, cu două porturi 22M și 30F, în set system fixator, cu valve C-PEEP cu valori fixate de presiune: 2, 5cm H2O</t>
  </si>
  <si>
    <t>Mască de ventilare pentru terapia CPAP, cu manjet gonflabil ajustabil, pentru adulți, mărimi mari-medii și mici, cu două porturi 22M și 30F, în set system fixator, cu valve C-PEEP cu valori fixate de presiune: 20,0cm H2O</t>
  </si>
  <si>
    <t>Mască de ventilare pentru terapia CPAP, cu manjet gonflabil ajustabil, pentru adulți, mărimi mari-medii și mici, cu două porturi 22M și 30F, în set system fixator, cu valve C-PEEP cu valori fixate de presiune: 5,0cm H2O</t>
  </si>
  <si>
    <t>Mască de ventilare pentru terapia CPAP, cu manjet gonflabil ajustabil, pentru adulți, mărimi mari-medii și mici, cu două porturi 22M și 30F, în set system fixator, cu valve C-PEEP cu valori fixate de presiune: 7, 5cm H2O</t>
  </si>
  <si>
    <t>Mască facială cu protector plastic străveziu (incolor)</t>
  </si>
  <si>
    <t>CE, clasul dispozitivului conform directivei 93/42/EEC - IIa, trebuie să acopere nas sigură, diapazonul de presiuni - 4-30 hPa, port pentru măsurare presiunii cu diametrul Ø 4mm, posibilitate de a conecta canulă cu oxigen, diametru la fișă conform standardului EN ISO 5356-1 - Ø 22mm, corpul măștii să fie solid (policarbonat), suport la frunte cu posibilități de reglare, zonele de contact cu piele din material moale (silicon), să nu conține latex, bandă de susținere din material elastic cu lățime ≤22mm, fără supapă de asfixie, sistema de exhalatie incorporata, posibilitate de a prelucra Mască cu substanțe chimice (dezinfectante), nivelul de zgomot ≤28dB.</t>
  </si>
  <si>
    <t>Mască respiratorie pentru VAP Nr. 3.0/adulți, fără flatanți, cu manșon de culoare, design antialunecare, dom transparent. Forma anatomica precisă (negonflabilă). Disponibil cu/fără inel de fixare.</t>
  </si>
  <si>
    <t>Mască respiratorie pentru VAP Nr. 3.5/adulți, fără flatanți, cu manșon de culoare, design antialunecare, dom transparent. Forma anatomica precisă (negonflabilă). Disponibil cu/fără inel de fixare.</t>
  </si>
  <si>
    <t>Mască respiratorie pentru VAP Nr. 4.0/adulți, fără flatanți, cu manșon de culoare, design antialunecare, dom transparent. Forma anatomica precisă (negonflabilă). Disponibil cu/fără inel de fixare.</t>
  </si>
  <si>
    <t>Mască respiratorie pentru VAP Nr. 4.5/adulți, fără flatanți, cu manșon de culoare, design antialunecare, dom transparent. Forma anatomica precisă (negonflabilă). Disponibil cu/fără inel de fixare.</t>
  </si>
  <si>
    <t>Mască respiratorie pentru VAP Nr. 5.0/adulți, fără flatanți, cu manșon de culoare, design antialunecare, dom transparent. Forma anatomica precisă (negonflabilă). Disponibil cu/fără inel de fixare.</t>
  </si>
  <si>
    <t>Mască respiratorie pentru VAP Nr. 5.5/adulți, fără flatanți, cu manșon de culoare, design antialunecare, dom transparent. Forma anatomica precisă (negonflabilă). Disponibil cu/fără inel de fixare.</t>
  </si>
  <si>
    <t>Mască respiratorie pentru VAP Nr. 6.0/adulți, fără flatanți, cu manșon de culoare, design antialunecare, dom transparent. Forma anatomica precisă (negonflabilă). Disponibil cu/fără inel de fixare.</t>
  </si>
  <si>
    <t>Mască respiratorie pentru VAP Nr. 4.0/adulți, din PVC, cu perna gonflabila și inel de fixare cu cod de culoare. Formă anatomică</t>
  </si>
  <si>
    <t>Mască respiratorie pentru VAP Nr. 4.5/adulți, din PVC, cu perna gonflabila și inel de fixare cu cod de culoare. Formă anatomică</t>
  </si>
  <si>
    <t>Mască respiratorie pentru VAP Nr. 5.0/adulți, din PVC, cu perna gonflabila și inel de fixare cu cod de culoare. Formă anatomică</t>
  </si>
  <si>
    <t>Mască respiratorie pentru VAP Nr. 5.5/adulți, din PVC, cu perna gonflabila și inel de fixare cu cod de culoare. Formă anatomică</t>
  </si>
  <si>
    <t>Mască respiratorie pentru VAP Nr. 6.0/adulți, din PVC, cu perna gonflabila și inel de fixare cu cod de culoare. Formă anatomică</t>
  </si>
  <si>
    <t>CANULE DE INTUBARE TIP GUEDEL (PIPE GUEDEL) 100mm</t>
  </si>
  <si>
    <t xml:space="preserve">CANULE DE INTUBARE TIP GUEDEL (PIPE GUEDEL) 110mm </t>
  </si>
  <si>
    <t xml:space="preserve">CANULE DE INTUBARE TIP GUEDEL (PIPE GUEDEL) 90mm </t>
  </si>
  <si>
    <t>Pipă orofaringiană tip Guedel, size 0. Canule de intubare tip Guedel (Pipe Guedel) 55mm</t>
  </si>
  <si>
    <t>Pipă orofaringiană tip Guedel, size 00.Canule de intubare tip Guedel (Pipe Guedel) 50mm</t>
  </si>
  <si>
    <t>Pipă orofaringiană tip Guedel, size 000.Canule de intubare tip Guedel (Pipe Guedel) 35mm</t>
  </si>
  <si>
    <t>Pipă orofaringiană tip Guedel, size 1. Canule de intubare tip Guedel (Pipe Guedel) 65mm</t>
  </si>
  <si>
    <t>Pipă orofaringiană tip Guedel, size 1,5. Canule de intubare tip Guedel (Pipe Guedel) 70mm</t>
  </si>
  <si>
    <t>Pipă orofaringiană tip Guedel, size 2. Canule de intubare tip Guedel (Pipe Guedel) 80mm</t>
  </si>
  <si>
    <t>Pipă nazofaringiană, tip Robertazzi</t>
  </si>
  <si>
    <t>Sistem stomic unitar cu evacuare pentru urostomii, 30x15cm (±1cm), flanșa adeziva din hidrocoloid, liner material nețesut, gura de taiere 55mm (±2mm). Compus din 3 straturi de înaltă rezistentă. Antialergic</t>
  </si>
  <si>
    <t>Materiale de bază ale plasticului – polivinilhlorid și dietilftalat; Containerul pentru recoltarea sângelui – volum de 450 ml (±10ml) asigurat cu soluție anticoagulantă;
Containerul pentru transferul componentului sanguin – volum de 400 ml (±10ml);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tubulaturii pilot a acestuia;
d) fantă pe partea inferioară, pentru suspendarea containerului în suportul de transfuzie.
Soluția anticoagulantă – va conține citrat de natriu, fosfat, adenină și dextroză în volum de 63ml;
Etichetele de fond și marcajul - inviolabile și rezistente la T minus 80°C și umiditate sporită, asigurate cu cod-bare pentru identificare serie/lor;
Sistemul de recoltare a probei sanguine de laborator:
a) pentru eprubetă vacuum;
b) dotată cu holder și ac;
c) integrat în sistemul închis și steril al tubulaturii de recoltare; 
d) asigurate cu clame;
e) amplasat pe tubulatura de recoltare până la ramificarea racordului Y care va conține :
Tubulatura de prelevare a sângelui de donator cu 10 segmente aliatorii și cod numeric de identificare a acestora ; 
Tubulaturile de transfer a componentelor sanguine asigurat cu lungimea tubulaturii de transfer nu mai mică de 40cm, prezența codului numeric de identificare a acestora și asigurat cu clamă.
f) utilizare ulterioară inofensivă – obligatoriu prezent.
Forma de ambalare: fiecare unitate ambalată separat, livrate în ambalaj securizat, marcat și etichetat de producător cu menționarea datelor de identitate (denumire, număr lot/serie, inclusiv identificare prin cod bare, termenii de valabilitate, condiții de păstrare) și prezența notificărilor „DE UZ UNIC”, „STERIL”. Datele de identitate expuse pe ambalaj vor coincide în mod obligator cu cele de pe eticheta containerului. Ambalat individual.</t>
  </si>
  <si>
    <t xml:space="preserve">Unitatea de aspirație a plăgii, închisă. Unitatea Bellow 600/800 ml. Troacar curbat. Două drenuri libere. Cuier. Tub de conectare cu conector Y și c-clemă. Steril, gata de utilizare, cu valvă(supapă). MĂRIMEA: FR16. Ambalat individual </t>
  </si>
  <si>
    <t xml:space="preserve">Unitatea de aspirație a plăgii, închisă. Unitatea Bellow 600/800 ml. Troacar curbat. Două drenuri libere. Cuier. Tub de conectare cu conector Y și c-clemă. Steril, gata de utilizare, cu valvă(supapă). MĂRIMEA: FR16-18. Ambalat individual </t>
  </si>
  <si>
    <t xml:space="preserve">Unitatea de aspirație a plăgii, închisă. Unitatea Bellow 600/800 ml. Troacar curbat. Două drenuri libere. Cuier. Tub de conectare cu conector Y și c-clemă. Steril, gata de utilizare, cu valvă(supapă). MĂRIMEA: FR20. Ambalat individual </t>
  </si>
  <si>
    <t xml:space="preserve">Set canule irigație conector Jane, 1canulă - 18FR(6,0mm), 1canulă - 24FR(8,0mm), steril. Ambalat individual </t>
  </si>
  <si>
    <t>Set cateter pentru vena subclaviculară. Cateter 20G. Material: PUR, radioopac, lungime 8-20cm. Ace 19-22G, lungime 38-50mm. Ghid metalic 0.35-0.68mm, lungime 35-60cm. Bilumen</t>
  </si>
  <si>
    <t>Set cateter pentru vena subclaviculară. Cateter 22G. Material: PUR, radioopac, lungime 8-20cm. Ace 19-22G, lungime 38-50mm. Ghid metalic 0.35-0.68mm, lungime 35-60cm. Bilumen</t>
  </si>
  <si>
    <t>Set pentru cateterizarea vaselor centrale 6F*20 cm: 1.Cateter cu un lumen 6F*20 cm, 2.Ghid J. 0,32-0,38х60 cm, 3.Dilatator 8Fx12cm, 4.Ac 18Gx7 cm 5.Seringă 5-10ml, 6.Bisturiu. 7.Valvă tip fluture, cu clemă. Steril, apirogen, netoxic.</t>
  </si>
  <si>
    <t>Set pentru cateterizarea vaselor centrale 7F*20 cm: 1.Cateter cu un lumen 7F*20 cm, 2.Ghid J. 0,32-0,38х60 cm, 3.Dilatator 8Fx12cm, 4.Ac 18Gx7 cm 5.Seringă 5-10ml, 6.Bisturiu. 7.Valvă tip fluture, cu clemă. Steril, apirogen, netoxic.</t>
  </si>
  <si>
    <t>Set pentru cateterizarea vaselor centrale 8F*20 cm: 1.Cateter cu un lumen 8F*20 cm, 2.Ghid J. 0,32-0,38х60 cm, 3. Dilatator 8Fx12cm, 4.Ac 18Gx7 cm 5.Seringă 5-10ml, 6.Bisturiu. 7.Valvă tip fluture, cu clemă. Steril, apirogen, netoxic.</t>
  </si>
  <si>
    <t xml:space="preserve">Set complet pentru drenaj continu pleural și toracic. Ac cu bizou scurt 3,35 x 78 mm (±3mm) pentru puncție;-seringă de unică folosință PVC-free și Latex-free din 3 componente- 50ml, luer-lock; robinet cu trei căi de culoare albă prevăzut cu tub prelungitor de 100 mm cu conexiuni luer-lock; pungă de 2 l, cu prelungitor de 90 cm (±3cm), pentru colectare; valvă unidirecțională; cateter de drenaj din poliuretan, diametru 2,7 mm, lungime 450 mm (±10mm), radioopac, prevăzut cu înveliș de protecție din PVC; sterilizare cu EO; </t>
  </si>
  <si>
    <t>Set format din tuburi duble pentru irigare/aspirare  lungime 300 cm, pentru endourologie(1 irigare: 1 aspirație) Tubul irigare-Capăt proximal cu canulă pentru introducerea în flacon irigare, conectare simultană la 2 surse de soluție irigare, capăt distal din silicon Ø 5 mm ce permite conectarea la port Luer Lock a canalului de irigare a instrumentului. Tubul 2 de aspirație cu cap distal si proximal silicon Ø 5 mm ce permite conectarea la porturile utilajului de aspirație și canal aspirație instrument. Ambalat individual. Steril.</t>
  </si>
  <si>
    <t xml:space="preserve">Set drenaj lombar al LCR steril, Conţine: un cateter extern de drenaj lombar, un ac trocar din otel inoxidabil, un conector Luer. Cateterul este fabricat din poliuretan radio-opac, Are un fir rotund închis, iar tubul este gradat </t>
  </si>
  <si>
    <t>Cu trocar drenaj toracic, valve unidirecționale HEIMLICH uni/bicamerale și truse complete pentru drenaj toracic și peritoneal 10FR</t>
  </si>
  <si>
    <t>Cu trocar drenaj toracic, valve unidirecționale HEIMLICH uni/bicamerale și truse complete pentru drenaj toracic și peritoneal 12FR</t>
  </si>
  <si>
    <t xml:space="preserve">Set drenare activă 500-600 ml, jetabil, material transparent, min 3 tuburi pentru drenaj d=5, 5-11mm, l=500-700mm, cu supapă de reținere și clamă, min 5 orificii la capătul distal, dop cu o supapă de aer. </t>
  </si>
  <si>
    <t xml:space="preserve">Set drenare nasobiliară. Cateter alfa, tub nazal, tub- extensiv, conector, PVC, lungime 2900mm, 8-10 Fr. </t>
  </si>
  <si>
    <t>Set de gastrotomie percutană endoscopică. Cu manșetă circulară silicon cu diametru 10FR. Lungime - 40cm (+-3cm)</t>
  </si>
  <si>
    <t>Set de gastrotomie percutană endoscopică. Cu manșetă circulară silicon cu diametru 12FR. Lungime - 40cm (+-3cm)</t>
  </si>
  <si>
    <t>Set de gastrotomie percutană endoscopică. Cu manșetă circulară silicon cu diametru 20FR. Lungime - 40cm (+-3cm)</t>
  </si>
  <si>
    <t>Sa conțină: tampon cu tub de aspirație; tampon cu sistem de control pentru aspirație; cateter pentru igiena orală cu sistem de aspirație; Periuță de dinți cu sistem de aspirație; conector pentru aspirație</t>
  </si>
  <si>
    <t xml:space="preserve">10FR; valvă anti reflux, cu port lateral pentru infuzie intravenoasă, pentru instalarea cateterului SwanGanz sau electrod transvenos bipolar. Setul să includă introducer, dilatator, ghid metalic "J", ac pentru puncție </t>
  </si>
  <si>
    <t xml:space="preserve">11FR; valvă anti reflux, cu port lateral pentru infuzie intravenoasă, pentru instalarea cateterului SwanGanz sau electrod transvenos bipolar. Setul să includă introducer, dilatator, ghid metalic "J", ac pentru puncție </t>
  </si>
  <si>
    <t xml:space="preserve">12FR; valvă anti reflux, cu port lateral pentru infuzie intravenoasă, pentru instalarea cateterului SwanGanz sau electrod transvenos bipolar. Setul să includă introducer, dilatator, ghid metalic "J", ac pentru puncție </t>
  </si>
  <si>
    <t xml:space="preserve">14FR; valvă anti reflux, cu port lateral pentru infuzie intravenoasă, pentru instalarea cateterului SwanGanz sau electrod transvenos bipolar. Setul să includă introducer, dilatator, ghid metalic "J", ac pentru puncție </t>
  </si>
  <si>
    <t xml:space="preserve">6FR; valvă anti reflux, cu port lateral pentru infuzie intravenoasă, pentru instalarea cateterului SwanGanz sau electrod transvenos bipolar. Setul să includă introducer, dilatator, ghid metalic "J", ac pentru puncție </t>
  </si>
  <si>
    <t xml:space="preserve">7FR; valvă anti reflux, cu port lateral pentru infuzie intravenoasă, pentru instalarea cateterului SwanGanz sau electrod transvenos bipolar. Setul să includă introducer, dilatator, ghid metalic "J", ac pentru puncție </t>
  </si>
  <si>
    <t xml:space="preserve">8FR; valvă anti reflux, cu port lateral pentru infuzie intravenoasă, pentru instalarea cateterului SwanGanz sau electrod transvenos bipolar. Setul să includă introducer, dilatator, ghid metalic "J", ac pentru puncție </t>
  </si>
  <si>
    <t>Set pentru cateterizare arterelor periferice după metoda Seldinger pentru măsurarea invazivă presiunii arteriale și preluarea sângelui la analiza+linia de extensie cu supapă hemostatica speciala. Mărimea alb 20G/160mm</t>
  </si>
  <si>
    <t>Set pentru cateterizare arterelor periferice după metoda Seldinger pentru măsurarea invazivă presiunii arteriale și preluarea sângelui la analiza+linia de extensie cu supapă hemostatica speciala. Mărimea galben 22G/80mm</t>
  </si>
  <si>
    <t>Set pentru cateterizare arterelor periferice după metoda Seldinger pentru măsurarea invazivă presiunii arteriale și preluarea sângelui la analiza+linia de extensie cu supapă hemostatica speciala. Mărimea roșu 20G/80mm</t>
  </si>
  <si>
    <t>Set pentru cateterizare arterelor periferice după metoda Seldinger pentru măsurarea invazivă presiunii arteriale și preluarea sângelui la analiza+linia de extensie cu supapă hemostatica speciala. Mărimea sur 18G/160mm</t>
  </si>
  <si>
    <t>Set cateter Y-type biluminal G14, G16 -Componența setului - cateter din poliuretan Rg contrastabil, ac, conductor metalic tip "J" rezistent la îndoiere, Flux &gt;100ml/min pentru ambele lumene. Obligatoriu diametrul unui lumen trebuie să fie nu mai mic de 14G</t>
  </si>
  <si>
    <t>Componența:
1. Ac de puncționare - 16-18G. Ambou ergonomic, pentru mânuirea ușoară, cu semn, ce indică poziția bizoului;
2. Ghidul metalic J (0, 86-0, 96mm x 50-60cm) „kink proof”, cu flexibilitate crescuta:
-Cu cap flexibil în forma de J, plasat într-un dispozitiv ergonomic de ghidare ce permite introducerea cu o singură mână a ghidului fără risc de contaminare sau îndoire;
- Marcaje din 10 în 10cm pe ghid;
3. Cateter 7-8, 5F echivalent la 12-16G ( lungime- 15-25cm),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Cablu de conectare pentru poziționarea simultană cu ajutorul ECG (integrat în set) - steril; 9. Toate accesoriile setului sterile, de unică folosință, incluse în set. Ambalat individual</t>
  </si>
  <si>
    <t>Componența:
1. Ac de puncționare - 16-18G. Ambou ergonomic, pentru mânuirea ușoară, cu semn, ce indică poziția bizoului;
2. Ghidul metalic J (0, 89-0, 96mm x 50-60cm) „kink proof”, cu flexibilitate crescuta:
-Cu cap flexibil în forma de J, plasat într-un dispozitiv ergonomic de ghidare ce permite introducerea cu o singură mână a ghidului fără risc de contaminare sau îndoire;
- Marcaje din 10 în 10cm pe ghid;
3. Cateter 7-8Fr ( lungime- 20-30cm),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Cablu de conectare pentru poziționarea simultană cu ajutorul ECG (integrat în set) - steril; 9. Toate accesoriile setului sterile, de unică folosință, incluse în set. Ambalat individual</t>
  </si>
  <si>
    <t xml:space="preserve">Monolumen G-11 (9Fr) G-11 (9Fr), Ac 14G x 7cm; volum perfuzie minim 90 ml/min, cateter 1.4mm, L-20cm din poliuretan; conductor metalic 60cm, Seringă 10ml; Dilatator-12cm, Rentghencontrast Cu ghid metalic tip “J" *Certificat CE sau declarației de conformitate în funcție de evaluarea conformității cu anexele corespunzătoare pentru produsul oferit – valabil - copie confirmată prin semnătura și ștampila Participantului. *Certificat ISO 13485 cu anexele corespunzătoare pentru produsul oferit – valabil - copie confirmată prin semnătura și ștampila Participantului. </t>
  </si>
  <si>
    <t>Cateter din poliuretan Rg-contrastabil, 4F/18-20G, lungimea 20cm. Ac compatibil. Conductor metalic tip "J" rezistent la îndoire,0,53-0,68mm*50-70cm.</t>
  </si>
  <si>
    <t xml:space="preserve">Componența:
1. Ac de puncționare - compatibil. Ambou ergonomic, pentru mânuirea ușoară, cu semn, ce indică poziția bizoului;
2. Ghidul metalic J (0, 46-0, 56mm x 50cm) „kink proof”, cu flexibilitate crescută:
-Cu cap flexibil în forma de J, plasat într-un dispozitiv ergonomic de ghidare ce permite introducerea cu o singură mână a ghidului fără risc de contaminare sau îndoire;
- Marcaje din 10 în 10cm pe ghid;
3. Cateter 5-5,5F ( lungime 8-10cm), 
- Fabricat din PUR (poliuretan);
-Vârful cateterului atraumatic (soft type);
-Radioopac, detectabil la raze X;
-Are marcaje pe lungimea cateterului din cm în cm pentru o poziționare precisă; -Are marcaje dimensiunilor în Gauge (G) pe cateter; 4. Aripioare moi de fixare cateterului, mobile și detașabile, pentru o fixare corectă a cateterului pe suprafața pielii. 
5. Dilatator 6-6,5F; 6. Bisturiu
7. Seringă de 5-10 ml din 3 piese, latex free;
 8. Cablu de conectare pentru poziționarea simultană cu ajutorul ECG (integrat în set) - steril; 9. Toate accesoriile setului sterile, de unică folosință, incluse în set. Ambalat individual </t>
  </si>
  <si>
    <t xml:space="preserve">Componența:
1. Ac de puncționare - 16-18G. Ambou ergonomic, pentru mânuirea ușoară, cu semn, ce indică poziția bizoului;
2. Ghidul metalic J (0,89-0,96 mm x 50-60 cm) „kink proof”, cu flexibilitate crescuta:
-Cu cap flexibil în forma de J, plasat într-un dispozitiv ergonomic de ghidare ce permite introducerea cu o singură mână a ghidului fără risc de contaminare sau îndoire;
- Marcaje din 10 în 10 cm pe ghid;
3. Cateter 11-12F echivalent la 10-12G pentru 2 lumene cu flux mare și 16-18G pentru lumen cu flux mediu/mic ( lungime- 15-25 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- 10-12Fr;                                                                                                                                                                                                                                                               6.Căpăcel cu valvă de siguranță care protejează de embolie gazoasă sau hemoragie în caz de deconectare accidentală a perfuziei.   7. Seringa de 5 ml-10ml din 3 piese, latex free;
8. Cablu de conectare pentru poziționarea simultană cu ajutorul ECG (integrat în set) - steril;     9. Toate accesoriile setului sterile, de unica folosință, incluse în set.                                                                                                                                              </t>
  </si>
  <si>
    <t>Set cateter 3-luminal G14. Obligatoriu diametrul unui lumen trebuie să fie nu mai mic de 14G</t>
  </si>
  <si>
    <t>Set pentru cateterizarea venoasă centrală percutanată (PICC lines) pentru nou-născuți cu GEMN diametrul 1,9FR cu un lumen, impregnate cu vancomicină. Material : silicon sau poliuretan)</t>
  </si>
  <si>
    <t>SET: un cateter toracic cu un conductor (standardul trocar 28FR).un sac de 1700 ml (±100ml). cu o supapă de scurgere și anti reflux, o seringă cu un blocaj Luer lock de 20 ml, un bisturiu Nr. 10, Ață sterilă cu ac tăietor pentru fixare drenajul spre pielea. Ambalat individual</t>
  </si>
  <si>
    <t xml:space="preserve">Diametrul acului 5, 5mm (±2mm), L – 12cm (±1cm), diametrul cateterului CH 12, Lungimea cateterului 65cm (±5cm), steril. Ambalat individual </t>
  </si>
  <si>
    <t>Set pentru inhalații cu oxigen (canule nazale neonatale)</t>
  </si>
  <si>
    <t>Set pentru insuflarea oxigenului în nas. 1. Canula Nazală. Material: Silicon sau PVC medical. Lungime: 1,8-2,1 metri (pentru a oferi mobilitate). Diametru Tub: 1,2-2 mm. Dimensiuni Prindere Nazală: 4-6 mm fiecare prindere. Forma: Tuburi cu două deschideri flexibile care se introduc în nări; design ergonomic pentru confort și ajustare.
2. Tub de Conectare Material: PVC flexibil sau material similar medical. Lungime: 1-2 metri. Diametru: 3-5 mm.
Specificare: Tubul trebuie să fie rezistent la presiune și să nu se îndoaie sau să se deformeze ușor.
3. Regulator de Flux Tip: Regulator de flux sau controler de debit. Capacitate: Reglează fluxul de oxigen între 0,1 și 15 litri pe minut (L/min), în funcție de necesitățile pacientului. Precizie: Regulatorul ar trebui să permită ajustări precise și să aibă indicatoare clare pentru citirea fluxului de oxigen.</t>
  </si>
  <si>
    <t xml:space="preserve">Set pentru litotomie (litotripsie). Setul conţine miner, tub metalic cu conector LL-1 buc. Coș litotomie cu 4 fire, vârf tip bilă, port de irigare și port pentru ghid metalic-2 buc. </t>
  </si>
  <si>
    <t>Set pentru vase centrale metoda Seldinger, monolumen 2F, 8-10cm, monolumen, steril, Seringă 5-10ml, bisturiu, Fixatoare. Din poliuretan, steril. Ambalat individual</t>
  </si>
  <si>
    <t>Set pentru vase centrale metoda Seldinger, monolumen 3F, 15-16cm, monolumen, steril, Seringă 5-10ml, bisturiu, Fixatoare. Din poliuretan, steril. Ambalat individual</t>
  </si>
  <si>
    <t>Set pentru vase centrale metoda Seldinger, monolumen 4F, 15-16cm, monolumen, steril, Seringă 5-10ml, bisturiu, Fixatoare. Din poliuretan, steril. Ambalat individual</t>
  </si>
  <si>
    <t>Set pentru vase centrale metoda Seldinger, monolumen 5F, 15-18cm, monolumen, steril, Seringă 5-10ml, bisturiu, Fixatoare. Din poliuretan, steril. Ambalat individual</t>
  </si>
  <si>
    <t>Set pentru vase centrale metoda Seldinger, monolumen 6F, 15-18cm, monolumen, steril, Seringă 5-10ml, bisturiu, Fixatoare. Din poliuretan, steril. Ambalat individual</t>
  </si>
  <si>
    <t>Set pentru vase Centrale metoda Seldinger monolumen 7F, 20-22cm, Seringă 5-10ml, bisturiu, Fixatoare. Din poliuretan, steril. Ambalat individual</t>
  </si>
  <si>
    <t>Set pentru vase Centrale metoda Seldinger monolumen 8F, 20-22cm, Seringă 5-10ml, bisturiu, Fixatoare. Steril, apirogen, netoxic. Ambalat individual</t>
  </si>
  <si>
    <t>Cateter PICCO Diametru 5FR, lungimea activa 20cm, cu Luer conector trogamid și ghid Nitinol (PV 2015L20-A sau echivalent)+set de monitorizare (PV8215 sau echivalent); transducer cu presiune cu linia arterială la 150cm (±10cm); sensor de injectare (PV4046 sau echivalent)</t>
  </si>
  <si>
    <t xml:space="preserve"> Set traheostomic (canulă traheală fenestrată + valvă) N 7.5. Canulă traheală fenestrată cu robinet și valvă de vorbire tip B din polimer de uz medical siliconat transparent, termorezistent,.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</si>
  <si>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7.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</si>
  <si>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7.5.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</si>
  <si>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8.0.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</si>
  <si>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8.5.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</si>
  <si>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Steril, Componența setului: Ac compatibil / 18 G, ambou ergonomic, pentru mânuirea ușoară, cu semn ce indica poziția bizoului. 
-Ghid metalic J (50 cm), ”kink proof” cu flexibilitate crescută, plasat intr-un dispozitiv ergonomic de ghidare, marcaje din 10 în 10 cm pe ghid. 
-Cateter fabricat din poliuretan, vârf atraumatic, radioopac, are marcaje pe lungimea cateterului din cm în cm pentru poziționare precisă (in Gauge). 
-Aripioare moi de fixare a cateterului, mobile, detașabile
-Dilatator. 
-Bisturiu
-Seringă (latex free, luer lock). 
-valvă de siguranța care protejează de embolie gazoasă sau hemoragie în caz de deconectare accidentala a perfuziei. 
-Cablu de conectare pentru poziționarea simultană cu ajutorul ECG. </t>
  </si>
  <si>
    <t>1. Dren PVC 20CH, cu gradație și linie radioopacă, lungime 50-60cm, 
2. Conector ce asigura conexiunea drenului la tubul colectorului 
3. Tubul colectorului cu lungime 100cm (±10cm) și colector, gradat, cu supapă volum 2000ml (±20ml).
4. Ambalaj steril, individual</t>
  </si>
  <si>
    <t>1. Dren PVC 22CH, cu gradație și linie radioopacă, lungime 50-60cm, 
2. Conector ce asigura conexiunea drenului la tubul colectorului 
3. Tubul colectorului cu lungime 100cm (±10cm) și colector, gradat, cu supapă volum 2000ml (±20ml).
4. Ambalaj steril, individual</t>
  </si>
  <si>
    <t>1. Dren PVC 24CH, cu gradație și linie radioopacă, lungime 50-60cm, 
2. Conector ce asigura conexiunea drenului la tubul colectorului 
3. Tubul colectorului cu lungime 100cm (±10cm) și colector, gradat, cu supapă volum 2000ml (±20ml).
4. Ambalaj steril, individual</t>
  </si>
  <si>
    <t>1. Dren PVC 26CH, cu gradație și linie radioopacă, lungime 50-60cm, 
2. Conector ce asigura conexiunea drenului la tubul colectorului 
3. Tubul colectorului cu lungime 100cm (±10cm) și colector, gradat, cu supapă volum 2000ml (±20ml).
4. Ambalaj steril, individual</t>
  </si>
  <si>
    <t>1. Dren PVC 28CH, cu gradație și linie radioopacă, lungime 50-60cm, 
2. Conector ce asigura conexiunea drenului la tubul colectorului 
3. Tubul colectorului cu lungime 100cm (±10cm) și colector, gradat, cu supapă volum 2000ml (±20ml).
4. Ambalaj steril, individual</t>
  </si>
  <si>
    <t>1. Dren PVC 30CH, cu gradație și linie radioopacă, lungime 50-60cm, 
2. Conector ce asigura conexiunea drenului la tubul colectorului 
3. Tubul colectorului cu lungime 100cm (±10cm) și colector, gradat, cu supapă volum 2000ml (±20ml).
4. Ambalaj steril, individual</t>
  </si>
  <si>
    <t xml:space="preserve">Completarea setului: Ac Tuohy 18G x 80mm cu deschidere distală suplimentara și element de blocare a acului spinal. Ac TOUHY mărimea 18G/80mm, Cateter epidural SOFT 20G x 90-100cm cu 6 deschideri laterale în primii 18mm și capăt distal închis, marcat pe toată lungimea. - Adaptor de fixare prevăzut cu căpăcel de protecție. - Mini filtru 0.2μm.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</si>
  <si>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Completarea setului: Ac TOUHY mărimea 16-17G/80mm, mărimea cateterului epidural 20G, filtru antibacterian plat 0.2 μm, fixator. Ambalajul și eticheta conform Directivei 93/42 CEE (modificată prin Directiva 2007/47/CE), cu indicarea denumirii și adresei producătorului, denumirea și codul produsului, numărului lotului, data fabricării lotului, data expirării lotului, țara de origine. </t>
  </si>
  <si>
    <t>Sistem de drenaj tip Novovac pentru plagă. Drenaj flexibil, găurit, Rg contrast marcat, de lungimea min 20 cm, cu stilet din inox pentru instalare drenaj, cu vacuum extractor mecanic min V=400ml, ambalat steril, apirogen</t>
  </si>
  <si>
    <t>Sondă Blakemore Nr. 18, lungimea 120 cm(±10cm), cu vizibilitate X-Ray</t>
  </si>
  <si>
    <t>Sondă Blakemore Nr. 19, lungimea 120 cm(±10cm), cu vizibilitate X-Ray</t>
  </si>
  <si>
    <t>Sondă Blakemore Nr. 20, lungimea 120 cm(±10cm), cu vizibilitate X-Ray</t>
  </si>
  <si>
    <t>Sondă Blakemore Nr. 21, lungimea 120 cm(±10cm), cu vizibilitate X-Ray</t>
  </si>
  <si>
    <t>Sondă Blakemore Nr. 22, lungimea 120 cm(±10cm), cu vizibilitate X-Ray</t>
  </si>
  <si>
    <t>Sondă Blakemore Nr. 23, lungimea 120 cm(±10cm), cu vizibilitate X-Ray</t>
  </si>
  <si>
    <t xml:space="preserve">Mărimea: CH 30. Vizibilitate la raze X. Atraumatic. Cu orificii mari laterale. Tub simplu. Material: PVC medical. Marcaje de măsurare a adâncimii (cm). Steril, non-toxic, nepirogen. Ambalate individual. </t>
  </si>
  <si>
    <t>14FR, Transparent cu linie Rg-contrast, Extremitatea distală închisă Orificii laterale(14-16FR) Marcaj în cm.(5-70cm sonde 14-16FR) Sonde (14-16FR) - gastro-duodenale cupa mică la extremitatea proximală, Steril. Ambalat individual</t>
  </si>
  <si>
    <t>16FR, Transparent cu linie Rg-contrast, Extremitatea distală închisă Orificii laterale(14-16FR) Marcaj în cm.(5-70cm sonde 14-16FR) Sonde (14-16FR) - gastro-duodenale cupa mică la extremitatea proximală, Steril. Ambalat individual</t>
  </si>
  <si>
    <t>Sondă nazogastrală pentru intubarea intestinului 12 G, L=300cm (±20cm)</t>
  </si>
  <si>
    <t>Sondă nazogastrală pentru intubarea intestinului 14 G, L=300cm (±20cm)</t>
  </si>
  <si>
    <t>Sondă nazogastrală pentru intubarea intestinului 16 G, L=300cm (±20cm)</t>
  </si>
  <si>
    <t>Sondă nazogastrală pentru intubarea intestinului 18 G, L=300cm (±20cm)</t>
  </si>
  <si>
    <t>Sondă nazogastrală pentru intubarea intestinului 8 G, L=300cm (±20cm)</t>
  </si>
  <si>
    <t>Sonda urinară Foley CH 6 1.dimensiuni: CH6, lungimea 25-35cm. 2.balon simetric, rotund. 3.cu 2 canale. 4.material: silicon. 5.orificii amplasate lateral. 6.vârf atraumatic, cilindric. 7.steril. 8 radiopac, 9.valvă Luer-Lock tip seringă. 10.ambalat individual</t>
  </si>
  <si>
    <t>Sonda-set naso-duodenală pentru nutriție /d3,7-4,2 mm/. Lungimea mai mare de 250cm, cu ghid metalic-0,35,pentru canalul endoscopentrului de 3,7-4,2mm</t>
  </si>
  <si>
    <t>Ghid flexibil pentru tub endotraheal. Adult. Lungimea 65-75cm, 15FR, gradat la fiecare 10cm. vârf în unghi 30-40 grade, cu lumen intern care să permită fluxul oxigenului până la 15 l/min. fără latex. Reutilizabil</t>
  </si>
  <si>
    <t>Ghid flexibil pentru tub endotraheal. Neonatal. Lungimea 35-40cm, FR, gradat. vârf în unghi 30-40 grade, cu lumen intern care să permită fluxul oxigenului până la 5 l/min. fără latex. Reutilizabil</t>
  </si>
  <si>
    <t>Ghid flexibil pentru tub endotraheal. Pediatric. Lungimea 55-65cm, FR, gradat. vârf în unghi 30-40 grade, cu lumen intern care să permită fluxul oxigenului până la 10 l/min. fără latex. Reutilizabil</t>
  </si>
  <si>
    <t>Dispozitiv cu mobilitate bună, capete rotunjite și strat de plastic care acoperă complet dispozitivul cu scopul evitării traumei. Mărime 10 F</t>
  </si>
  <si>
    <t>Dispozitiv cu mobilitate bună, capete rotunjite și strat de plastic care acoperă complet dispozitivul cu scopul evitării traumei. Mărime 12 F</t>
  </si>
  <si>
    <t>Dispozitiv cu mobilitate bună, capete rotunjite și strat de plastic care acoperă complet dispozitivul cu scopul evitării traumei. Mărime 14 F</t>
  </si>
  <si>
    <t>Dispozitiv cu mobilitate bună, capete rotunjite și strat de plastic care acoperă complet dispozitivul cu scopul evitării traumei. Mărime 16 F</t>
  </si>
  <si>
    <t>12FR, fără latex. Confecționat din aluminiu maleabil, acoperit cu plastic medical lubricat. Steril. Ambalat individual.</t>
  </si>
  <si>
    <t>14FR, fără latex. Confecționat din aluminiu maleabil, acoperit cu plastic medical lubricat. Steril. Ambalat individual.</t>
  </si>
  <si>
    <t>16FR, fără latex. Confecționat din aluminiu maleabil, acoperit cu plastic medical lubricat. Steril. Ambalat individual.</t>
  </si>
  <si>
    <t>Tub conector tip Y pentru tuburi de intubare (Mount d=22mm cu conector), pentru conectarea la respirație mecanică pentru adult</t>
  </si>
  <si>
    <t>Tub de intubare 8.0 cu orificiu pentru aspirație supraglotic.</t>
  </si>
  <si>
    <t>Tub de intubare 8.5 cu orificiu pentru aspirație supraglotic.</t>
  </si>
  <si>
    <t>Tub de intubare 9.0 cu orificiu pentru aspirație supraglotic.</t>
  </si>
  <si>
    <t>Cu două manșete care micșorează traumatismul traheei și a bronhiilor. Cu 2 sonde de aspirație, 2 conectori angulari, conector- Y. CU valvă pentru luer și luer lock. Conectori gradati.Drept / stâng. Mărimea 35FR.</t>
  </si>
  <si>
    <t>Cu două manșete care micșorează traumatismul traheei și a bronhiilor. Cu 2 sonde de aspirație, 2 conectori angulari, conector- Y. CU valca pentru luer și luer lock. Conectori gradati.Drept / stâng. Mărimea 38FR.</t>
  </si>
  <si>
    <t xml:space="preserve"> Tub endotraheal armat N 4.0.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</si>
  <si>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 Tub endotraheal armat N 4.5.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</si>
  <si>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</si>
  <si>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</si>
  <si>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Tub p-u drenaj tip "Redon" Nr.10. Apirogen, silicon, cu gradație în cm, linie radioopacă, conector, tub drept, lungimea 500-520mm. Steril, ambalat individual</t>
  </si>
  <si>
    <t>Tub p-u drenaj tip "Redon" Nr.12. Apirogen, silicon, cu gradație în cm, linie radioopacă, conector, tub drept, lungimea 500-520mm. Steril, ambalat individual</t>
  </si>
  <si>
    <t>Tub p-u drenaj tip "Redon" Nr.14-15. Apirogen, silicon, cu gradație în cm, linie radioopacă, conector, tub drept, lungimea 500-520mm. Steril, ambalat individual</t>
  </si>
  <si>
    <t>Tub p-u drenaj tip "Redon" Nr.16. Apirogen, silicon, cu gradație în cm, linie radioopacă, conector, tub drept, lungimea 500-520mm. Steril, ambalat individual</t>
  </si>
  <si>
    <t>Tub p-u drenaj tip "Redon" Nr.18. Apirogen, silicon, cu gradație în cm, linie radioopacă, conector, tub drept, lungimea 500-520mm. Steril, ambalat individual</t>
  </si>
  <si>
    <t>Tub p-u drenaj tip "Redon" Nr.20-21. Apirogen, silicon, cu gradație în cm, linie radioopacă, conector, tub drept, lungimea 500-520mm. Steril, ambalat individual</t>
  </si>
  <si>
    <t>Tub p-u drenaj tip "Redon" Nr.22. Apirogen, silicon, cu gradație în cm, linie radioopacă, conector, tub drept, lungimea 500-520mm. Steril, ambalat individual</t>
  </si>
  <si>
    <t>Tub p-u drenaj tip "Redon" Nr.24. Apirogen, silicon, cu gradație în cm, linie radioopacă, conector, tub drept, lungimea 500-520mm. Steril, ambalat individual</t>
  </si>
  <si>
    <t>Tub p-u drenaj tip "Redon" Nr.26. Apirogen, silicon, cu gradație în cm, linie radioopacă, conector, tub drept, lungimea 500-520mm. Steril, ambalat individual</t>
  </si>
  <si>
    <t>Tub p-u drenaj tip "Redon" Nr.28. Apirogen, silicon, cu gradație în cm, linie radioopacă, conector, tub drept, lungimea 500-520mm. Steril, ambalat individual</t>
  </si>
  <si>
    <t>Tub p-u drenaj tip "Redon" Nr.30. Apirogen, silicon, cu gradație în cm, linie radioopacă, conector, tub drept, lungimea 500-520mm. Steril, ambalat individual</t>
  </si>
  <si>
    <t>Tub p-u drenaj tip "Redon" Nr.32. Apirogen, silicon, cu gradație în cm, linie radioopacă, conector, tub drept, lungimea 500-520mm. Steril, ambalat individual</t>
  </si>
  <si>
    <t>Tub p-u drenaj tip "Redon" Nr.34. Apirogen, silicon, cu gradație în cm, linie radioopacă, conector, tub drept, lungimea 500-520mm. Steril, ambalat individual</t>
  </si>
  <si>
    <t>10ch, biocompatibil, tromborezistent, rezistența la creșterea microorganismelor, cu semne distinctive la 1-2cm, drepte, transparent, cu rezistența mărită, cu coeficient de Frecare mic, cu găuri de drenare conice, din silicon, ambalaj steril, lungimea 500-520mm. Ambalaj individual</t>
  </si>
  <si>
    <t>12ch, biocompatibil, tromborezistent, rezistența la creșterea microorganismelor, cu semne distinctive la 1-2cm, drepte, transparent, cu rezistența mărită, cu coeficient de Frecare mic, cu găuri de drenare conice, din silicon, ambalaj steril, lungimea 500-520mm. Ambalaj individual</t>
  </si>
  <si>
    <t>14ch, biocompatibil, tromborezistent, rezistența la creșterea microorganismelor, cu semne distinctive la 1-2cm, drepte, transparent, cu rezistența mărită, cu coeficient de Frecare mic, cu găuri de drenare conice, din silicon, ambalaj steril, lungimea 500-520mm. Ambalaj individual</t>
  </si>
  <si>
    <t>16ch, biocompatibil, tromborezistent, rezistența la creșterea microorganismelor, cu semne distinctive la 1-2cm, drepte, transparent, cu rezistența mărită, cu coeficient de Frecare mic, cu găuri de drenare conice, din silicon, ambalaj steril, lungimea 500-520mm. Ambalaj individual</t>
  </si>
  <si>
    <t>18ch, biocompatibil, tromborezistent, rezistența la creșterea microorganismelor, cu semne distinctive la 1-2cm, drepte, transparent, cu rezistența mărită, cu coeficient de Frecare mic, cu găuri de drenare conice, din silicon, ambalaj steril, lungimea 500-520mm. Ambalaj individual</t>
  </si>
  <si>
    <t>Tub pentru evacuarea gazelor la nou-născuți. Lungime 5-10cm. Diametrul 2-4mm.</t>
  </si>
  <si>
    <t xml:space="preserve">Tub pentru Timpanostomie, tip Mini-Tef.. Dimensiunile pentru aplicații maturi, canalul auditiv extern mic și canalul urechii întortocheate. Tuburile mini-tef sunt confecționate din fluor plastic alb și prezintă o flanta interioara cu diametru mai mare. Diametrul intern a fetii externe 0.89 mm, diametrul tot al circumferinței fetii externe 2.0 mm. Diametrul circumferinței fetii interne 1.6 mm. Lungimea brațului 1.0 mm. Lungimea totală a tubului 1.5 mm. Steril, de unică folosință. </t>
  </si>
  <si>
    <t>Tub pentru traheostomie cu balon și cu canulă interna (Shiley sau echivalent) 10 material polivinilhlorid, termoplastic, linie radioopacă.</t>
  </si>
  <si>
    <t>Tub pentru traheostomie cu balon și cu canulă interna (Shiley sau echivalent) 7.5 material polivinilhlorid, termoplastic, linie radioopacă.</t>
  </si>
  <si>
    <t>Tub pentru traheostomie cu balon și cu canulă interna (Shiley sau echivalent) 8.0 material polivinilhlorid, termoplastic, linie radioopacă.</t>
  </si>
  <si>
    <t>Tub pentru traheostomie cu balon și cu canulă interna (Shiley sau echivalent) 8.5 material polivinilhlorid, termoplastic, linie radioopacă.</t>
  </si>
  <si>
    <t>Tub pentru traheostomie cu balon și cu canulă interna (Shiley sau echivalent) 9.0 material polivinilhlorid, termoplastic, linie radioopacă.</t>
  </si>
  <si>
    <t>Tub pentru traheostomie cu balon și cu canulă interna (Shiley sau echivalent) 9.5 material polivinilhlorid, termoplastic, linie radioopacă.</t>
  </si>
  <si>
    <t>Tub polimer/silicon medical 5x7mm, cu posibilitatea autoclavării la 132⁰C</t>
  </si>
  <si>
    <t>Tub polimer/silicon medical 7x9mm, cu posibilitatea autoclavării la 132⁰C</t>
  </si>
  <si>
    <t>Tub polimer/silicon medical 8x10mm, cu posibilitatea autoclavării la 132⁰C</t>
  </si>
  <si>
    <t xml:space="preserve">Ac chirurgical B 501 - 000 </t>
  </si>
  <si>
    <t xml:space="preserve">Ac chirurgical B 501 - 00 </t>
  </si>
  <si>
    <t xml:space="preserve">Ac chirurgical B 501 - 0 </t>
  </si>
  <si>
    <t xml:space="preserve">Ac chirurgical B 501 - 1 </t>
  </si>
  <si>
    <t xml:space="preserve">Ac chirurgical B 501 - 3 </t>
  </si>
  <si>
    <t xml:space="preserve">Ac chirurgical B 501 - 4 </t>
  </si>
  <si>
    <t xml:space="preserve">Ac chirurgical B 501 - 5 </t>
  </si>
  <si>
    <t xml:space="preserve">Ac chirurgical B 501 - 6 </t>
  </si>
  <si>
    <t xml:space="preserve">Ac chirurgical B 501 - 7 </t>
  </si>
  <si>
    <t xml:space="preserve">Ac chirurgical B 501 - 8 </t>
  </si>
  <si>
    <t xml:space="preserve">Ac chirurgical B 501 - 9 </t>
  </si>
  <si>
    <t xml:space="preserve">Ac chirurgical B 501 - 10 </t>
  </si>
  <si>
    <t xml:space="preserve">Ac chirurgical B 501 - 11 </t>
  </si>
  <si>
    <t xml:space="preserve">Ac chirurgical B 501 - 12 </t>
  </si>
  <si>
    <t xml:space="preserve">Ac chirurgical B 501 - 13 </t>
  </si>
  <si>
    <t xml:space="preserve">Ac chirurgical B 501 - 14 </t>
  </si>
  <si>
    <t xml:space="preserve">Ac chirurgical B 501 - 16 </t>
  </si>
  <si>
    <t xml:space="preserve">Ac chirurgical B 502 - 1 </t>
  </si>
  <si>
    <t xml:space="preserve">Ac chirurgical B 502 - 2 </t>
  </si>
  <si>
    <t xml:space="preserve">Ac chirurgical B 502 - 3 </t>
  </si>
  <si>
    <t xml:space="preserve">Ac chirurgical B 502 - 5 </t>
  </si>
  <si>
    <t xml:space="preserve">Ac chirurgical B 502 - 6 </t>
  </si>
  <si>
    <t xml:space="preserve">Ac chirurgical B 502 - 7 </t>
  </si>
  <si>
    <t xml:space="preserve">Ac chirurgical B 502 - 8 </t>
  </si>
  <si>
    <t xml:space="preserve">Ac chirurgical B 502 - 9 </t>
  </si>
  <si>
    <t xml:space="preserve">Ac chirurgical B 502 - 10 </t>
  </si>
  <si>
    <t xml:space="preserve">Ac chirurgical B 502 - 11 </t>
  </si>
  <si>
    <t xml:space="preserve">Ac chirurgical B 502 - 12 </t>
  </si>
  <si>
    <t xml:space="preserve">Ac chirurgical B 502 - 13 </t>
  </si>
  <si>
    <t xml:space="preserve">Ac chirurgical B 502 - 14 </t>
  </si>
  <si>
    <t xml:space="preserve">Ac chirurgical B 502 - 15 </t>
  </si>
  <si>
    <t xml:space="preserve">Ac chirurgical B 502 - 16 </t>
  </si>
  <si>
    <t xml:space="preserve">Ac chirurgical BE 559 - 2 </t>
  </si>
  <si>
    <t xml:space="preserve">Ac chirurgical BE 559 - 3 </t>
  </si>
  <si>
    <t xml:space="preserve">Ac chirurgical BE 559 - 4 </t>
  </si>
  <si>
    <t xml:space="preserve">Ac chirurgical BE 559 - 7 </t>
  </si>
  <si>
    <t xml:space="preserve">Ac chirurgical BE 559 - 9 </t>
  </si>
  <si>
    <t xml:space="preserve">Ac chirurgical BE 559 - 10 </t>
  </si>
  <si>
    <t xml:space="preserve">Ac chirurgical BE 559 - 13 </t>
  </si>
  <si>
    <t xml:space="preserve">Ac chirurgical BE 559 - 14 </t>
  </si>
  <si>
    <t xml:space="preserve">Ac chirurgical BE 559 - 15 </t>
  </si>
  <si>
    <t xml:space="preserve">Ac chirurgical BE 559 - 16 </t>
  </si>
  <si>
    <t xml:space="preserve">Ac chirurgical BE 559 - 17 </t>
  </si>
  <si>
    <t xml:space="preserve">Ac chirurgical BE 559 - 18 </t>
  </si>
  <si>
    <t xml:space="preserve">Ac chirurgical BE 559 - 19 </t>
  </si>
  <si>
    <t>Ac chirurgical BE 559 - 2 0</t>
  </si>
  <si>
    <t>Ac chirurgical BE 559 - 2 1</t>
  </si>
  <si>
    <t xml:space="preserve">Ac chirurgical BE 560 - 1 </t>
  </si>
  <si>
    <t xml:space="preserve">Ac chirurgical BE 560 - 5 </t>
  </si>
  <si>
    <t xml:space="preserve">Ac chirurgical BE 560 - 6 </t>
  </si>
  <si>
    <t xml:space="preserve">Ac chirurgical BE 560 - 7 </t>
  </si>
  <si>
    <t xml:space="preserve">Ac chirurgical BE 560 - 8 </t>
  </si>
  <si>
    <t xml:space="preserve">Ac chirurgical BE 560 - 9 </t>
  </si>
  <si>
    <t xml:space="preserve">Ac chirurgical BE 560 - 10 </t>
  </si>
  <si>
    <t xml:space="preserve">Ac chirurgical BE 560 - 11 </t>
  </si>
  <si>
    <t xml:space="preserve">Ac chirurgical BE 560 - 12 </t>
  </si>
  <si>
    <t xml:space="preserve">Ac chirurgical BE 560 - 13 </t>
  </si>
  <si>
    <t xml:space="preserve">Ac chirurgical BE 560 - 14 </t>
  </si>
  <si>
    <t xml:space="preserve">Ac chirurgical BE 560 - 15 </t>
  </si>
  <si>
    <t xml:space="preserve">Ac chirurgical BE 560 - 16 </t>
  </si>
  <si>
    <t xml:space="preserve">Ac chirurgical BE 560 - 17 </t>
  </si>
  <si>
    <t xml:space="preserve">Ac chirurgical BE 560 - 18 </t>
  </si>
  <si>
    <t xml:space="preserve">Ac chirurgical BE 560 - 19 </t>
  </si>
  <si>
    <t>Ac chirurgical BE 560 - 2 0</t>
  </si>
  <si>
    <t>Ac chirurgical BE 560 - 2 2</t>
  </si>
  <si>
    <t xml:space="preserve">Ac chirurgical BER 561 - 6 </t>
  </si>
  <si>
    <t xml:space="preserve">Ac chirurgical BER 561 - 7 </t>
  </si>
  <si>
    <t xml:space="preserve">Ac chirurgical BER 561 - 8 </t>
  </si>
  <si>
    <t xml:space="preserve">Ac chirurgical BER 561 - 9 </t>
  </si>
  <si>
    <t xml:space="preserve">Ac chirurgical BER 561 - 10 </t>
  </si>
  <si>
    <t xml:space="preserve">Ac chirurgical BER 561 - 12 </t>
  </si>
  <si>
    <t xml:space="preserve">Ac chirurgical BER 561 - 14 </t>
  </si>
  <si>
    <t xml:space="preserve">Ac chirurgical BER 561 - 16 </t>
  </si>
  <si>
    <t xml:space="preserve">Ac chirurgical BER 561 - 19 </t>
  </si>
  <si>
    <t xml:space="preserve">Ac chirurgical BER 562 - 11 </t>
  </si>
  <si>
    <t xml:space="preserve">Ac chirurgical BER 562 - 12 </t>
  </si>
  <si>
    <t xml:space="preserve">Ac chirurgical BER 562 - 13 </t>
  </si>
  <si>
    <t xml:space="preserve">Ac chirurgical BER 562 - 14 </t>
  </si>
  <si>
    <t xml:space="preserve">Ac chirurgical BER 562 - 16 </t>
  </si>
  <si>
    <t xml:space="preserve">Ac chirurgical BER 562 - 17 </t>
  </si>
  <si>
    <t xml:space="preserve">Ac chirurgical BR 509 - 6 </t>
  </si>
  <si>
    <t xml:space="preserve">Ac chirurgical BR 509 - 7 </t>
  </si>
  <si>
    <t xml:space="preserve">Ac chirurgical BR 509 - 8 </t>
  </si>
  <si>
    <t xml:space="preserve">Ac chirurgical BR 509 - 9 </t>
  </si>
  <si>
    <t xml:space="preserve">Ac chirurgical BR 509 - 10 </t>
  </si>
  <si>
    <t xml:space="preserve">Ac chirurgical BR 509 - 11 </t>
  </si>
  <si>
    <t xml:space="preserve">Ac chirurgical BR 509 - 12 </t>
  </si>
  <si>
    <t xml:space="preserve">Ac chirurgical BR 509 - 13 </t>
  </si>
  <si>
    <t xml:space="preserve">Ac chirurgical BR 509 - 14 </t>
  </si>
  <si>
    <t xml:space="preserve">Ac chirurgical BR 510 - 5 </t>
  </si>
  <si>
    <t xml:space="preserve">Ac chirurgical BR 510 - 7 </t>
  </si>
  <si>
    <t xml:space="preserve">Ac chirurgical BR 510 - 8 </t>
  </si>
  <si>
    <t xml:space="preserve">Ac chirurgical BR 510 - 10 </t>
  </si>
  <si>
    <t xml:space="preserve">Ac chirurgical BR 510 - 11 </t>
  </si>
  <si>
    <t xml:space="preserve">Ac chirurgical BR 510 - 12 </t>
  </si>
  <si>
    <t xml:space="preserve">Ac chirurgical BR 510 - 14 </t>
  </si>
  <si>
    <t xml:space="preserve">Ac chirurgical BR 510 - 15 </t>
  </si>
  <si>
    <t xml:space="preserve">Ac chirurgical BR 510 - 16 </t>
  </si>
  <si>
    <t xml:space="preserve">Ac chirurgical BT 511 - 9 </t>
  </si>
  <si>
    <t xml:space="preserve">Ac chirurgical BT 511 - 11 </t>
  </si>
  <si>
    <t xml:space="preserve">Ac chirurgical BT 512 - 000 </t>
  </si>
  <si>
    <t xml:space="preserve">Ac chirurgical BT 512 - 00 </t>
  </si>
  <si>
    <t xml:space="preserve">Ac chirurgical BT 512 - 4 </t>
  </si>
  <si>
    <t xml:space="preserve">Ac chirurgical BT 512 - 8 </t>
  </si>
  <si>
    <t xml:space="preserve">Ac chirurgical BT 512 - 9 </t>
  </si>
  <si>
    <t xml:space="preserve">Ac chirurgical BT 512 - 10 </t>
  </si>
  <si>
    <t xml:space="preserve">Ac chirurgical BT 512 - 11 </t>
  </si>
  <si>
    <t xml:space="preserve">Ac chirurgical BT 512 - 13 </t>
  </si>
  <si>
    <t xml:space="preserve">Ac chirurgical BT 512 - 15 </t>
  </si>
  <si>
    <t xml:space="preserve">Ac chirurgical BT 512 - 16 </t>
  </si>
  <si>
    <t xml:space="preserve">Ac chirurgical E 529 - 2 </t>
  </si>
  <si>
    <t xml:space="preserve">Ac chirurgical E 529 - 4 </t>
  </si>
  <si>
    <t xml:space="preserve">Ac chirurgical E 530 - 00 </t>
  </si>
  <si>
    <t xml:space="preserve">Ac chirurgical E 530 - 0 </t>
  </si>
  <si>
    <t xml:space="preserve">Ac chirurgical E 530 - 1 </t>
  </si>
  <si>
    <t xml:space="preserve">Ac chirurgical E 530 - 3 </t>
  </si>
  <si>
    <t xml:space="preserve">Ac chirurgical E 530 - 4 </t>
  </si>
  <si>
    <t xml:space="preserve">Ac chirurgical E 530 - 5 </t>
  </si>
  <si>
    <t xml:space="preserve">Ac chirurgical E 530 - 6 </t>
  </si>
  <si>
    <t xml:space="preserve">Ac chirurgical E 530 - 7 </t>
  </si>
  <si>
    <t xml:space="preserve">Ac chirurgical E 530 - 8 </t>
  </si>
  <si>
    <t xml:space="preserve">Ac chirurgical ET 527 - 3 </t>
  </si>
  <si>
    <t xml:space="preserve">Ac chirurgical ET 527 - 4 </t>
  </si>
  <si>
    <t xml:space="preserve">Ac chirurgical ET 527 - 5 </t>
  </si>
  <si>
    <t xml:space="preserve">Ac chirurgical ET 527 - 6 </t>
  </si>
  <si>
    <t xml:space="preserve">Ac chirurgical ET 527 - 8 </t>
  </si>
  <si>
    <t xml:space="preserve">Ac chirurgical ET 528 - 7 </t>
  </si>
  <si>
    <t xml:space="preserve">Ac chirurgical ET 528 - 8 </t>
  </si>
  <si>
    <t xml:space="preserve">Ac chirurgical G 503 - 3 </t>
  </si>
  <si>
    <t xml:space="preserve">Ac chirurgical G 503 - 4 </t>
  </si>
  <si>
    <t xml:space="preserve">Ac chirurgical G 503 - 5 </t>
  </si>
  <si>
    <t xml:space="preserve">Ac chirurgical G 503 - 6 </t>
  </si>
  <si>
    <t xml:space="preserve">Ac chirurgical G 503 - 7 </t>
  </si>
  <si>
    <t xml:space="preserve">Ac chirurgical G 503 - 8 </t>
  </si>
  <si>
    <t xml:space="preserve">Ac chirurgical G 503 - 9 </t>
  </si>
  <si>
    <t xml:space="preserve">Ac chirurgical G 503 - 10 </t>
  </si>
  <si>
    <t xml:space="preserve">Ac chirurgical G 503 - 11 </t>
  </si>
  <si>
    <t xml:space="preserve">Ac chirurgical G 503 - 12 </t>
  </si>
  <si>
    <t xml:space="preserve">Ac chirurgical G 503 - 13 </t>
  </si>
  <si>
    <t xml:space="preserve">Ac chirurgical G 504 - 2 </t>
  </si>
  <si>
    <t xml:space="preserve">Ac chirurgical G 504 - 5 </t>
  </si>
  <si>
    <t xml:space="preserve">Ac chirurgical G 504 - 6 </t>
  </si>
  <si>
    <t xml:space="preserve">Ac chirurgical G 504 - 7 </t>
  </si>
  <si>
    <t xml:space="preserve">Ac chirurgical G 504 - 8 </t>
  </si>
  <si>
    <t xml:space="preserve">Ac chirurgical G 504 - 9 </t>
  </si>
  <si>
    <t xml:space="preserve">Ac chirurgical G 504 - 10 </t>
  </si>
  <si>
    <t xml:space="preserve">Ac chirurgical G 504 - 11 </t>
  </si>
  <si>
    <t xml:space="preserve">Ac chirurgical G 504 - 12 </t>
  </si>
  <si>
    <t xml:space="preserve">Ac chirurgical G 504 - 14 </t>
  </si>
  <si>
    <t xml:space="preserve">Ac chirurgical G 504 - 15 </t>
  </si>
  <si>
    <t xml:space="preserve">Ac chirurgical G 504 - 16 </t>
  </si>
  <si>
    <t xml:space="preserve">Ac chirurgical GA 507 - 4 </t>
  </si>
  <si>
    <t xml:space="preserve">Ac chirurgical GA 507 - 5 </t>
  </si>
  <si>
    <t xml:space="preserve">Ac chirurgical GA 507 - 6 </t>
  </si>
  <si>
    <t xml:space="preserve">Ac chirurgical GA 507 - 7 </t>
  </si>
  <si>
    <t xml:space="preserve">Ac chirurgical GA 508 - 0 </t>
  </si>
  <si>
    <t xml:space="preserve">Ac chirurgical GA 508 - 2 </t>
  </si>
  <si>
    <t xml:space="preserve">Ac chirurgical GA 508 - 6 </t>
  </si>
  <si>
    <t xml:space="preserve">Ac chirurgical GA 508 - 7 </t>
  </si>
  <si>
    <t xml:space="preserve">Ac chirurgical GA 508 - 8 </t>
  </si>
  <si>
    <t xml:space="preserve">Ac chirurgical GA 508 - 11 </t>
  </si>
  <si>
    <t xml:space="preserve">Ac chirurgical GAR 497 - 3 </t>
  </si>
  <si>
    <t xml:space="preserve">Ac chirurgical GAR 497 - 4 </t>
  </si>
  <si>
    <t xml:space="preserve">Ac chirurgical GAR 497 - 5 </t>
  </si>
  <si>
    <t xml:space="preserve">Ac chirurgical GAR 497 - 6 </t>
  </si>
  <si>
    <t xml:space="preserve">Ac chirurgical GAR 497 - 7 </t>
  </si>
  <si>
    <t xml:space="preserve">Ac chirurgical GAR 497 - 8 </t>
  </si>
  <si>
    <t xml:space="preserve">Ac chirurgical GAR 497 - 9 </t>
  </si>
  <si>
    <t xml:space="preserve">Ac chirurgical GAR 498 - 0 </t>
  </si>
  <si>
    <t xml:space="preserve">Ac chirurgical GAR 498 - 2 </t>
  </si>
  <si>
    <t xml:space="preserve">Ac chirurgical GAR 498 - 3 </t>
  </si>
  <si>
    <t xml:space="preserve">Ac chirurgical GAR 498 - 4 </t>
  </si>
  <si>
    <t xml:space="preserve">Ac chirurgical GAR 498 - 5 </t>
  </si>
  <si>
    <t xml:space="preserve">Ac chirurgical GAR 498 - 6 </t>
  </si>
  <si>
    <t xml:space="preserve">Ac chirurgical GAR 498 - 7 </t>
  </si>
  <si>
    <t xml:space="preserve">Ac chirurgical GAR 498 - 8 </t>
  </si>
  <si>
    <t xml:space="preserve">Ac chirurgical GAR 498 - 9 </t>
  </si>
  <si>
    <t xml:space="preserve">Ac chirurgical GAR 498 - 10 </t>
  </si>
  <si>
    <t xml:space="preserve">Ac chirurgical GAT 499 - 4 </t>
  </si>
  <si>
    <t xml:space="preserve">Ac chirurgical GE 547 - 8 </t>
  </si>
  <si>
    <t xml:space="preserve">Ac chirurgical GE 547 - 9 </t>
  </si>
  <si>
    <t xml:space="preserve">Ac chirurgical GE 547 - 10 </t>
  </si>
  <si>
    <t xml:space="preserve">Ac chirurgical GE 547 - 11 </t>
  </si>
  <si>
    <t xml:space="preserve">Ac chirurgical GE 547 - 12 </t>
  </si>
  <si>
    <t xml:space="preserve">Ac chirurgical GE 547 - 13 </t>
  </si>
  <si>
    <t xml:space="preserve">Ac chirurgical GE 547 - 14 </t>
  </si>
  <si>
    <t xml:space="preserve">Ac chirurgical GE 547 - 15 </t>
  </si>
  <si>
    <t xml:space="preserve">Ac chirurgical GE 547 - 16 </t>
  </si>
  <si>
    <t xml:space="preserve">Ac chirurgical GE 547 - 17 </t>
  </si>
  <si>
    <t xml:space="preserve">Ac chirurgical GE 547 - 18 </t>
  </si>
  <si>
    <t xml:space="preserve">Ac chirurgical GE 547 - 19 </t>
  </si>
  <si>
    <t>Ac chirurgical GE 547 - 2 0</t>
  </si>
  <si>
    <t>Ac chirurgical GE 547 - 2 1</t>
  </si>
  <si>
    <t>Ac chirurgical GE 547 - 2 2</t>
  </si>
  <si>
    <t xml:space="preserve">Ac chirurgical GE 548 - 2 </t>
  </si>
  <si>
    <t xml:space="preserve">Ac chirurgical GE 548 - 4 </t>
  </si>
  <si>
    <t xml:space="preserve">Ac chirurgical GE 548 - 7 </t>
  </si>
  <si>
    <t xml:space="preserve">Ac chirurgical GE 548 - 8 </t>
  </si>
  <si>
    <t xml:space="preserve">Ac chirurgical GE 548 - 9 </t>
  </si>
  <si>
    <t xml:space="preserve">Ac chirurgical GE 548 - 10 </t>
  </si>
  <si>
    <t xml:space="preserve">Ac chirurgical GE 548 - 11 </t>
  </si>
  <si>
    <t xml:space="preserve">Ac chirurgical GE 548 - 12 </t>
  </si>
  <si>
    <t xml:space="preserve">Ac chirurgical GE 548 - 13 </t>
  </si>
  <si>
    <t xml:space="preserve">Ac chirurgical GE 548 - 14 </t>
  </si>
  <si>
    <t xml:space="preserve">Ac chirurgical GE 548 - 15 </t>
  </si>
  <si>
    <t xml:space="preserve">Ac chirurgical GE 548 - 16 </t>
  </si>
  <si>
    <t xml:space="preserve">Ac chirurgical GER 565 - 11 </t>
  </si>
  <si>
    <t xml:space="preserve">Ac chirurgical GER 565 - 13 </t>
  </si>
  <si>
    <t xml:space="preserve">Ac chirurgical GER 566 - 8 </t>
  </si>
  <si>
    <t xml:space="preserve">Ac chirurgical GER 566 - 9 </t>
  </si>
  <si>
    <t xml:space="preserve">Ac chirurgical GER 566 - 10 </t>
  </si>
  <si>
    <t xml:space="preserve">Ac chirurgical GER 566 - 11 </t>
  </si>
  <si>
    <t xml:space="preserve">Ac chirurgical GER 566 - 12 </t>
  </si>
  <si>
    <t xml:space="preserve">Ac chirurgical GER 566 - 13 </t>
  </si>
  <si>
    <t xml:space="preserve">Ac chirurgical GER 566 - 14 </t>
  </si>
  <si>
    <t xml:space="preserve">Ac chirurgical GER 566 - 15 </t>
  </si>
  <si>
    <t xml:space="preserve">Ac chirurgical GR 513 - 4 </t>
  </si>
  <si>
    <t xml:space="preserve">Ac chirurgical GR 513 - 5 </t>
  </si>
  <si>
    <t xml:space="preserve">Ac chirurgical GR 513 - 6 </t>
  </si>
  <si>
    <t xml:space="preserve">Ac chirurgical GR 513 - 7 </t>
  </si>
  <si>
    <t xml:space="preserve">Ac chirurgical GR 513 - 8 </t>
  </si>
  <si>
    <t xml:space="preserve">Ac chirurgical GR 513 - 11 </t>
  </si>
  <si>
    <t xml:space="preserve">Ac chirurgical GR 513 - 13 </t>
  </si>
  <si>
    <t xml:space="preserve">Ac chirurgical GR 514 - 3 </t>
  </si>
  <si>
    <t xml:space="preserve">Ac chirurgical GR 514 - 4 </t>
  </si>
  <si>
    <t xml:space="preserve">Ac chirurgical GR 514 - 5 </t>
  </si>
  <si>
    <t xml:space="preserve">Ac chirurgical GR 514 - 6 </t>
  </si>
  <si>
    <t xml:space="preserve">Ac chirurgical GR 514 - 7 </t>
  </si>
  <si>
    <t xml:space="preserve">Ac chirurgical GR 514 - 8 </t>
  </si>
  <si>
    <t xml:space="preserve">Ac chirurgical GR 514 - 9 </t>
  </si>
  <si>
    <t xml:space="preserve">Ac chirurgical GR 514 - 10 </t>
  </si>
  <si>
    <t xml:space="preserve">Ac chirurgical GR 514 - 11 </t>
  </si>
  <si>
    <t xml:space="preserve">Ac chirurgical GR 514 - 12 </t>
  </si>
  <si>
    <t xml:space="preserve">Ac chirurgical GR 514 - 13 </t>
  </si>
  <si>
    <t xml:space="preserve">Ac chirurgical GR 514 - 14 </t>
  </si>
  <si>
    <t xml:space="preserve">Ac chirurgical GR 514 - 15 </t>
  </si>
  <si>
    <t xml:space="preserve">Ac chirurgical GT 515 - 13 </t>
  </si>
  <si>
    <t xml:space="preserve">Ac chirurgical GT 515 - 14 </t>
  </si>
  <si>
    <t xml:space="preserve">Ac chirurgical GT 516 - 2 </t>
  </si>
  <si>
    <t xml:space="preserve">Ac chirurgical GT 516 - 8 </t>
  </si>
  <si>
    <t xml:space="preserve">Ac chirurgical GT 516 - 9 </t>
  </si>
  <si>
    <t xml:space="preserve">Ac chirurgical GT 516 - 10 </t>
  </si>
  <si>
    <t xml:space="preserve">Ac chirurgical GT 516 - 11 </t>
  </si>
  <si>
    <t xml:space="preserve">Ac chirurgical GT 516 - 12 </t>
  </si>
  <si>
    <t xml:space="preserve">Ac chirurgical GT 516 - 13 </t>
  </si>
  <si>
    <t xml:space="preserve">Ac chirurgical H 521 - 1 </t>
  </si>
  <si>
    <t xml:space="preserve">Ac chirurgical H 521 - 3 </t>
  </si>
  <si>
    <t xml:space="preserve">Ac chirurgical H 521 - 4 </t>
  </si>
  <si>
    <t xml:space="preserve">Ac chirurgical H 521 - 5 </t>
  </si>
  <si>
    <t xml:space="preserve">Ac chirurgical H 522 - 00 </t>
  </si>
  <si>
    <t xml:space="preserve">Ac chirurgical H 522 - 3 </t>
  </si>
  <si>
    <t xml:space="preserve">Ac chirurgical H 522 - 4 </t>
  </si>
  <si>
    <t xml:space="preserve">Ac chirurgical Hernia 571 - 1 </t>
  </si>
  <si>
    <t xml:space="preserve">Ac chirurgical Hernia 571 - 2 </t>
  </si>
  <si>
    <t xml:space="preserve">Ac chirurgical Hernia 571 - 3 </t>
  </si>
  <si>
    <t xml:space="preserve">Ac chirurgical Hernia 571 - 4 </t>
  </si>
  <si>
    <t xml:space="preserve">Ac chirurgical Hernia 572 - 1 </t>
  </si>
  <si>
    <t xml:space="preserve">Ac chirurgical Hernia 572 - 2 </t>
  </si>
  <si>
    <t xml:space="preserve">Ac chirurgical Hernia 572 - 3 </t>
  </si>
  <si>
    <t xml:space="preserve">Ac chirurgical Hernia 572 - 4 </t>
  </si>
  <si>
    <t xml:space="preserve">Ac chirurgical HR 421 - 3 </t>
  </si>
  <si>
    <t xml:space="preserve">Ac chirurgical HR 421 - 5 </t>
  </si>
  <si>
    <t xml:space="preserve">Ac chirurgical HR 422 - 00 </t>
  </si>
  <si>
    <t xml:space="preserve">Ac chirurgical HR 422 - 1 </t>
  </si>
  <si>
    <t xml:space="preserve">Ac chirurgical HR 422 - 3 </t>
  </si>
  <si>
    <t xml:space="preserve">Ac chirurgical HR 422 - 4 </t>
  </si>
  <si>
    <t xml:space="preserve">Ac chirurgical HR 422 - 5 </t>
  </si>
  <si>
    <t xml:space="preserve">Ac chirurgical Mayo 541 - 2 </t>
  </si>
  <si>
    <t xml:space="preserve">Ac chirurgical Mayo 541 - 3 </t>
  </si>
  <si>
    <t xml:space="preserve">Ac chirurgical Mayo 541 - 4 </t>
  </si>
  <si>
    <t xml:space="preserve">Ac chirurgical Mayo 542 - 1 </t>
  </si>
  <si>
    <t xml:space="preserve">Ac chirurgical Mayo 542 - 2 </t>
  </si>
  <si>
    <t xml:space="preserve">Ac chirurgical Mayo 542 - 3 </t>
  </si>
  <si>
    <t xml:space="preserve">Ac chirurgical Mayo 542 - 4 </t>
  </si>
  <si>
    <t xml:space="preserve">Ac chirurgical PB 537 - 00 </t>
  </si>
  <si>
    <t xml:space="preserve">Ac chirurgical PB 537 - 0 </t>
  </si>
  <si>
    <t xml:space="preserve">Ac chirurgical PB 537 - 1 </t>
  </si>
  <si>
    <t xml:space="preserve">Ac chirurgical PB 537 - 2 </t>
  </si>
  <si>
    <t xml:space="preserve">Ac chirurgical PB 537 - 3 </t>
  </si>
  <si>
    <t xml:space="preserve">Ac chirurgical PB 537 - 4 </t>
  </si>
  <si>
    <t xml:space="preserve">Ac chirurgical PB 537 - 5 </t>
  </si>
  <si>
    <t xml:space="preserve">Ac chirurgical PB 537 - 6 </t>
  </si>
  <si>
    <t xml:space="preserve">Ac chirurgical PB 537 - 7 </t>
  </si>
  <si>
    <t xml:space="preserve">Ac chirurgical PB 537 - 8 </t>
  </si>
  <si>
    <t xml:space="preserve">Ac chirurgical PB 538 - 0 </t>
  </si>
  <si>
    <t xml:space="preserve">Ac chirurgical PB 538 - 1 </t>
  </si>
  <si>
    <t xml:space="preserve">Ac chirurgical PB 538 - 2 </t>
  </si>
  <si>
    <t xml:space="preserve">Ac chirurgical PB 538 - 3 </t>
  </si>
  <si>
    <t xml:space="preserve">Ac chirurgical PB 538 - 4 </t>
  </si>
  <si>
    <t xml:space="preserve">Ac chirurgical PB 538 - 5 </t>
  </si>
  <si>
    <t xml:space="preserve">Ac chirurgical PB 538 - 6 </t>
  </si>
  <si>
    <t xml:space="preserve">Ac chirurgical PB 538 - 7 </t>
  </si>
  <si>
    <t xml:space="preserve">Ac chirurgical PB 538 - 8 </t>
  </si>
  <si>
    <t xml:space="preserve">Ac chirurgical PB 538 - 9 </t>
  </si>
  <si>
    <t xml:space="preserve">Ac chirurgical PD 533 - 4 </t>
  </si>
  <si>
    <t xml:space="preserve">Ac chirurgical PD 534 - 0 </t>
  </si>
  <si>
    <t xml:space="preserve">Ac chirurgical PD 534 - 3 </t>
  </si>
  <si>
    <t xml:space="preserve">Ac chirurgical PD 534 - 4 </t>
  </si>
  <si>
    <t xml:space="preserve">Ac chirurgical PD 534 - 5 </t>
  </si>
  <si>
    <t xml:space="preserve">Ac chirurgical PD 534 - 6 </t>
  </si>
  <si>
    <t xml:space="preserve">Ac chirurgical PD 534 - 7 </t>
  </si>
  <si>
    <t xml:space="preserve">Ac chirurgical PH 543 - 3 </t>
  </si>
  <si>
    <t xml:space="preserve">Ac chirurgical PH 543 - 4 </t>
  </si>
  <si>
    <t xml:space="preserve">Ac chirurgical PH 543 - 5 </t>
  </si>
  <si>
    <t xml:space="preserve">Ac chirurgical PH 543 - 6 </t>
  </si>
  <si>
    <t xml:space="preserve">Ac chirurgical PH 543 - 7 </t>
  </si>
  <si>
    <t xml:space="preserve">Ac chirurgical PH 543 - 8 </t>
  </si>
  <si>
    <t xml:space="preserve">Ac chirurgical PH 544 - 00 </t>
  </si>
  <si>
    <t xml:space="preserve">Ac chirurgical PH 544 - 1 </t>
  </si>
  <si>
    <t xml:space="preserve">Ac chirurgical PH 544 - 3 </t>
  </si>
  <si>
    <t>Ace chirurgicale 2B1- 0,9 x 40</t>
  </si>
  <si>
    <t>Ace chirurgicale 3A1 - 0,6 x 20</t>
  </si>
  <si>
    <t>Ace chirurgicale 3B2 - 0,6 x 30</t>
  </si>
  <si>
    <t>Ace chirurgicale 4A1 - 1,2 x 35</t>
  </si>
  <si>
    <t xml:space="preserve">Ace chirurgicale 5A1 -1,2 x 36 </t>
  </si>
  <si>
    <t>Ace chirurgicale 5A1 -1,4 x 62</t>
  </si>
  <si>
    <t>Balon hemostatic, Bakri ПВ XL-450mm sau echivalent, latex, balon 300ml</t>
  </si>
  <si>
    <t>Balon dilatator esofagian, lungime balon-80 mm, diametru -25-35 mm, Presiune-2 atm, 7 Fr, 900mm (±5mm), cu vârf distal atraumatic, cu ghid-0,35dur, radiopac, pentru achalazie</t>
  </si>
  <si>
    <t>Balon extractor de calculi. Caracteristica triplu lumen oferă acces la ghidajul firului pentru a facilita extragerea pietrei, din locația dorită în timpul procedurii. Lungimea minim 1950cm, diametru balon - 16mm (±1mm), canal - 3mm (±0,2mm). Diametrul cateterului-7.5Fr. Steril, de unică folosință, ambalaj individual.</t>
  </si>
  <si>
    <t>Burete hemostatic (tip Surgicel) absorbabil. steril. Mărimea: 5x7cm (±0,5cm). Ambalat individual.</t>
  </si>
  <si>
    <t>Clipuri plastice tip HEMOLOK-L. Polimer Non-absorbabile 10mm printr-un port</t>
  </si>
  <si>
    <t xml:space="preserve">Conductor GIGLI FF 130R 300mm, 14".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</si>
  <si>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GIGLI FH 414 D-1.4 mm L- 400 mm 16", din 6 sârme răsucite cu inel fixator D 3-4 mm, inox, flexibil.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</si>
  <si>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GIGLI FH 415 D-1.4 mm L- 500 mm 20", din 6 sârme răsucite cu inel fixator D 3-4 mm, inox, flexibil.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</si>
  <si>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Sârmă "GIGLI", cu eficiență de tăiere superioară, cu înălțimea zimților mai puțin de 1mm, cu 3 fire răsucite ce asigură realiabilitatea și duritatea, lațurile de la ambele capete rezistente, prelucrate fin pentru excluderea perforării mănușilor, lungimea părții de lucru 50cm (±5cm), material inox medical, nesterilă. </t>
  </si>
  <si>
    <t>Containere pentru reziduuri 5-7 litri, oricare culoare cu excepția: galben. Produsul respectiv nu este un dispozitiv medical. Nu este obligatorie înregistrarea acestuia la AMDM</t>
  </si>
  <si>
    <t>Coș extractor de calcul/Baschet / PCGR -NITINOL spiralat, 25x40mm-, lungime-210-220cm, diametrul 2,8-3,2mm, Coș din 4 fire Nitinol, utilizabil pentru litotritie, poate fi introdus pe ghid preinstalat, cu port pentru lavaj-contrastare</t>
  </si>
  <si>
    <t>Hexagonal, lungime - 190cm (±10cm), canal - 2,8mm (±0, 3mm)</t>
  </si>
  <si>
    <t>Pentru extragerea corpilor străini cu endoscop 9,2, canal 2,8mm (±0,2mm) diametru coșului-plasă nu mai mic de 30mm, lungimea coșului 230cm (±10cm)</t>
  </si>
  <si>
    <t>Papilotom puncțional. Ac lungimea -5mm, Lungimea - 200cm (±10cm), triluminal</t>
  </si>
  <si>
    <t xml:space="preserve">Plasă (proteza sintetică)20x10cm de polipropilen pentru hernioplastie, monofilament Ø 0, 15mm, porozitate 1, 3x1,0mm, grosime 0, 59mm, Plasă să poată fi tăiată în funcție de mărimea și forma necesară, fără a se destrăma </t>
  </si>
  <si>
    <t xml:space="preserve">1. mărime: 15 x 15cm 2.steril 3. material: polipropilenă, tricotat, monofilament 4. diametrul firului 0, 15, porozitate 1, 3x1,0mm 5. elasticitate bidirecțională 6.termen de valabilitate 3 ani 7.ambalaj dublu 8.transparent, Plasă să poată fi tăiată în funcție de mărimea și forma necesară, fără a se destrăma. Ambalat individual </t>
  </si>
  <si>
    <t>Plasă (proteza sintetică)30x15cm de polipropilen pentru hernioplastie, monofilament Ø 0, 15mm, porozitate 1, 3x1,0mm, grosime 0, 59mm, Plasă să poată fi tăiată în funcție de mărimea și forma necesară, fără a se destrăma</t>
  </si>
  <si>
    <t xml:space="preserve">1.Mărime: 30x30cm
2.Steril
3.Polipropilenă, diametru firului 0, 15 material tricotat, fir monofilament, 
4.Elasticitate bidirecțională
5.Termen de valabilitate 3 ani (steril)
6.Porozitatea structurii 1, 3*1,0
7.Ambalaj dublu
8.Plasă să poată fi tăiată în funcție de mărimea și forma necesară, fără a se destrăma
9.Transparentă
10.Proteză inertă biologic, risc redus de infecții locale. Ambalat individual </t>
  </si>
  <si>
    <t xml:space="preserve">1. mărime: 15 x 8cm 2.steril 3. material: polipropilenă, tricotat, monofilament 4. diametrul firului 0, 15. porozitate 1, 3x1,0mm 5. elasticitate bidirecțională 6.termen de valabilitate 3 ani 7.ambalaj dublu 8.transparent, Plasă să poată fi tăiată în funcție de mărimea și forma necesară, fără a se destrăma 9.Transparentă 10.Proteză inertă biologic, risc redus de infecții locale. Ambalat individual </t>
  </si>
  <si>
    <t xml:space="preserve">Plasă dual mesh (dublu strat / neaderentă /IPOM). - plasă chirurgicală compozită pentru hernie sau eventrație 
- stratul 1: » polipropilenă (PP) - aderent 
      » macroporos (porozitate: 2, 76mm sau 91%) 
      » diametrul monofilamentului: 0, 12mm 
      » stimulează un răspuns fibroblastic rapid 
- stratul 2: ⋄ film transparent - neaderent 
      ⋄ grosime: 0,05mm 
      ⋄ conceput pt. contactul cu viscerele - grosimea totală a plasei: 0, 6mm 
- gramaj mediu (ambele straturi): 93 g/m² 
- ideală pentru laparoscopic 
- transparentă (facilitează poziționarea corectă a plasei) 
- în cazul operației laparoscopice, este indicat ca firele 
 de ancorare să fie atașate doar de stratul macroporos, 
 fără a perfora stratul neaderent 
- sterilizare: oxid de etilenă (în ambalaj dublu securizat) 
- Termen de valabilitate - minim 3 ani în momentul livrării 
- valabilitatea plasei - pe viață 
-dimensiuni- 20x20cm. Ambalat individual </t>
  </si>
  <si>
    <t xml:space="preserve">Retractor de plagă tip Alexis, confecționat din material poliuretan. Pentru incizie 11-17cm. 
*Garanția min 2 ani. Codul personalizat pe fiecare instrument pentru trasabilitate cu indicarea termenului de garanție. </t>
  </si>
  <si>
    <t xml:space="preserve">Retractor de plagă tip Alexis, confecționat din material poliuretan. Pentru incizie 17-25cm. 
*Garanția min 2 ani. Codul personalizat pe fiecare instrument pentru trasabilitate cu indicarea termenului de garanție. </t>
  </si>
  <si>
    <t>Protector de plagă tip Alexis, confecționat din silicon. Pentru incizia 2,5-6cm. Garanție minimă 2 ani. Codul personalizat pe fiecare instrument pentru trasabilitate cu indicarea termenului de garanție.</t>
  </si>
  <si>
    <t xml:space="preserve">Retractor de plagă tip Alexis, confecționat din material poliuretan. Pentru incizie 20-25 cm. 
*Garanția min 2 ani. Codul personalizat pe fiecare instrument pentru trasabilitate cu indicarea termenului de garanție. </t>
  </si>
  <si>
    <t>Protector de plagă tip Alexis, confecționat din silicon. Pentru incizia 5-9 cm. Garanție minimă 2 ani. Codul personalizat pe fiecare instrument pentru trasabilitate cu indicarea termenului de garanție.</t>
  </si>
  <si>
    <t xml:space="preserve">Retractor de plagă tip Alexis, confecționat din material poliuretan cu capac din silicon. Pentru incizie 5-9 cm. 
*Garanția min 2 ani. Codul personalizat pe fiecare instrument pentru trasabilitate cu indicarea termenului de garanție. </t>
  </si>
  <si>
    <t xml:space="preserve"> Retractor chirurgical din silicon radioopac. Flexibil. Rezistent, suprafaţa netedă, fără țesut aderent, diferite culori, dimensiune - 2,5mm. Albastru; Roșu; Galben; Alb</t>
  </si>
  <si>
    <t>Sârmă pentru ansa amigdalectomia ORL, diametru 0,5 mm x 10m</t>
  </si>
  <si>
    <t xml:space="preserve">Set aspirație Yankauer :
1.Tub PVC moale, transparent, steril, cu striații longitudinale, rezistent la torsiuni diametrul intern 7-8mm, conectorul proximal tip pâlnie cu posibilitatea tăierii pentru conectare la diferite tipuri de aspiratoare, conectorul distal tip pâlnie standard pentru unirea la minerul Yankauer din set, lungime 300cm.
2.Minerul Yankauer, L-26 cm (±0,5cm),  transparent, steril, cu orificiu pentru vacuum control digital, cap distal tip tubular cu diametrul intern 4mm.
3. Un set per ambalaj steril.
                                                     </t>
  </si>
  <si>
    <t>Set pentru osteosinteză maxilo-facială, steril jetabil componente 1 set împachetat steril, ambalaj individual:
1)	1 buc.: Câmp Mayo pentru masă de operație, dimensiuni 80 x 145cm (± 5cm): 2 straturi în zona absorbantă 65 x 85cm (± 5cm), din viscoză minim 25g/m2 și polietilenă minim 60 mcm. Capacitate de absorbție în zona critică minim 2 g/dm2 (se va exclude Mayo cu zonă hidrofobă). Pictogramă pentru ghidare.
2)	1 buc.: Câmp craniotomie 230 x 300cm (± 10cm), aria de incizie transparentă 30 x 20cm (± 2cm), cu sac de colectare lichide, cu robinet, zonă super absorbantă în aria de lucru. Polistratificat, minim 3 straturi pe toată suprafața, ranforsat în zona critică: a) strat confort pentru pacient din polipropilenă; b) strat impermeabil din polietilenă minim 40 mcm grosime; c) strat absorbant din viscoză minim 20g/m2. Pictograme pentru ghidare.
3)	2 buc.: Halat chirurgical standard, mărime XL, din material nețesut SMS minim 40g/m2, cu manjete de poliester; lungimea de la umăr până la poale 145cm (± 10cm); regiunea toracală minim 60cm; mâneca cusută cu laser.
4)	1 buc.: Câmp pentru masă ranforsat 150 x190cm (± 10cm), zonă absorbantă 150 x 190cm (± 10cm) pe toată suprafața. Compus din minim 2 straturi: a) strat impermeabil, ranforsat, din polietilenă minim 55 mcm grosime; b) strat absorbant din polipropilen minim 30g/m2.
5)	1 buc.: Halat chirurgical standard, mărime L, din material nețesut SMS minim 40g/m2, cu manjete de poliester; lungimea de la umăr până la poale 135cm (± 5cm); regiunea toracală minim 55cm; mâneca cusută cu laser.
6)	2 buc.: Bol 120 ml, transparent
7)	1 buc.: Bol gradat 250 ml, albastru
8)	3 buc.: Stripuri adezive pentru plagă fină 12 x 100mm (± 5mm)
9)	1 buc.: Marker pentru piele, standard.
10)	1 buc.: Container cu capac, 120 ml, transparent.
11)	1 buc.: Canulă de aspirație tip Yankauer 12 CH
12)	2 buc.: Panglici de operație cu strat adeziv pe toată suprafața, dimensiuni 10x50cm (± 5cm); din 2 straturi: a) impermeabil din polietilenă minim 25mcm grosime; b) absorbant din poliester minim 40g/m2.
13)	1 buc.: Sutura echivalent Vicryl Plus 4-0, lungime 45cm.
14)	1 buc.: Bisturiu N15
15)	1 buc.: Bol renal 800 ml
16)	1 buc.: Seringă 10 ml Luer lock
17)	2 buc.: Seringă 20 ml Luer lock
18)	1 buc.: Susținător cabluri, tip velcro cu lipici minim 2 x 30cm.
19)	1 buc.:Câmp pentru pacient, absorbant, dimensiuni 175 x 175cm (± 2cm), cu bord adeziv pe o margine; zonă absorbantă pe toată suprafața, compus din minim 3 straturi: a) strat confort pentru pacient, din polipropilen minim 10g/m2; b) strat de polietilenă de minim 40 mcm grosime; c) strat absorbant din viscoză, minim 20 g/m². Capacitatea de absorbție – minim 1 g/dm2.</t>
  </si>
  <si>
    <t>Set pentru dilatare (scalpel, seringă, ac pentru puncție, cateter din teflon, ghid metalic cu inserter, dilatator scurt, cateter de ghidare, dilatator). Set pentru inserție atraumatică (Tub de reinserție atraumatic. canulă exterioara, nefenestrată cu manșetă de presiunea scăzută, cu conector de 15mm. canulă interioara nefenestrată radioopacă, canulă interioara nefenestrată. Gel lubrifiant steril. Obturator perforat și curea de git larg).Diametrul exterior 8.0-9.0mm. Ambalaj individual</t>
  </si>
  <si>
    <t>Tub de conexiune la sistemul de vacuum
Tub de conexiune la dren pentru drenajul pleural transparent
Gradație în ml cu posibilitatea monitoringului eliminărilor la fiecare ora
Cu fixatoare metalice
Steril
Capacitatea colectorului de acumulare 500-600ml</t>
  </si>
  <si>
    <t>Sistem de aspirare cu circuit închis cu adaptor “cot cu pivot dublu rotativ” pentru adulți 72 ore, cameră dedicata epurării centrifuge cu flux turbulent, cu închidere automata la retracția cateterului, cu minim 2 inele de curățare a cateterului, cateter cu gradație numerică pentru controlul adâncimii avansării, cu blocarea butonului de aspirare, lungimea cateterului 55-60cm, capăt atraumatic cu 3 guri de aspirație, cu port adițional pentru introducerea medicamentelor inhalatorii, endotraheal, benzi adezive cu zilele săptămânii, 14FR, cu valvă de protecție și control.</t>
  </si>
  <si>
    <t>Sistem de aspirare cu circuit închis cu adaptor “cot cu pivot dublu rotativ” pentru adulți 72 ore, cameră dedicata epurării centrifuge cu flux turbulent, cu închidere automata la retracția cateterului, cu minim 2 inele de curățare a cateterului, cateter cu gradație numerică pentru controlul adâncimii avansării, cu blocarea butonului de aspirare, lungimea cateterului 30-32cm, capăt atraumatic cu 3 guri de aspirație, cu port adițional pentru introducerea medicamentelor inhalatorii, traheostomie, benzi adezive cu zilele săptămânii, 14FR, cu valvă de protecție și control</t>
  </si>
  <si>
    <t>Sistem de aspirare cu circuit închis cu adaptor “piesa în T” (pentru sevrajul de ventilator) pentru adulți 72 ore, cameră dedicata epurării centrifuge cu flux turbulent, cu închidere automata la retracția cateterului, cu minim 2 inele de curățare a cateterului, destinate pentru sistemele de aspirație, cateter cu gradație numerică pentru controlul adâncimii avansării, cu blocarea butonului de aspirare, lungimea cateterului 55-60cm, capăt atraumatic cu 3 guri de aspirație, endotraheal, benzi adezive cu zilele săptămânii, 14FR, cu valvă de protecție și control.</t>
  </si>
  <si>
    <t>Sistem de aspirare cu circuit închis cu adaptor “piesa în T” (pentru sevrajul de ventilator) pentru adulți 72 ore, cameră dedicata epurării centrifuge cu flux turbulent, cu închidere automata la retracția cateterului, cu minim 2 inele de curățare a cateterului destinate pentru sistemele de aspirație, cateter cu gradație numerică pentru controlul adâncimii avansării, cu blocarea butonului de aspirare, lungimea cateterului 30-32cm, capăt atraumatic cu 3 guri de aspirație, traheostomie, benzi adezive cu zilele săptămânii, 14FR, cu valvă de protecție și control.</t>
  </si>
  <si>
    <t>Sistem de drenaj post-operator pentru piept care se folosește pentru drenajul aerului sau lichidului din cavitatea pleurala. Sistemul cu o singură sticla este un model simplu și cuprinzător, care incorporează o etanșare subacvatica; ideal pentru utilizarea ambulatorie, în cazurile de efuziune masiva pleurala. Setul conține: rezervor PET transparent de 1000ml cu Scală marcata la fiecare 50 ml, valvă-umbrela unidirecțională din silicon; tub prelungitor din PVC de 150cm (±10cm), cu adaptor în trepte, pâlnie anti răsucire; stativ de podea și cârlig de apucare.</t>
  </si>
  <si>
    <t>Sistem de irigare a vezicii urinare, 150-200 cm lungime, 2 conexiuni la soluție de irigare</t>
  </si>
  <si>
    <t xml:space="preserve">Sisteme de drenaj extern a lichidului cefalorahidian LCR complexe cu scală de măsurare a presiunii intra craniene (mmH2O sau mmHg) cu pungă de colectare de 650ml și camera de picurare de 100ml ce permite calcularea debitului LCR. 
Aceste sisteme de drenaj extern LCR pot fi utilizate împreună cu/compatibile/:
– catetere ventriculare externe cu lungimi de 29cm (± 1cm)(1.5mm ID, 3.0mm OD) sau 35cm (± 1 cm)(2.3mm ID, 4.0mm OD), la solicitare, radio transparente. 
– catetere lombare externe cu lugimea de minim 35cm(0.76mm ID, 1.60mm OD) cu sau fără ghid introductor. Ambalajul și eticheta conform Directivei 93/42 CEE (modificată prin Directiva 2007/47/CE), cu indicarea denumirii și adresei producătorului, denumirea și codul produsului, numărului lotului, data fabricării lotului, data expirării lotului, țara de origine. </t>
  </si>
  <si>
    <t>Stent biliar. Obligatoriu: dotate cu pucher, teflon, diametru 10FR</t>
  </si>
  <si>
    <t>Stent biliar. Obligatoriu: dotate cu pucher, teflon, diametru 11,5FR</t>
  </si>
  <si>
    <t>Stent biliar. Obligatoriu: dotate cu pucher, teflon, diametru 5FR</t>
  </si>
  <si>
    <t>Stent biliar. Obligatoriu: dotate cu pucher, teflon, diametru 7FR</t>
  </si>
  <si>
    <t>Stent biliar. Obligatoriu: dotate cu pucher, teflon, diametru 8,5FR</t>
  </si>
  <si>
    <t>Stent biliar. Obligatoriu: dotate cu pucher, teflon, diametru 8FR</t>
  </si>
  <si>
    <t>Stent biliar biodegradabil, expandabil cu balon. Diametru 8-10 mm, lungime55-57 mm, lungime balon-60mm, biodegradabilitatea 1-3 luni</t>
  </si>
  <si>
    <t>Stent biliar biodegradabil, expandabil cu balon. Diametru 8-10 mm, lungime55-57 mm, lungime balon-60mm, biodegradabilitatea 3-6 luni</t>
  </si>
  <si>
    <t>Stent biliar biodegradabil, expandabil cu balon. Diametru 8-10 mm, lungime 55-57 mm, lungime balon-60mm, biodegradabilitatea mai mult de 6 luni</t>
  </si>
  <si>
    <t>Stent biliar metalic (nichel-titanum)-expandabil, Expandabil, cu efect de memorie termică, setul contine:stent- Nitinol și un tub de inserție teflon de 170-185 mm. diametru 7/9 Fr., olivă distală radioopacă, cu capăt distal transparent; capacitatea de repoziționare minim 50% din lungimea stentului, cu indicator de punct de nereturnare, acoperit- sau nu se va specifica la plasarea comenzii, lungimea 40-100 mm, Diam-10mm (Nitinol, ) cu 3 markere radioopaci de Aur</t>
  </si>
  <si>
    <t>Stent biliar PVC, diametrul 8,5-11,5Fr, lungimea 5-16cm-dupa cerințe, cu sistem de amplasare (cateter-cu conector pentru introducerea agentului de contrast, ghid tip "zebra"-0,35-nu mai scurt de 400,0cm pusher)</t>
  </si>
  <si>
    <t>Stent biliar/ pancreatic biodegradabil. Diametru 8-10Fr, lungimea 80-200 mm, biodegradabilitatea 20 zile</t>
  </si>
  <si>
    <t>Stent biliar/pancreatic biodegradabil. Diametru 8-10Fr, lungimea 80-200 mm, biodegradabilitatea 11 săptămâni</t>
  </si>
  <si>
    <t>Stent biliar/pancreatic biodegradabil. Diametru 8-10Fr, lungimea 80-200 mm, biodegradabilitatea 12 zile</t>
  </si>
  <si>
    <t>Stent biodegradabil pentru stricturi benigne și achalazie (biliare, esofagiene, bronhiale, la solicitate)-perioada de degradare 8-12 săptămâni, radiopac, diametrul 1,0-2,5cm, lungime 4-12cm</t>
  </si>
  <si>
    <t>Stent ureteral. Dimensiune 6FR, lungime 80-90cm, în set cu conductor standard, pentru fixarea la punga de drenaj. La solicitarea beneficiarului cu un capăt deschis și altul închis sau cu ambele capete deschise.</t>
  </si>
  <si>
    <t>Stent ureteral. Dimensiune 7FR, lungime 80-90cm, în set cu conductor standard, pentru fixarea la punga de drenaj. La solicitarea beneficiarului cu un capăt deschis și altul închis sau cu ambele capete deschise.</t>
  </si>
  <si>
    <t>Stent ureteral. Dimensiune 8FR, lungime 80-90cm, în set cu conductor standard, pentru fixarea la punga de drenaj. La solicitarea beneficiarului cu un capăt deschis și altul închis sau cu ambele capete deschise.</t>
  </si>
  <si>
    <t>Stent ureteral. Dimensiune 9FR, lungime 80-90cm, în set cu conductor standard, pentru fixarea la punga de drenaj. La solicitarea beneficiarului cu un capăt deschis și altul închis sau cu ambele capete deschise.</t>
  </si>
  <si>
    <t>Set PNEUMOCATH pentru drenaj toracic, cateter toracic 8F/50cm, ac pentru puncție, robinet cu 2 cai, adaptor pentru aspirație, Seringă 50-60ml, pungă de colectare 2000ml, valvă Heimlih</t>
  </si>
  <si>
    <t xml:space="preserve">Ac jetabil p-u ORL 23G (ac lung pentru anestezie locală). 23G x 2⅜'', Ø 0,60 x 60 mm </t>
  </si>
  <si>
    <t>Ace pentru amniocenteză 20G, lungimea 220mm (±10mm), de unică folosință, apirogene, în ambalaj individual, sterile, cu marcaj special ultrapoint. Pentru colectarea lichidului amniotic. Luer-lock</t>
  </si>
  <si>
    <t>Dimensiune ac: 14G, lungimea acului - ajustabilă de la minim 1 până la 40mm, mâner ergonomic, port Luer Lock pentru conectare seringă, Stilet pentru introducerea și curățarea acului, Steril, de unică folosință. Ambalare individuală.</t>
  </si>
  <si>
    <t>Dimensiune ac: 16G, lungimea acului - ajustabilă de la minim 1 până la 40mm, mâner ergonomic, port Luer Lock pentru conectare seringă, Stilet pentru introducerea și curățarea acului, Steril, de unică folosință. Ambalare individuală.</t>
  </si>
  <si>
    <t>Dimensiune ac: 18G, lungimea acului - ajustabilă de la minim 1 până la 40mm, mâner ergonomic, port Luer Lock pentru conectare seringă, Stilet pentru introducerea și curățarea acului, Steril, de unică folosință. Ambalare individuală.</t>
  </si>
  <si>
    <t>Dimensiune ac: 20G, lungimea acului - ajustabilă de la minim 1 până la 40mm, mâner ergonomic, port Luer Lock pentru conectare seringă, Stilet pentru introducerea și curățarea acului, Steril, de unică folosință. Ambalare individuală.</t>
  </si>
  <si>
    <t>Dimensiune ac: 22G, lungimea acului - ajustabilă de la minim 1 până la 40mm, mâner ergonomic, port Luer Lock pentru conectare seringă, Stilet pentru introducerea și curățarea acului, Steril, de unică folosință. Ambalare individuală.</t>
  </si>
  <si>
    <t>Ac pentru prelevarea țesuturilor moi, pentru pistol automat, 16G, lungimea 240mm (±20mm), steril, de unică folosință, în cazul în care acele nu sunt compatibile cu pistolul din dotare, operatorul economic va oferi 2 pistoale în comodat pentru fiecare beneficiar, până la finalizarea acelor. Ambalare individuală.</t>
  </si>
  <si>
    <t>Ac pentru prelevarea țesuturilor moi, pentru pistol automat, 18G, lungimea 240mm (±20mm), steril de unică folosință, în cazul în care acele nu sunt compatibile cu pistolul din dotare, operatorul economic va oferi 2 pistoale în comodat pentru fiecare beneficiar, până la finalizarea acelor. Ambalare individuală.</t>
  </si>
  <si>
    <t>Ac pentru prelevarea țesuturilor moi, pentru pistol semiautomat, 14G, lungimea de minim 130mm, steril, de unică folosință, pentru pistol semiautomat, în cazul în care acele nu sunt compatibile cu pistolul din dotare, operatorul economic va oferi 2 pistoale în comodat pentru fiecare beneficiar, până la finalizarea acelor. Ambalare individuală.</t>
  </si>
  <si>
    <t>Ac pentru prelevarea țesuturilor moi, pentru pistol semiautomat, 16G, lungimea de minim 130mm, steril, de unică folosință, pentru pistol semiautomat, în cazul în care acele nu sunt compatibile cu pistolul din dotare, operatorul economic va oferi 2 pistoale în comodat pentru fiecare beneficiar, până la finalizarea acelor. Ambalare individuală.</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</si>
  <si>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siguranța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Dimensiune G20, 12mm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</si>
  <si>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siguranța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Dimensiune G20, 15mm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</si>
  <si>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siguranța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Dimensiune G20, 20mm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</si>
  <si>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siguranța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Dimensiune G20, 25mm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</si>
  <si>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siguranță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Dimensiuni G19, 20mm;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</si>
  <si>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siguranță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Dimensiuni G19, 25mm;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</si>
  <si>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siguranța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Dimensiune G22, 12mm.
- Compatibile RMN
- Rezistentă la injectarea sub presiune a substanței de contrast CT de max 325 psi.
- Nu conțin latex sau DEHP 
- Ambalare individuală 
- Termen de valabilitate - minim 3 ani în momentul livrării </t>
  </si>
  <si>
    <t>Ac pentru puncție – biopsie Eco ghidată semi-automat, lungime ac 20 cm, lungime reglabilă de bioptat 1.0-2.5 cm. 14-18 ga</t>
  </si>
  <si>
    <t>Ac pentru puncție hepatică, lungime min. 200mm, semiautomat, 14G. Steril, ambalat individual.</t>
  </si>
  <si>
    <t xml:space="preserve">Ac pentru puncție hepatică, lungime min. 200mm, semiautomat, 16G. Steril, ambalat individual. </t>
  </si>
  <si>
    <t xml:space="preserve">Ac pentru puncție hepatică, lungime min. 200mm, semiautomat, 18G. Steril, ambalat individual. </t>
  </si>
  <si>
    <t>Ac pentru puncție lombară 18 G</t>
  </si>
  <si>
    <t>Ac pentru puncția renală percutanată 14G, 13cm. De unică folosință, steril, ambalat individual</t>
  </si>
  <si>
    <t>Ac pentru utilizarea împreună cu stilourile (pen) pentru injectarea subcutanată a insulinei. Lungimea 4mm, diametrul 32G, steril, de unică folosință, ambalare individuală.</t>
  </si>
  <si>
    <t>Ac pentru utilizarea împreună cu stilourile (pen) pentru injectarea subcutanată a insulinei. Lungimea 6mm, diametrul 32G, steril, de unică folosință, ambalare individuală.</t>
  </si>
  <si>
    <t>Ac pentru utilizarea împreună cu stilourile (pen) pentru injectarea subcutanată a insulinei. Lungimea 8mm, diametrul 32G, steril, de unică folosință, ambalare individuală.</t>
  </si>
  <si>
    <t>G11. Palmă confortabilă, proiectat ergonomic mâner de proiectare care să permită utilizatorului să aplice o presiune semnificativă când e nevoie. Punct de foraj, trocar pe acul probe marcate, montare ISO, luer în mâner, ghid de sonde, protejarea obiectelor cu impact fiecare ac anexat, dispozitiv steril de unică folosință. Ambalat individual</t>
  </si>
  <si>
    <t xml:space="preserve">G15. Palmă confortabilă, proiectat ergonomic mâner de proiectare care să permită utilizatorului să aplice o presiune semnificativă când e nevoie. punct de foraj, trocar pe acul probe marcate, montare ISO, luer în mâner, ghid de sonde, protejarea obiectelor cu impact fiecare ac. anexat, dispozitiv steril de unică folosință. Ambalat individual </t>
  </si>
  <si>
    <t xml:space="preserve">Ace de sutură post -mortem cu o curbură. Ace din oțel inoxidabil, pentru suturarea cadavrelor după autopsie, cu o singură încurbare, cu lungimea de 10-12 cm. Setul să conțină 7-12 ace. </t>
  </si>
  <si>
    <t>Ansa pentru rezecție monopolară 22Fr 12/30⁰ Richard Wolf / 8422,351</t>
  </si>
  <si>
    <t>Ansa polipectomie, ovală, cu "dinți' pentru fixare de mucoasa stomacului, colonului; diametrul ansei reglabil -20-40 mm</t>
  </si>
  <si>
    <t>Ansa polipectomie ovală cu ac, diametru 15-30mm(la cerere)cu ac de injectare inclus: canulă 0.7 mm, ac lungime 6 mm. Lungime set 230 cm (± 10cm). (gastro-colono.)</t>
  </si>
  <si>
    <t>Ansa polipectomie rotativă asimetrică (gastro-colono.). Ansa asimetrică diam-10-25 mm (la cerere), în canulă transparentă, rotabilă, cu conector lateral de irigare. Fir metalic împletit. Utilizabilă pentru polipectomie și rezecții endoscopice ale mucoasei Lungimea-2300 mm (±10mm)</t>
  </si>
  <si>
    <t>Lentă pentru suspendarea vaselor. Lungimea - 70-75mm. Lățimea - 3-4mm. Material poliester, steril.</t>
  </si>
  <si>
    <t xml:space="preserve"> Pară de cauciuc 30 ml, pentru aspirarea mucozităților nazale a nou-născutului, material-cauciuc</t>
  </si>
  <si>
    <t>Pensă pentru biopsie, dotată cu ac. Lungimea cateter - 2200mm, diametru - 2,8mm</t>
  </si>
  <si>
    <t xml:space="preserve">1.Periuță pentru prelevarea materialului biologic din canalul cervical la femei tip Endobrash. 2.Capentrul periei tip rimel: lungimea 20mm (± 0,5mm), fir de nailon fixat pe fir inoxidabil. 3.Mâner diametru 3mm, lungimea 175mm (± 10mm), din polipropilenă, lungimea totală a dispozitivului 195mm (± 10mm). 4.Sterilizate cu oxid de etilenă. 5.Ambalate individual în cutii de până la 200 bucăți. 6.Cu punct de rupere (breakable) la 35mm (± 0, 5mm), sa fie posibil de rupt suportul de plastic fără taiere cu foarfeca. 7.Certificate de calitate: Certificate de calitate: ISO 9001:2015, marca CE. </t>
  </si>
  <si>
    <t>Periuță citologică pentru bronhoscop, cu lungimea 1200 mm, diametru ≤ 2mm</t>
  </si>
  <si>
    <t xml:space="preserve">Piesă bucală pentru endoscopia digestivă adulți, cu fixator și conexiune pentru tubul de oxinal. </t>
  </si>
  <si>
    <t>Componența a kitului: 1.sac colector de irigare cu capacitatea de 1500 -1750ml, din PVC medical. La partea superioară prezintă un sistem de prindere/agățare, iar la partea inferioara conectorul cateter/canulă. 2.Cateter de 120 cm cu canulă tip rectală vârf deschis rotunjit atraumatic. Cateterul este prevăzut cu 2 ochi ovali, Cateterul este de tip canulă cu vârf "SOFT TIP" ochi laterali și deschidere centrala, realizat din pvc medicinal, siliconat. Cateter cu vârf prelubrafif cu capăt de protecție 3.clema blocare exterioara în vederea obturării cateterului. 4.manusi de unică folosință 5.plic ce conţine 8.87 activator laxativ pe baza de potasiu pentru soluția de clismă. 6.lavetă absorbantă, impermeabila cu dimensiunile 46cmx32cm. formă de prezentare, Kit complet pe ambalaj sunt inscripționate: Marcaj CE, cu nr de lot, data fabricației, data expirării</t>
  </si>
  <si>
    <t>Nefrostomă transcutană, Eco ghidată 10-12Fr, Pigtail, transcutan, cu mecanism de fixare</t>
  </si>
  <si>
    <t xml:space="preserve">1.material: lemn, margini și suprafețe fin șlefuite 2.dimensiuni: 150 x 18 x 1.6 - 2mm 3.ambalate individual a câte 100 buc 4.Steril. </t>
  </si>
  <si>
    <t>Speculă rectală bivalvă, Bodenhammer sau echivalent, 155 mm (± 5 mm), lungimea oglinzii 90 mm, diametru 17-18 mm. De unică folosință, ambalaj individual. Sterile/Ne sterile, material plastic.</t>
  </si>
  <si>
    <t xml:space="preserve">Stend lacrimal pentru Dacrioccistorinostomie (DCR). Steril, de unică folosință. Conexiunea puternica intre tubul de silicon și sonda metalica. (1)Mărimea la sonda metalica-80mm lungimea și diametru de 0.8mm. (2) Mărimea la sonda metalica- 53mm lungimea și diametru de 0.4 mm. Vârf rotunjit atraumatic. Opțiune PVP pentru un drenaj superior al lacrimilor. Indicat pentru adulți. </t>
  </si>
  <si>
    <t>TCU380. Ambalate și etichetate conform HG 702 din 11 iulie 2018</t>
  </si>
  <si>
    <t xml:space="preserve">Tampoane sterile fără alcool, pentru aplicarea după procedură (large size) 1.dimensiuni: 60 x 60 mm (±5 mm) 2.fără alcool, uscate, neimpregnate 2.ambalat individual în cutii de câte 100 bucăți </t>
  </si>
  <si>
    <t>Tampon absorbabil steril, dimensiuni 10cm x 10cm (+-1cm), din bumbac</t>
  </si>
  <si>
    <t xml:space="preserve">Tampon absorbant neurochirurgical 13x25mm (± 1mm). Material neţesut, fără scame, hidrofil, cu indicator R-contrast, apirogen, ambalat N10, Steril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</si>
  <si>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Tampon absorbant neurochirurgical 13x76 mm (± 1mm). Material neţesut, fără scame, hidrofil, cu indicator R-contrast, apirogen, ambalat N10, Steril Ambalajul și eticheta conform Directivei 93/42 CEE (modificată prin Directiva 2007/47/CE), cu indicarea denumirii și adresei producătorului, denumirea și codul produsului, numărului lotului, data fabricării lotului, data expirării lotului, țara de origine. </t>
  </si>
  <si>
    <t>Tampon steril fără alcool 60x30mm, 100 bucăți în set</t>
  </si>
  <si>
    <t>Ac conductor pentru puncție 110/85mm cu cateter 10F 500mm (±20mm), sac de colecție cu supapă anti reflux 2000ml (±50ml), Seringă 50 ml, Clapan lui Heimlih. Adaptor cu robinet tridirecțional</t>
  </si>
  <si>
    <t>Din plastic, lungimea 270-280mm, diametru 2mm, spațiu pentru piston 220mm (±20mm), cu marcajul adâncimii introducerii 20-120mm cu valoarea diviziunii 10mm, cu 4 orificii laterale la capăt, steril, de unică folosință. Ambalată individual.</t>
  </si>
  <si>
    <t>Absorbante pentru femei, pentru flux abundent, strat superior moale, cu aripioare care asigură fixarea absorbantului și protecție suplimentară împotriva scurgerilor laterale. Absorb rapid lichidul și conferă senzația de uscat. Nu conțin parfumuri și coloranți.  Produsul respectiv nu este un dispozitiv medical. Nu este obligatorie înregistrarea acestuia la AMDM.</t>
  </si>
  <si>
    <t>Absorbante pentru femei, hipoalergenice, cu strat superior din bumbac minim 80%, pentru flux abundent, strat superior moale, cu aripioare care asigură fixarea absorbantului și protecție suplimentară împotriva scurgerilor laterale. Absorb rapid lichidul și conferă senzația de uscat. Nu conțin parfumuri și coloranți. Produsul respectiv nu este un dispozitiv medical. Nu este obligatorie înregistrarea acestuia la AMDM.</t>
  </si>
  <si>
    <t>Absorbante pentru femei, pentru flux moderat, strat superior moale, cu aripioare care asigură fixarea absorbantului și protecție suplimentară împotriva scurgerilor laterale. Absorb rapid lichidul și conferă senzația de uscat. Nu conțin parfumuri și coloranți. Produsul respectiv nu este un dispozitiv medical. Nu este obligatorie înregistrarea acestuia la AMDM.</t>
  </si>
  <si>
    <t>Absorbante pentru femei, hipoalergenice, cu strat superior din bumbac minim 80%, pentru flux moderat, strat superior moale, cu aripioare care asigură fixarea absorbantului și protecție suplimentară împotriva scurgerilor laterale. Absorb rapid lichidul și conferă senzația de uscat. Nu conțin parfumuri și coloranți. Produsul respectiv nu este un dispozitiv medical. Nu este obligatorie înregistrarea acestuia la AMDM.</t>
  </si>
  <si>
    <t>Aparat de ras de unică folosință cu 3 lame, care se ajustează după conturul pielii, cu bandă lubrifiantă, mâner ușor manevrabil, de unică folosință. Produsul respectiv nu este un dispozitiv medical. Nu este obligatorie înregistrarea acestuia la AMDM.</t>
  </si>
  <si>
    <t xml:space="preserve">Bandă adezivă pe suport neţesut - 15 cm x 10 m. Plasture hipoalergenic autoadeziv, pe suport de material neţesut, pentru fixarea pansamentului, cu adeziv sintetic. Elasticitatea materialului asigură mularea perfectă pe suprafețele curbe ale Corpului, oferind un confort sporit la purtare. Omnifix elastic este foarte permeabil la aer și vaporii de apa, prevenind macerația pielii; prezintă aderență ridicată, poate fi îndepărtat ușor și fără sa lase reziduuri. Produsul este transparent la radiații Roentgen. </t>
  </si>
  <si>
    <t xml:space="preserve">Pansamentul transparent Tegaderm I.V. sau echivalent este un pansament transparent utilizat pentru securizarea branulelor și pentru pansarea rănilor acute și cronice ce au nevoie de un mediu umed pentru vindecare. Dimensiune 7 cm x 8.5 cm (±0,5cm). Ambalajul și eticheta conform Directivei 93/42 CEE (modificată prin Directiva 2007/47/CE), cu indicarea denumirii și adresei producătorului, denumirea și codul produsului, numărului lotului, data fabricării lotului, data expirării lotului, țara de origine. </t>
  </si>
  <si>
    <t>Container pentru evacuarea organelor în timpul intervențiilor laparoscopice volum 1500 ml</t>
  </si>
  <si>
    <t>Container pentru evacuarea organelor în timpul intervențiilor laparoscopice volum 200-300 ml</t>
  </si>
  <si>
    <t>Container pentru reziduuri medicale, plastic 1 L. Produsul respectiv nu este un dispozitiv medical. Nu este obligatorie înregistrarea acestuia la AMDM.</t>
  </si>
  <si>
    <t xml:space="preserve">Container pentru transportarea materialului biologic 330x210x210mm (± 10mm), polistiren </t>
  </si>
  <si>
    <t>Containere pentru ace 1 litru. POLIPROPILENĂ (PP) - pentru ace, lancete, lame de bisturiu, cu pictograma ”Pericol biologic”, culoare galbenă. Ambalajul și eticheta conform Directivei 93/42 CEE (modificată prin Directiva 2007/47/CE), cu indicarea denumirii și adresei producătorului, denumirea și codul produsului, numărului lotului, data fabricării lotului, data expirării lotului, țara de origine. Produsul respectiv nu este un dispozitiv medical. Nu este obligatorie înregistrarea acestuia la AMDM.</t>
  </si>
  <si>
    <t>Containere pentru ace 2 litri. POLIPROPILENĂ (PP) - pentru ace, lancete, lame de bisturiu, cu pictograma ”Pericol biologic”, culoare galbenă. Ambalajul și eticheta conform Directivei 93/42 CEE (modificată prin Directiva 2007/47/CE), cu indicarea denumirii și adresei producătorului, denumirea și codul produsului, numărului lotului, data fabricării lotului, data expirării lotului, țara de origine. Produsul respectiv nu este un dispozitiv medical. Nu este obligatorie înregistrarea acestuia la AMDM.</t>
  </si>
  <si>
    <t>Cutie de carton pentru colectarea deșeurilor medicale infecțioase prevăzute cu saci din polietilenă, densitate înaltă, grosimea 50-70 u., 15l Pictograma ”Pericol biologic”*. Produsul respectiv nu este un dispozitiv medical. Nu este obligatorie înregistrarea acestuia la AMDM.</t>
  </si>
  <si>
    <t>Cutie de carton pentru colectarea deșeurilor medicale infecțioase prevăzute cu saci din polietilenă, densitate înaltă grosimea 50-70 u. 7.5l. Pictograma ”Pericol biologic”*. Produsul respectiv nu este un dispozitiv medical. Nu este obligatorie înregistrarea acestuia la AMDM.</t>
  </si>
  <si>
    <t>Degetare de unică folosință. 100 bucăți în set</t>
  </si>
  <si>
    <t>Deschizător gură roser-konig, pentru adulți, din inox</t>
  </si>
  <si>
    <t>Dispozitiv din cauciuc moale cu bandă ajustabilă atașată. Mărime L</t>
  </si>
  <si>
    <t>Dispozitiv din cauciuc moale cu bandă ajustabilă atașată. Mărime M</t>
  </si>
  <si>
    <t>Dispozitiv din cauciuc moale cu bandă ajustabilă atașată. Mărime S</t>
  </si>
  <si>
    <t>1.capacitate 2500ml - 3000ml 2.PVC moale cu canulă rigidă</t>
  </si>
  <si>
    <t>Lentă centimetrică de 2 metri, pentru măsurarea lungimii nou-născutului</t>
  </si>
  <si>
    <t>Pahar gradat pentru medicamente, 30ml, jetabil.</t>
  </si>
  <si>
    <t xml:space="preserve">Pansament absorbant adeziv steril, dimensiuni 10x35 cm (±5 cm), cu film transparent pentru monitorizarea rănii post operator; super absorbant – zona absorbantă din viscoză, minim 4x25cm (±2cm), capacitate de absorbție minim 2800g/m2; exterior impermeabil la lichide, viruși și bacterii, maleabil. </t>
  </si>
  <si>
    <t>Pachet ermetic cu șervețel și gel anticombust și antiseptic. Dimensiuni 30x30cm (±1cm)</t>
  </si>
  <si>
    <t xml:space="preserve">Pansament cu tripsină și mexidol (pentru tratarea escariilor) 20cm-20cm. Pansament hidroactiv din spumă poliuretanică cu strat de hidrogel. Fața de contact a pansamentului cu plagă și un stratul exterior permeabil pentru gaze im sub formă de plasă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</si>
  <si>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Pansament cu tripsină și mexidol (pentru tratarea escariilor)10cm-10 cm. Pansament hidroactiv din spumă poliuretanică cu strat de hidrogel. Fața de contact a pansamentului cu plagă și un stratul exterior permeabil pentru gaze im sub formă de plasă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</si>
  <si>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 Pansament impregnat cu unguente neutre și argint (antibacterian) (pentru tratarea escariilor) 10x10 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</si>
  <si>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 Pansament impregnat cu unguente neutre și argint (antibacterian) (pentru tratarea escariilor) 5x5cm.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</si>
  <si>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Pansament impregnat cu unguente neutre și argint(antibacterian) (pentru tratarea escariilor)10x20 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</si>
  <si>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Dimensiune: 9.5 -10.5cm (+-0,5cm) X 6.5 - 7.5 cm (+-0,5cm), formă ovală, steril, hipoalergic, antiseptic, cu marginile adezive circular. Ambalat individual, de unică folosință. </t>
  </si>
  <si>
    <t xml:space="preserve">Pansament pentru îngrijirea pielii în jurul tubului traheostomic și fixarea lui, din spumă poliuretanică, cu tăietura sub formă de Y, dimensiunea 10cm x 10cm (±1cm).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</si>
  <si>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Pansament steril cu alginat de calciu. Destinat pentru tratarea rănilor adânci cu mult exsudat, Pansament foarte absorbant, Menține un mediu hidratant, Moale și ajustabil, pansamentul se adaptează pe formă individuala a rănii. 10x10cm </t>
  </si>
  <si>
    <t xml:space="preserve">Pansamentul pentru tratarea escarelor - 10x10 cm. Realizat dintr-o membrana poliuretanica cu film continuu semipermeabil, tip matrice, Permite trecerea vaporilor umezi către exteriorul plăgii, Blochează trecerea lichidelor, Pansamentul conţine un agent de curățare non-toxic, Menține mediu hidratant </t>
  </si>
  <si>
    <t>Pantaloni scurți de o singura folosință, pentru colonoscopie, cu fisură-gaură la spate, mărime universală</t>
  </si>
  <si>
    <t>Plasture pe suport de material neţesut 10cm x10m. Hipoalergenic, Elastic, Permeabilitate ridicată pentru aer și vapori de apa, Fixare sigură și îndepărtare atraumatica, Divizarea hârtiei siliconate pentru a permite dimensionarea exactă</t>
  </si>
  <si>
    <t xml:space="preserve">Plasturi sterili autoadezivi Cosmopor E sau echivelent 15cm/8cm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</si>
  <si>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 xml:space="preserve">Plasturi sterili autoadezivi Cosmopor E sau echivelent 20cm/10cm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</si>
  <si>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 xml:space="preserve">Plasturi sterili autoadezivi Cosmopor E sau echivelent 30cm/10cm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</si>
  <si>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 xml:space="preserve">Plasturi sterili autoadezivi Cosmopor E sau echivelent 8cm/6cm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</si>
  <si>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 xml:space="preserve">Plasturi sub forma de stripuri sterile Omnistrip sau echivalent. Pentru închiderea plăgii din material pe baza de poliamida nețesută de culoarea pielii, acoperit cu un strat de adeziv poliacrilic hipoalergenic permeabil la aer si vapori de apa. Steril. 12mm x 101mm. În cutie minim 10 fâșii (3 stripuri pe fâșie). </t>
  </si>
  <si>
    <t xml:space="preserve">Ploscă urinară unisex. Material plastic, are
capacitate maximă de 800 ml-1000 ml, formă anatomică și scală gradată. De asemenea este dotată cu capac pentru o maximă igienă si siguranța. Material rezistent. 
Dimensiuni cu accesoriu: (L x H x
P) 10 x 15 x 31 cm (±1cm).. </t>
  </si>
  <si>
    <t>Ploscă din inox, măsuri minime 355х290х50mm, cu mâner și capac</t>
  </si>
  <si>
    <t>Ploscă pentru femei Capacitate: 2 litri, material - masă plastică; cu mâner și capac</t>
  </si>
  <si>
    <t xml:space="preserve">Prezervativ urinar (pentru pacienții cu incontinența de urină). Auto aderent – ușor de aplicat, Hipoalergenic – biocompatibilitate neegalata de latex sau elastomer, Material siliconic – permeabil pentru schimbul de gaze; nu determina macerare sau iritație locale. Transparent – permite monitorizarea completa a pielii. Permite cateterizarea urinară prin orificiul de cuplare la pungă colectoare – când e cazul! Disponibil la dimensiuni diferite: 32, 36, 41.Disponibil în varianta cu teaca mai scurta și cu teaca mai lungă Permite adaptarea oricărui tip de pungă colectoare de urină. Ambalajul și eticheta conform Directivei 93/42 CEE (modificată prin Directiva 2007/47/CE), cu indicarea denumirii și adresei producătorului, denumirea și codul produsului, numărului lotului, data fabricării lotului, data expirării lotului, țara de origine. </t>
  </si>
  <si>
    <t>Pungă cu gheață artificială, în ambalaj de polietilenă, Dimensiune pungă: 14 x 18 cm (±1cm)</t>
  </si>
  <si>
    <t xml:space="preserve">Pungă pentru transportarea organelor la prelevare transplant, din polietilenă 50x50 cm (±2 cm), cu adeziv pe bază de acrilat, cu suport de hârtie pentru inscripția informațiilor. Steril, transparent, termostabil, biologic inert. </t>
  </si>
  <si>
    <t xml:space="preserve">Compresă-pungă Termo-Gel, 20x30 cm reutilizabilă pentru terapia caldă și rece, din material confortabil cu husă specială (material de acoperire plăcut la atingere, confortabil și rezistent la spălarea delicată) dotată cu două benzi elastice extensibile și robuste. </t>
  </si>
  <si>
    <t>Recipient din material plastic rigid (polipropilenă) cu posibilitate de închidere temporară și definitivă, impermeabil, rezistent la acțiuni mecanice. Forma - paralelipiped dreptunghic. Capacitate 1L, dimensiuni 8x8x15-17cm. Capacul recipientelor să prezinte orificii speciale pentru detașarea acelor de seringă, a lamelor de bisturiu și a altor deșeuri tăietor-înțepătoare de dimensiuni mai mari. Culoare galbenă; marcaj pictograma „pericol biologic”, calitatea conform standardelor ISO 9001, ISO 13485. Produsul respectiv nu este un dispozitiv medical. Nu este obligatorie înregistrarea acestuia la AMDM.</t>
  </si>
  <si>
    <t>Recipient din material plastic rigid (polipropilenă) cu posibilitate de închidere temporară și definitivă, impermeabil, rezistent la acțiuni mecanice. - Capacitate 0,75 litri (devierea admisibilă doar în creștere până la 20% ) ; H: 13-15 cm- Capacul recipientelor să prezinte orificii speciale pentru detașarea acelor de seringă, a lamelor de bisturiu și a altor deșeuri tăietor- înțepătoare de dimensiuni mai mari; - Dotat cu mâner;- Culoare galbenă; - Marcaj pictograma ”Pericol Biologic”; - Calitatea conform standardelor ISO 9001, ISO 13485. Produsul respectiv nu este un dispozitiv medical. Nu este obligatorie înregistrarea acestuia la AMDM.</t>
  </si>
  <si>
    <t>Recipient din material plastic rigid (polipropilenă) cu posibilitate de închidere temporară și definitivă, impermeabil, rezistent la acțiuni mecanice. - Capacitate 1, 5 litri (devierea admisibilă doar în creștere până la 20% ); H: 14-16cm
- Capacul recipientelor să prezinte orificii speciale pentru detașarea acelor de seringă, a lamelor de bisturiu și a altor deșeuri tăietor- înțepătoare de dimensiuni mai mari; 
- Culoare galbenă; - Marcaj pictograma "Pericol Biologic”; - Calitatea conform standardelor ISO 9001, ISO 13485. Produsul respectiv nu este un dispozitiv medical. Nu este obligatorie înregistrarea acestuia la AMDM.</t>
  </si>
  <si>
    <t>Recipient din material plastic rigid (polipropilenă) cu posibilitate de închidere temporară și definitivă, impermeabil, rezistent la acțiuni mecanice. - Capacitate 2, 5 litri (devierea admisibilă doar în creștere până la 20% ); H:20-25cm
- Capacul recipientelor să prezinte orificii speciale pentru detașarea acelor de seringă, a lamelor de bisturiu și a altor deșeuri tăietor- înțepătoare de dimensiuni mai mari; 
- Culoare galbenă; - Marcaj ”Pericol Biologic”; - Calitatea conform standardelor ISO 9001, ISO 13485. Produsul respectiv nu este un dispozitiv medical. Nu este obligatorie înregistrarea acestuia la AMDM.</t>
  </si>
  <si>
    <t>Recipient din material plastic rigid (polipropilenă) cu posibilitate de închidere temporară și definitivă, impermeabil, rezistent la acțiuni mecanice. - Capacitate 0, 75 litri (devierea admisibilă doar în creștere până la 20% ) ; H: 12-15cm
- Capacul recipientelor să prezinte orificii speciale pentru detașarea acelor de seringă, a lamelor de bisturiu și a altor deșeuri tăietor- înțepătoare de dimensiuni mai mari;
- Culoare galbenă; - Marcaj pictograma "Pericol Biologic”; - Calitatea conform standardelor ISO 9001, ISO 13485.</t>
  </si>
  <si>
    <t>Recipient din material plastic rigid (polipropilenă) cu posibilitate de închidere temporară și definitivă, impermeabil, rezistent la acțiuni mecanice. - Capacitate 5,0 litri (devierea admisibilă doar în creștere până la 20% ); 
- Capacul recipientelor să prezinte orificii speciale pentru detașarea acelor de seringă, a lamelor de bisturiu și a altor deșeuri tăietor- înțepătoare de dimensiuni mai mari; 
- Culoare galbenă; - Marcaj pictograma "Pericol Biologic”; - Calitatea conform standardelor ISO 9001, ISO 13485. Produsul respectiv nu este un dispozitiv medical. Nu este obligatorie înregistrarea acestuia la AMDM.</t>
  </si>
  <si>
    <t>Rulou de peliculă tehnică -Descriere
Densitate - 90 microni, Lățimea - 3 m, Lungimea - 300 m</t>
  </si>
  <si>
    <t>1.Volumul - 10-20 litri
2.Cu pictograma "Pericol biologic"
3.Culoare galbenă
4.Rezistență mecanică mare, nu permite scurgerea lichidelor
5.Sacul să poată fi închis ușor și sigur 6.Rezistent la temperatura mai mare de 121 grade Celsius</t>
  </si>
  <si>
    <t>Scutec steril cu bandă adezivă, cu gaura pe mijloc. Mărimea 30/50-60/80cm</t>
  </si>
  <si>
    <t xml:space="preserve">Șervețel material nețesut 29-35 g/m. p
mărimi: 40x40cm. Nesteril. </t>
  </si>
  <si>
    <t xml:space="preserve">Șervețel material nețesut 29-35 g/m. p
mărimi: 40x40cm. Steril. </t>
  </si>
  <si>
    <t xml:space="preserve">Șervețele material nețesut stratificat SM, densitatea 29/35 g/m. p. mărimea 70x50(±5)cm. Steril, pentru masa de instrumente. </t>
  </si>
  <si>
    <t>Salfetă/Tampon steril, saturate cu 70% isopropyl alcool, pentru uz extern, 65x30±5mm, 2 straturi, ambalate în cutie plastic (a câte 50-200 buc) cu posibilitate de extragere a câte 1 Bucată.</t>
  </si>
  <si>
    <t>Șervetele de o singura folosință, pentru gastroscopie, care absoarbe saliva, cu lipici pentru fixare în timpul endoscopiei</t>
  </si>
  <si>
    <t xml:space="preserve">Șervețele nesterile, 50cmx40cm (±2cm)densitatea 50/60 g/m. p.. Din material nețesut dublu absorbant, conținutul viscoză 70%, de unică folosință. Ambalaj a câte 10 buc. </t>
  </si>
  <si>
    <t xml:space="preserve">Șervețele sterile, 50cmx50cm (±2cm)densitatea 90/100 g/m. p. Din material nețesut dublu absorbant, conținutul viscoză, de unică folosință. </t>
  </si>
  <si>
    <t>Șervetele sterile de tifon 10*10 cm, 8 straturi. 5 bucăți în set.</t>
  </si>
  <si>
    <t>Șervețele sterile din tifon 10cmx10cm, 4 straturi. 5 bucăți în set.</t>
  </si>
  <si>
    <t>Șervețele sterile din tifon 10cmx10cm, 8 straturi. 5 bucăți în set.</t>
  </si>
  <si>
    <t>Șervețele sterile din tifon 5cmx5cm, 8 straturi. 5 bucăți în set.</t>
  </si>
  <si>
    <t>100% biodegradabile, cu detergent și dezinfectant, inofensive pentru endoscoape și sonde ultrasonografice (fără alcool buc) activ de la 3 min. (Minim 100 buc. în set)</t>
  </si>
  <si>
    <t xml:space="preserve">Șervețele/comprese sterile 7,5cm x 7,5 cm (±0,5cm), 4 straturi în ambalaj steril a câte 2 buc. 1.Din material absorbant tifon/viscoză, densitatea 50/60 g/m. p. 2.Material tifon/viscoză pliat 4 straturi. 3.De unică folosință, apirogen, netoxic. </t>
  </si>
  <si>
    <t xml:space="preserve">Set de pelicule autoadezive pentru
decontaminare 90x60 Nr. 30 Certificat CE/
Declarație de conformitate sau certificat
de la în funcție de evaluarea conformității
cu anexele corespunzătoare pentru
produsul dat. </t>
  </si>
  <si>
    <t>Mărime universală, ajustabilă cu șiret. Suprafaţa antibacteriană, antistatică, durabilă. Protecție radiologică echivalent 0,35 Pb. Disponibilă în mai multe variante de culori, la solicitare.</t>
  </si>
  <si>
    <t xml:space="preserve">Câmp chirurgical utilitar, material - nețesut SMS, utilitar steril 90x75cm (±5cm) cu bandă adezivă bandă de poziționare- pe toată suprafața zonei de incizie, impregnate în țesătura, lățimea de 5 cm;• Zona absorbantă - pe toată suprafaţa de incizie; rezistența la penetrare lichide de min. 145 cm (±10cm) de H2O/cm2. Zona de incizie 10cm/10cm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</si>
  <si>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Țesătură bumbac 160cmx200cm (±10cm), gaura 10x30cm (±1cm) </t>
  </si>
  <si>
    <t>240/140x300(200+100)cm, (+/-5cm ) Material nețesut 5 straturi SSMMS, nu mai puțin de 65 g/m.p., strat confort pe interior. Ciorapii vor fi parte componentă a câmpului laparoscopic. Apertură abdominală 25x25cm cu strat adeziv. Zona adezivă aplicată nemijlocit pe marginea câmpului, impregnată în țesătură, fără cute. Nu se va admite lipici cu fața dublă. Minim 6 orificii integrate pentru fixarea fermă a cablurilor.</t>
  </si>
  <si>
    <t>1) material nețesut, laminat (cu peliculă) prelucrabil, SPP 90g/m.p
2) dimensiune: 200*150cm (+/- 10cm )</t>
  </si>
  <si>
    <t xml:space="preserve">Cearșaf medical 50*40cm. Material absorbabil 90/100g/mp </t>
  </si>
  <si>
    <t>Cearșaf pentru acoperirea mesei. Pentru masa de col angiografie endoscopică cu buzunare 800x500mm, pentru sculele endoscopice, minim 10 buc în set</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</si>
  <si>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M - DIMENSIUNE EUROPEANĂ STANDARD</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</si>
  <si>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XXL - DIMENSIUNE EUROPEANĂ STANDARD</t>
  </si>
  <si>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Mărimea L - DIMENSIUNE EUROPEANĂ STANDARD. 8.Combinizonul trebuie să asigure protecție conform AAMI PB 70 nivel 4 de performanță, sau (EN 14126-B) și (EN 13034 or EN 14605), sau echivalentul. </t>
  </si>
  <si>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Mărimea XL - DIMENSIUNE EUROPEANĂ STANDARD. 8.Combinizonul trebuie să asigure protecție conform AAMI PB 70 nivel 4 de performanță, sau (EN 14126-B) și (EN 13034 or EN 14605), sau echivalentul. </t>
  </si>
  <si>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Mărimea XXL - DIMENSIUNE EUROPEANĂ STANDARD. 8.Combinizonul trebuie să asigure protecție conform AAMI PB 70 nivel 4 de performanță, sau (EN 14126-B) și (EN 13034 or EN 14605), sau echivalentul. </t>
  </si>
  <si>
    <t>Chiloți de unică folosință cu gaură, pentru VCS. Ambalare individuală</t>
  </si>
  <si>
    <t xml:space="preserve">1.Material: SMS 3 straturi. 3.cusută cu ultrasunet pentru fixare 4.fără latex 5.fără fibre din sticlă, 6.cu benzi de legare 7.bandă pentru fixare la nas 8. 3 pliuri 9.cu bandă anti-aburire, conform EN 14863 - Medical face mask </t>
  </si>
  <si>
    <t xml:space="preserve">1.Material: polipropilenă - nețesut, 3 straturi, 3 pliuri 2.fixare:cu elastic 3.culoare: alb, albastru sau verde 4. fixator pentru nas, conform EN 14863 - Medical face mask </t>
  </si>
  <si>
    <t>PVC transparent netoxic, nu conţine latex, tub lung 210cm cu conectori universali, rezervor de Oxigen 1000ml, conector cu supape de silicon, unică folosință, ambalate individual</t>
  </si>
  <si>
    <t>Mușama medicală, tip-A în rulou, lățime 85cm±5cm, rulou nu mai mic de 10 metri, fabricată din cauciuc pe bază de țesătură din bumbac, densit. - 650 g / m² (±50g), Rezistența la rupere - 3, 8-6,0 kN /m. Elastică, non-lipicioasă, impermeabilă, netedă, fără cute. Rezistentă la dezinfectarea repetată a unei soluții de 1% cloramină și la sterilizarea la abur cu curățare pre-sterilizare.</t>
  </si>
  <si>
    <t>Protecție pentru pat împotriva pierderilor accidentale de urină, cu capacitate de absorbție suplimentara și o suprafaţa delicata, confecționată din celuloză moale, confortabila pentru piele Dimensiuni 90cmx120cm (±10cm). Produsul respectiv nu este un dispozitiv medical. Nu este obligatorie înregistrarea acestuia la AMDM.</t>
  </si>
  <si>
    <t>Respirator pentru particule, de gradul FFP2 /N95/N99 (conform EN 149+A1:2010). Gradul de filtrare: bacteriene ≥ 95%. Culoare: albă. Cu valvă expirație, culoare albă. Numărul de straturi : 5. Design care nu permite prăbușirea pe gură ( duckbill vertical). Benzi elastice pentru prinderea de urechi. Clemă de nas ascunsă. Fata externă nu va conține înscrisuri ale producătorului sau alte imprimeuri. Ambalaj individual. Prezentarea obligatorie a documentelor ce ar confirma corespunderea standardelor EN 149+A1:2010 sau alte standarde echivalente.
- Prezentarea raportului de încercări ce ar confirma corespunderea standardelor EN 149+A1:2010 sau alte standarde echivalente. Produsul respectiv nu este un dispozitiv medical. Nu este obligatorie înregistrarea acestuia la AMDM.</t>
  </si>
  <si>
    <t>Ac epidural 16 G. 
Cateter epidural lungimea minim 90cm cu diametrul compatibil al acului din set.
Adaptor pentru cateter epidural. 
Filtru pentru aer. 
Seringa pentru identificarea spațiului epidural după tehnica pierderii rezistentei. 
Minim 2 seringi de plastic volum minim 10 ml și 2 ml.
Minim 2 câmp steril non fenestrate dimensiunile minim 50/50cm. 
Comprese sterile minim 3. 
Periuțe cu burete minim 3. 
Mănuși chirurgicale sterile dimensiune 7, 5 sau mai mare. 
Ac spinal pencilepoint 25 G. 
Toate componentele setului împachetate în ambalaj steril.</t>
  </si>
  <si>
    <t>Set câmpuri operații spinale steril jetabil, componente 1 set împachetat steril, ambalaj individual:
1)3 buc.: Câmp tip Mayo pentru masă de instrumente 80x145cm (+/-5cm), ranforsat, impermeabil, absorbant,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2)2 buc.: Câmp cu bord adeziv dimensiuni 90х75cm (+/-2cm). Polistratificat, minim 3 straturi pe toată suprafața, ranforsat în zona critică: a) strat confort pentru pacient din polipropilenă; b) strat impermeabil din polietilenă minim 40mcm grosime, c) strat absorbant din viscoză minim 20g/m2, d) strat super absorbant în zona critică – minim 50g/m2. Capacitate de absorbție în zona critică minim 3, 5 g/m2. Zona adezivă aplicată nemijlocit pe marginea câmpului, impregnată în țesătură, fără cute, capacitate aderentă 100%. Nu se va admite lipici cu fața dublă. 
3)4 buc.: șervețele absorbante din celuloza 20x25cm (+/-2cm).
4)1 buc.: Panglică de operație - 10x50cm (±5cm). Din 2 straturi: a) impermeabil din polietilenă minim 25mcm grosime; b) absorbant din poliester minim 40g/dm2; cu lipici pe toată suprafața, pentru fixarea fermă a tuburilor și instrumentelor în timpul operației.
5)1 buc.: Cearșaf cu bord adeziv 175x175cm (+/-2cm). Polistratificat, minim 3 straturi pe toată suprafața, ranforsat în zona critică: a) strat confort pentru pacient din polipropilenă; b) strat impermeabil din polietilenă minim 40mcm grosime, c) strat absorbant din viscoză minim 20g/m2. Zona adezivă aplicată nemijlocit pe marginea câmpului, impregnată în țesătură, fără cute, capacitate aderentă 100%. Nu se va admite lipici cu fața dublă. Pictogramă pentru ghidare.
6)1 buc.: Cearșaf steril cu bord adeziv și câmp absorbant 240x150cm (+/-2cm), Polistratificat, minim 3 straturi pe toată suprafața, ranforsat în zona critică: a) strat confort pentru pacient din polipropilenă; b) strat impermeabil din polietilenă minim 40mcm grosime, c) strat absorbant din viscoză minim 20g/m2. Zona adezivă aplicată nemijlocit pe marginea câmpului, impregnată în țesătură, fără cute, capacitate aderentă 100%. Nu se va admite lipici cu fața dublă. Pictogramă pentru ghidare.
7)1 buc.: Câmp pentru masă tip Bobrov 190x280cm (+/-2cm), zonă absorbantă 100% pe toată suprafața - să fie plasata prima în set, deasupra celorlalte câmpuri și accesorii. Compus din minim 2 straturi: a) strat impermeabil, ranforsat, din polietilenă minim 50mcm grosime, c) strat absorbant din viscoză minim 30g/m2 cu capacitatea de absorbție minim 2g/dm2.
1)1 buc.: Cateter de aspirație 12CH, minim 0, 5m.
8)1 buc.: Burete abraziv pentru instrumentele de coagulare, 5x5cm (+/-2cm).
9)3 buc.: Seringă 20 ml, Luer lock.
10)2 buc.: Mânere sterile pentru lampa de operație.
11)1 buc.: Film de incizie transparent, adeziv, dimensiuni 30x26cm (+/-2cm), zona adeziva 30x20cm, din poliuretan minim 25mcm grosime. 
12)10 buc.: Tampon absorbant neurochirurgical, din material nețesut, fără scame, hidrofil, cu indicator R-contrastant, dimensiuni 12 x 40mm (+/-2mm). 
13)1 buc.: Bisturiu jetabil N11.
14)1 buc.: Bisturiu jetabil N22.
15)2 buc.: Buzunar cu bandă adeziva pentru instrumentele de diatermie și aspirație 35x40cm, din polietilenă minim 80 mcm grosime.
16)1 buc.: Bol gradat 120 ml pentru ace utilizate, din polipropilen, transparent, cu filet și capac, înălțimea minim 7cm, inscripționat cu eticheta “risc biologic”.
17)1 buc.: husă pentru C-arm 140cm (+/-2cm).
18)1 buc.: husă microscop cu trei porturi, compatibil cu microscop Pentero 900. Pictogramă pentru ghidare.
19)1 buc.: Forceps jetabil cu vârf non-aderent pentru coagulator bipolar. Design drept, compatibil cu cablul și aparatul de coagulare Erbe 200 /300 aflat în dotare.</t>
  </si>
  <si>
    <t>Set câmpuri operații cerebrale steril jetabil, componente 1 set împachetat steril, ambalaj individual:
1)1 buc.: Câmp craniotomie 230x300cm (+/-2cm), aria de incizie transparentă 30x20cm (+/-2cm), cu sac de colectare lichide, cu robinet, zonă super absorbantă în aria de lucru. Polistratificat, minim 3 straturi pe toată suprafața, ranforsat în zona critică: a) strat confort pentru pacient din polipropilenă; b) strat impermeabil din polietilenă minim 40mcm grosime, c) strat absorbant din viscoză minim 20g/m2. Pictograme pentru ghidare.
2)4 buc.: Câmp absorbant 50x50cm (+/-2cm). Polistratificat, minim 3 straturi pe toată suprafața: a) strat confort pentru pacient din polipropilenă; b) strat impermeabil din polietilenă minim 40mcm grosime, c) strat absorbant din viscoză minim 20g/m2.
3)2 buc.: șervețele absorbante din celuloza 20x25cm (+/-2cm). șervețele absorbante, fără scame, se exclude poliesterul sau SMS.
4)1 buc.: Panglică de operație - 10x50cm (±5cm). Din 2 straturi: a) impermeabil din polietilenă minim 25mcm grosime; b) absorbant din poliester minim 40g/dm2; cu lipici pe toată suprafața, pentru fixarea fermă a tuburilor și instrumentelor în timpul operației.
5)1 buc.: Câmp pentru masă tip Bobrov 190x280cm (+/-2cm), zonă absorbantă 100% pe toată suprafața - să fie plasata prima în set, deasupra celorlalte câmpuri și accesorii. Compus din minim 2 straturi: a) strat impermeabil, ranforsat, din polietilenă minim 50mcm grosime, c) strat absorbant din viscoză minim 30g/m2 cu capacitatea de absorbție minim 2g/dm2.
6)2 buc.: Câmp tip Mayo pentru masă de instrumente 80x145cm (+/-5cm), ranforsat, impermeabil, absorbant,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7)1 buc.: Cateter de aspirație 12CH, minim 0, 5m.
8)1 buc.: Burete abraziv pentru instrumentele de coagulare, 5x5cm (+/-2cm).
9)3 buc.: Seringă 20 ml, Luer lock.
10)2 buc.: Mânere pentru lampa de operație.
11)10 buc.: Tampon absorbant neurochirurgical, din material nețesut, fără scame, hidrofil, cu indicator R-contrastant, dimensiuni 12 x 40mm (+/-2mm). 
12)1 buc.: Bisturiu jetabil N15.
13)1 buc.: Bisturiu jetabil N22.
14)1 buc.: Buzunar cu bandă adeziva pentru instrumentele de diatermie și aspirație 35x40cm, din polietilenă minim 80 mcm grosime.
15)1 buc.: Bol gradat 120 ml pentru ace utilizate, din polipropilen, transparent, cu filet și capac, înălțimea minim 7cm, inscripționat cu eticheta “risc biologic”.
16)1 buc.: husă microscop cu trei porturi, compatibil cu microscop Pentero 900. Pictogramă pentru ghidare.
17)1 buc.: Forceps jetabil cu vârf non-aderent pentru coagulator bipolar. Design baioneta, compatibil cu cablul și aparatul de coagulare Erbe 200 /300 aflat în dotare.</t>
  </si>
  <si>
    <t>1. 1 buc.: Câmp angiografie, dimensiuni minime 240x370cm, integru, impermeabil 100% pe toată suprafața. 
a) Zona critică - ranforsat triplu stratificat cu grosimea minim 50g/dm2,  cu grad înalt de absorbție – 2,5-3,0g/dm2, dimensiuni minime: 240x75cm, cu 4 orificii: 2 orificii de 8x10cm (+/-3cm) și 2 orificii de 5x7cm (+/-3cm), cu bord adeziv impregnat în jurul orificiilor (nu se va accepta lipici cu 2 fețe). Zonă critică suplimentară cu grad înalt de absorbție pentru amplasarea ghidurilor metallice, cu suprafața minim 70cmx150 cm. b) Zona semi-critică absorbantă, minim 70x210cm. c) Margini laterale transparente, dim. 70x220cm (+/-5cm). Toate zonele câmpului vor asigura 100% etanșeitate, vor fi sigilate termic, să nu se dezlipească în mediu uscat și/sau lichid.
2. 1 buc.: câmp super absorbant - 35x45cm (+/-5cm), extra-absorbant, polistratificat, minim 6 straturi, cu bandă adezivă, capacitatea de absorbție - minim 500ml lichide.
3. 1 buc.: câmp cu bord adeziv - 50x50cm(+/-5cm). Triplu stratificat pe toata suprafaţa : strat celuloza confort pentru pacient, strat impermeabil, strat absorbant, cu bord adeziv impregnat (nu se va accepta lipici cu 2 fețe), bordul adeziv aplicat nemijlocit pe marginea câmpului pentru evitarea acumulării de lichide.
4. 1 buc.: câmp de masă instrumentar, ranforsat - 150x190cm (+/-5cm), absorbant pe toată suprafața, compus din 2 straturi – absorbant și impermeabil.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Mănuşi sterile, nepudrate (mărimi: N7,5 – 2 perechi; N8,0 – 1 pereche) - din cauciuc deproteinizat,hipo-alergene/cu potențial redus de provocare a alergiilor,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pentru fixație câmpuri – 15cm (+/-3cm). 
15. 1 buc.: Clamă – 10cm (+/-3cm). 
16. 1 buc.: Tăviță 2500 ml, rotundă, din polipropilen, color, cu „aripioare“, înălțimea minim 9cm (+/-1cm) – pentru asigurarea poziției ferme a ghidului metalic și prevenirea alunecării acestuia. 
17. 1 buc.: Seringă angio 12 ml cu rotator. 
18. 1 buc.: Rampă 3 căi OFF, robinete cu „aripioare“, rezistentă la 35 bar integrată cu: a) sistemul de contrast din poliuretan minim 1800mm; b) sistemul de perfuzie din poliuretan minim 1900mm; c) tub din poliuretan, minim 1500mm. 
19. 1 buc.: Bisturiu E11. 
20. 1 buc.: Ghid angiografic cu lungimea minim 175 cm, tip J, cu manevrabilitate avansată de tip constructiv FC-FS (fixed core - fingerstraightenable), diametru 0,035“, acoperire PTFE, ghid metalic din nickel-crom.
21. 30 buc.: Tampon de tifon, absorbant 10x10cm, minim 8 straturi. 
22. 1 buc: Ac seringă 18G. 
23. 2 buc: Ac seringa 21G. 
24. 1 buc.: Ac seringă 22G
25. 1 buc.: Seringă Luer Lock 20 ml. 
26. 1 buc.: Seringă Luer Lock 10 ml. 
27. 1 buc.: Seringă Luer Lock 5 ml. 
28. 1 buc.: Seringă Luer Lock 2 ml. 
29. 1 buc.: Bol pentru tubulatură – 30x30cm (+/-3cm).
30. 1 buc.: Câmp steril pentru tubulatură - 100 x 150cm (+/-3cm).</t>
  </si>
  <si>
    <t xml:space="preserve">Set steril jetabil pentru intervenții angiografice majore, compus din:
1. 1 buc.: Câmp angiografie - 240x330cm (+/-5cm), integru, impermeabil 100% pe toată suprafața. a) Zona critică: dimensiuni: 240x80cm (+/-5cm), ranforsată triplu stratificată, cu grad înalt de absorbție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4 perechi: Mănuşi sterile, nepudrate (mărimi: N7,0 – 1 pereche; N7,5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Y- conector standard - 1 bucata.
18. 1 buc.: Bisturiu E11. 
19. 1 buc.: Ghid angiografic – lungimea minim 175cm, tip J, cu manevrabilitate avansată de tip constructiv FC-FS (fixed core - fingerstraightenable), 0,035“, acoperire PTFE, ghid metalic din nickel-crom. 
20. 50 buc.: Tampon de tifon, absorbant 10x10cm, minim 8 straturi. 
21. 2 buc: Ac seringă 18G. 
22. 1 buc: Ac seringa 21G. 
23. 1 buc.: Ac seringă 22G
24. 2buc.: Seringă Luer Lock 20 ml. 
25. 2 buc.: Seringă Luer Lock 10 ml. 
26. 2buc.: Seringă Luer Lock 5 ml. 
27. 1 buc.: Seringă Luer Lock 2 ml. 
28. 1 buc.: Bol pentru tubulatură – 30x30cm (+/-3cm).
29. 1 buc.: Câmp steril pentru tubulatură - 100 x 150cm (+/-3cm). Minim 2 straturi: a) absorbant din material nețesut minim 30g/m2; b) impermeabil din polietilenă minim 35g/m2.
</t>
  </si>
  <si>
    <t xml:space="preserve">Set steril jetabil pentru intervenții endovasculare majore, în componența setului:
1. 1 buc.: Câmp angiografie - 240x370cm (+/-5cm), integru, impermeabil 100% pe toată suprafața. a) Zona critică: dimensiuni: 150x70cm (+/-5cm), ranforsată triplu stratificată, cu grad înalt de absorbție – minim 3g/dm2); pentru amplasarea ghidului metalic;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Mănuși sterile, nepudrate (mărimi: N7, 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1 buc.: Seringă angio 10 ml cu rotator. 
18. 1 buc.: Rampă 3 căi OFF, robinete cu „aripioare“, rezistentă la 35 bar integrată cu: a) sistemul de contrast minim 1800mm; b) sistemul de perfuzie minim 1900mm; c) tub minim 1500mm. 
19. 1 buc.: Bisturiu E11. 
20. 1 buc.: Ghid angiografic – lungimea minim 175cm, tip J, cu manevrabilitate avansată de tip constructiv FC-FS (fixed core - fingerstraightenable),0,035“, acoperire PTFE, ghid metalic din nickel-crom. 
21. 30 buc.: Tampon de tifon, absorbant 10x10cm, minim 8 straturi. 
22. 1 buc: Ac seringă 18G. 
23. 2 buc: Ac Seringă 21G. 
24. 1 buc.: Ac seringă 22G
25. 1 buc.: Seringă Luer Lock 20 ml. 
26. 1 buc.: Seringă Luer Lock 10 ml. 
27. 1 buc.: Seringă Luer Lock 5 ml. 
28. 1 buc.: Seringă Luer Lock 2 ml. 
29. 1 buc.: Bol pentru tubulatură – 30x30cm (+/-3cm).
30. 1 buc.: Câmp steril pentru tubulatură - 100 x 150cm (+/-3cm). Minim 2 straturi: a) absorbant din material nețesut minim 30g/m2; b) impermeabil din polietilenă minim 35g/m2.
</t>
  </si>
  <si>
    <t>Bucată</t>
  </si>
  <si>
    <t>Pereche</t>
  </si>
  <si>
    <t>Set</t>
  </si>
  <si>
    <t>Metru</t>
  </si>
  <si>
    <t>Grupa-bint elastic, denumirea-Bandaj elastic tubular tip plasa N1 -pentru degete (dimensiunile 0.9cmx50cm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</si>
</sst>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7">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0"/>
      <name val="Times New Roman"/>
      <family val="1"/>
    </font>
    <font>
      <sz val="11"/>
      <name val="Times New Roman"/>
      <family val="1"/>
    </font>
    <font>
      <sz val="11"/>
      <color indexed="8"/>
      <name val="Times New Roman"/>
      <family val="1"/>
    </font>
    <font>
      <sz val="11"/>
      <color rgb="FFFF0000"/>
      <name val="Times New Roman"/>
      <family val="1"/>
    </font>
    <font>
      <sz val="11"/>
      <color theme="1"/>
      <name val="Times New Roman"/>
      <family val="1"/>
      <charset val="204"/>
    </font>
    <font>
      <b/>
      <sz val="11"/>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3">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16" fillId="0" borderId="0"/>
    <xf numFmtId="0" fontId="17" fillId="0" borderId="0"/>
    <xf numFmtId="0" fontId="16" fillId="0" borderId="0"/>
    <xf numFmtId="0" fontId="20" fillId="0" borderId="0"/>
    <xf numFmtId="0" fontId="16" fillId="0" borderId="0"/>
    <xf numFmtId="9" fontId="16" fillId="0" borderId="0" applyFont="0" applyFill="0" applyBorder="0" applyAlignment="0" applyProtection="0"/>
    <xf numFmtId="0" fontId="4" fillId="0" borderId="0"/>
    <xf numFmtId="0" fontId="16" fillId="0" borderId="0"/>
    <xf numFmtId="0" fontId="14" fillId="0" borderId="0"/>
    <xf numFmtId="0" fontId="16" fillId="0" borderId="0"/>
    <xf numFmtId="0" fontId="4" fillId="0" borderId="0"/>
    <xf numFmtId="0" fontId="21" fillId="0" borderId="0" applyBorder="0" applyProtection="0"/>
    <xf numFmtId="0" fontId="16" fillId="0" borderId="0"/>
    <xf numFmtId="0" fontId="22" fillId="5" borderId="5" applyNumberFormat="0" applyAlignment="0" applyProtection="0"/>
    <xf numFmtId="0" fontId="16" fillId="0" borderId="0"/>
    <xf numFmtId="0" fontId="16" fillId="0" borderId="0"/>
    <xf numFmtId="0" fontId="17" fillId="0" borderId="0"/>
    <xf numFmtId="0" fontId="16" fillId="0" borderId="0"/>
    <xf numFmtId="0" fontId="4" fillId="0" borderId="0"/>
    <xf numFmtId="0" fontId="4"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26" fillId="0" borderId="0"/>
    <xf numFmtId="0" fontId="19"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5" applyProtection="0"/>
    <xf numFmtId="0" fontId="28" fillId="4" borderId="0" applyNumberFormat="0" applyBorder="0" applyAlignment="0" applyProtection="0"/>
    <xf numFmtId="0" fontId="17" fillId="0" borderId="0"/>
    <xf numFmtId="0" fontId="17" fillId="0" borderId="0"/>
    <xf numFmtId="0" fontId="16" fillId="0" borderId="0"/>
    <xf numFmtId="43" fontId="17" fillId="0" borderId="0" applyFont="0" applyFill="0" applyBorder="0" applyAlignment="0" applyProtection="0"/>
    <xf numFmtId="0" fontId="17"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2" fillId="0" borderId="0"/>
    <xf numFmtId="0" fontId="16" fillId="0" borderId="0"/>
    <xf numFmtId="0" fontId="15" fillId="0" borderId="0"/>
    <xf numFmtId="0" fontId="1" fillId="0" borderId="0"/>
  </cellStyleXfs>
  <cellXfs count="99">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0" fontId="33" fillId="3" borderId="1" xfId="1" applyFont="1" applyFill="1" applyBorder="1" applyAlignment="1">
      <alignment horizontal="center" vertical="center" wrapText="1"/>
    </xf>
    <xf numFmtId="164" fontId="12" fillId="0" borderId="0" xfId="1" applyNumberFormat="1" applyFont="1" applyAlignment="1" applyProtection="1">
      <alignment horizontal="center"/>
      <protection locked="0"/>
    </xf>
    <xf numFmtId="164" fontId="7" fillId="0" borderId="0" xfId="1" applyNumberFormat="1" applyFont="1" applyProtection="1">
      <protection locked="0"/>
    </xf>
    <xf numFmtId="0" fontId="8" fillId="2" borderId="10" xfId="1" applyFont="1" applyFill="1" applyBorder="1" applyAlignment="1" applyProtection="1">
      <alignment horizontal="center" vertical="center" wrapText="1"/>
    </xf>
    <xf numFmtId="0" fontId="34" fillId="3" borderId="1" xfId="0" applyFont="1" applyFill="1" applyBorder="1" applyProtection="1">
      <protection locked="0"/>
    </xf>
    <xf numFmtId="0" fontId="11" fillId="3" borderId="1" xfId="0" applyFont="1" applyFill="1" applyBorder="1" applyAlignment="1">
      <alignment horizontal="center" vertical="center" wrapText="1"/>
    </xf>
    <xf numFmtId="0" fontId="31" fillId="3" borderId="1" xfId="0" applyFont="1" applyFill="1" applyBorder="1" applyProtection="1">
      <protection locked="0"/>
    </xf>
    <xf numFmtId="0" fontId="31" fillId="3" borderId="1" xfId="0" applyFont="1" applyFill="1" applyBorder="1" applyAlignment="1" applyProtection="1">
      <alignment wrapText="1"/>
      <protection locked="0"/>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0" fontId="32" fillId="3" borderId="1" xfId="1" applyFont="1" applyFill="1" applyBorder="1" applyProtection="1">
      <protection locked="0"/>
    </xf>
    <xf numFmtId="0" fontId="32" fillId="3" borderId="1" xfId="1" applyFont="1" applyFill="1" applyBorder="1" applyAlignment="1" applyProtection="1">
      <alignment horizontal="center" vertical="center"/>
      <protection locked="0"/>
    </xf>
    <xf numFmtId="0" fontId="7" fillId="3" borderId="1" xfId="1" applyFont="1" applyFill="1" applyBorder="1" applyProtection="1">
      <protection locked="0"/>
    </xf>
    <xf numFmtId="164" fontId="30" fillId="3" borderId="1" xfId="1" applyNumberFormat="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12" fillId="0" borderId="7" xfId="1" applyFont="1" applyBorder="1" applyAlignment="1" applyProtection="1">
      <alignment horizontal="center"/>
      <protection locked="0"/>
    </xf>
    <xf numFmtId="0" fontId="12" fillId="0" borderId="8" xfId="1" applyFont="1" applyBorder="1" applyAlignment="1" applyProtection="1">
      <alignment horizontal="center"/>
      <protection locked="0"/>
    </xf>
    <xf numFmtId="0" fontId="12"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30"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xf numFmtId="0" fontId="7" fillId="0" borderId="1" xfId="1" applyFont="1" applyFill="1" applyBorder="1" applyAlignment="1" applyProtection="1">
      <alignment horizontal="center" vertical="center" wrapText="1"/>
      <protection locked="0"/>
    </xf>
    <xf numFmtId="0" fontId="35" fillId="3" borderId="10"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5" fillId="3" borderId="11" xfId="0" applyFont="1" applyFill="1" applyBorder="1" applyAlignment="1">
      <alignment horizontal="center" vertical="center" wrapText="1"/>
    </xf>
    <xf numFmtId="0" fontId="35" fillId="3" borderId="2"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5" fillId="3" borderId="1" xfId="0" applyFont="1" applyFill="1" applyBorder="1" applyAlignment="1">
      <alignment horizontal="center" vertical="center"/>
    </xf>
    <xf numFmtId="0" fontId="35" fillId="3" borderId="10" xfId="0" applyFont="1" applyFill="1" applyBorder="1" applyAlignment="1">
      <alignment horizontal="center" vertical="center"/>
    </xf>
    <xf numFmtId="0" fontId="35" fillId="3" borderId="2" xfId="0" applyFont="1" applyFill="1" applyBorder="1" applyAlignment="1">
      <alignment horizontal="center" vertical="center"/>
    </xf>
    <xf numFmtId="0" fontId="35" fillId="3" borderId="11" xfId="0" applyFont="1" applyFill="1" applyBorder="1" applyAlignment="1">
      <alignment horizontal="center" vertical="center"/>
    </xf>
    <xf numFmtId="0" fontId="6" fillId="2" borderId="1" xfId="0" applyFont="1" applyFill="1" applyBorder="1" applyAlignment="1" applyProtection="1">
      <alignment horizontal="center" vertical="center" wrapText="1"/>
    </xf>
    <xf numFmtId="0" fontId="35" fillId="3" borderId="1" xfId="0" applyFont="1" applyFill="1" applyBorder="1" applyAlignment="1" applyProtection="1">
      <alignment horizontal="center" vertical="center"/>
      <protection locked="0"/>
    </xf>
    <xf numFmtId="0" fontId="36" fillId="3" borderId="1" xfId="0" applyFont="1" applyFill="1" applyBorder="1" applyAlignment="1" applyProtection="1">
      <alignment horizontal="center" vertical="center"/>
      <protection locked="0"/>
    </xf>
    <xf numFmtId="0" fontId="35" fillId="3" borderId="1" xfId="0" applyFont="1" applyFill="1" applyBorder="1" applyAlignment="1" applyProtection="1">
      <alignment horizontal="center" vertical="center" wrapText="1"/>
      <protection locked="0"/>
    </xf>
    <xf numFmtId="2" fontId="35" fillId="3" borderId="1" xfId="0" applyNumberFormat="1" applyFont="1" applyFill="1" applyBorder="1" applyAlignment="1">
      <alignment horizontal="center" vertical="center"/>
    </xf>
    <xf numFmtId="4" fontId="35" fillId="3" borderId="1" xfId="0" applyNumberFormat="1" applyFont="1" applyFill="1" applyBorder="1" applyAlignment="1">
      <alignment horizontal="center" vertical="center"/>
    </xf>
    <xf numFmtId="4" fontId="35" fillId="3" borderId="1" xfId="0" applyNumberFormat="1" applyFont="1" applyFill="1" applyBorder="1" applyAlignment="1">
      <alignment horizontal="center" vertical="center" wrapText="1"/>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xf numFmtId="0" fontId="6" fillId="2" borderId="10" xfId="1" applyFont="1" applyFill="1" applyBorder="1" applyAlignment="1" applyProtection="1">
      <alignment horizontal="center" vertical="center" wrapText="1"/>
    </xf>
    <xf numFmtId="1" fontId="6" fillId="2" borderId="1" xfId="1" applyNumberFormat="1"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164" fontId="7" fillId="2" borderId="1" xfId="1" applyNumberFormat="1" applyFont="1" applyFill="1" applyBorder="1" applyAlignment="1" applyProtection="1">
      <alignment horizontal="center" vertical="center" wrapText="1"/>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821"/>
  <sheetViews>
    <sheetView zoomScale="60" zoomScaleNormal="60" workbookViewId="0">
      <selection activeCell="H9" sqref="H9"/>
    </sheetView>
  </sheetViews>
  <sheetFormatPr defaultRowHeight="15.75"/>
  <cols>
    <col min="1" max="1" width="11.85546875" style="12" customWidth="1"/>
    <col min="2" max="2" width="9.5703125" style="26" customWidth="1"/>
    <col min="3" max="3" width="25.85546875" style="19" customWidth="1"/>
    <col min="4" max="4" width="31.140625" style="19" customWidth="1"/>
    <col min="5" max="5" width="10.5703125" style="12" customWidth="1"/>
    <col min="6" max="6" width="11.28515625" style="12" customWidth="1"/>
    <col min="7" max="7" width="10.7109375" style="12" customWidth="1"/>
    <col min="8" max="8" width="118.85546875" style="12" customWidth="1"/>
    <col min="9" max="9" width="30.42578125" style="12" customWidth="1"/>
    <col min="10" max="10" width="30" style="19" customWidth="1"/>
    <col min="11" max="11" width="13.5703125" style="12" customWidth="1"/>
    <col min="12" max="16384" width="9.140625" style="12"/>
  </cols>
  <sheetData>
    <row r="1" spans="1:11">
      <c r="C1" s="48" t="s">
        <v>27</v>
      </c>
      <c r="D1" s="49"/>
      <c r="E1" s="49"/>
      <c r="F1" s="49"/>
      <c r="G1" s="49"/>
      <c r="H1" s="49"/>
      <c r="I1" s="49"/>
      <c r="J1" s="49"/>
      <c r="K1" s="50"/>
    </row>
    <row r="2" spans="1:11">
      <c r="D2" s="54" t="s">
        <v>14</v>
      </c>
      <c r="E2" s="55"/>
      <c r="F2" s="55"/>
      <c r="G2" s="55"/>
      <c r="H2" s="56"/>
    </row>
    <row r="3" spans="1:11">
      <c r="A3" s="57" t="s">
        <v>9</v>
      </c>
      <c r="B3" s="58"/>
      <c r="C3" s="59"/>
      <c r="D3" s="60" t="s">
        <v>29</v>
      </c>
      <c r="E3" s="61"/>
      <c r="F3" s="61"/>
      <c r="G3" s="61"/>
      <c r="H3" s="62"/>
      <c r="I3" s="12" t="s">
        <v>10</v>
      </c>
      <c r="J3" s="19" t="s">
        <v>12</v>
      </c>
    </row>
    <row r="4" spans="1:11" s="17" customFormat="1" ht="15.75" customHeight="1">
      <c r="A4" s="63" t="s">
        <v>8</v>
      </c>
      <c r="B4" s="64"/>
      <c r="C4" s="65"/>
      <c r="D4" s="74" t="s">
        <v>35</v>
      </c>
      <c r="E4" s="74"/>
      <c r="F4" s="74"/>
      <c r="G4" s="74"/>
      <c r="H4" s="74"/>
      <c r="I4" s="74"/>
      <c r="J4" s="15" t="s">
        <v>13</v>
      </c>
      <c r="K4" s="16"/>
    </row>
    <row r="5" spans="1:11" s="18" customFormat="1">
      <c r="B5" s="27"/>
      <c r="C5" s="17"/>
      <c r="D5" s="51"/>
      <c r="E5" s="52"/>
      <c r="F5" s="52"/>
      <c r="G5" s="52"/>
      <c r="H5" s="53"/>
      <c r="I5" s="51"/>
      <c r="J5" s="53"/>
      <c r="K5" s="16"/>
    </row>
    <row r="6" spans="1:11" s="46" customFormat="1" ht="47.25">
      <c r="A6" s="24" t="s">
        <v>2</v>
      </c>
      <c r="B6" s="84" t="s">
        <v>0</v>
      </c>
      <c r="C6" s="84" t="s">
        <v>1</v>
      </c>
      <c r="D6" s="84" t="s">
        <v>3</v>
      </c>
      <c r="E6" s="24" t="s">
        <v>4</v>
      </c>
      <c r="F6" s="24" t="s">
        <v>5</v>
      </c>
      <c r="G6" s="24" t="s">
        <v>6</v>
      </c>
      <c r="H6" s="84" t="s">
        <v>7</v>
      </c>
      <c r="I6" s="24" t="s">
        <v>28</v>
      </c>
      <c r="J6" s="24" t="s">
        <v>30</v>
      </c>
      <c r="K6" s="47"/>
    </row>
    <row r="7" spans="1:11" s="46" customFormat="1">
      <c r="A7" s="24">
        <v>1</v>
      </c>
      <c r="B7" s="24">
        <v>2</v>
      </c>
      <c r="C7" s="24"/>
      <c r="D7" s="24"/>
      <c r="E7" s="24">
        <v>3</v>
      </c>
      <c r="F7" s="24">
        <v>4</v>
      </c>
      <c r="G7" s="24">
        <v>5</v>
      </c>
      <c r="H7" s="24">
        <v>6</v>
      </c>
      <c r="I7" s="21">
        <v>7</v>
      </c>
      <c r="J7" s="24">
        <v>8</v>
      </c>
      <c r="K7" s="47"/>
    </row>
    <row r="8" spans="1:11" ht="60">
      <c r="A8" s="35" t="s">
        <v>31</v>
      </c>
      <c r="B8" s="75">
        <v>1</v>
      </c>
      <c r="C8" s="75" t="s">
        <v>36</v>
      </c>
      <c r="D8" s="76" t="s">
        <v>37</v>
      </c>
      <c r="E8" s="34"/>
      <c r="F8" s="34"/>
      <c r="G8" s="34"/>
      <c r="H8" s="76" t="s">
        <v>1957</v>
      </c>
      <c r="I8" s="36"/>
      <c r="J8" s="37"/>
    </row>
    <row r="9" spans="1:11" ht="75">
      <c r="A9" s="35" t="s">
        <v>31</v>
      </c>
      <c r="B9" s="77"/>
      <c r="C9" s="77"/>
      <c r="D9" s="76" t="s">
        <v>38</v>
      </c>
      <c r="E9" s="34"/>
      <c r="F9" s="34"/>
      <c r="G9" s="34"/>
      <c r="H9" s="76" t="s">
        <v>1141</v>
      </c>
      <c r="I9" s="36"/>
      <c r="J9" s="37"/>
    </row>
    <row r="10" spans="1:11" ht="75">
      <c r="A10" s="35" t="s">
        <v>31</v>
      </c>
      <c r="B10" s="77"/>
      <c r="C10" s="77"/>
      <c r="D10" s="76" t="s">
        <v>39</v>
      </c>
      <c r="E10" s="34"/>
      <c r="F10" s="34"/>
      <c r="G10" s="34"/>
      <c r="H10" s="76" t="s">
        <v>1142</v>
      </c>
      <c r="I10" s="36"/>
      <c r="J10" s="37"/>
    </row>
    <row r="11" spans="1:11" ht="75">
      <c r="A11" s="35" t="s">
        <v>31</v>
      </c>
      <c r="B11" s="77"/>
      <c r="C11" s="77"/>
      <c r="D11" s="76" t="s">
        <v>40</v>
      </c>
      <c r="E11" s="34"/>
      <c r="F11" s="34"/>
      <c r="G11" s="34"/>
      <c r="H11" s="76" t="s">
        <v>1143</v>
      </c>
      <c r="I11" s="36"/>
      <c r="J11" s="37"/>
    </row>
    <row r="12" spans="1:11" ht="75">
      <c r="A12" s="35" t="s">
        <v>31</v>
      </c>
      <c r="B12" s="77"/>
      <c r="C12" s="77"/>
      <c r="D12" s="76" t="s">
        <v>41</v>
      </c>
      <c r="E12" s="38"/>
      <c r="F12" s="38"/>
      <c r="G12" s="38"/>
      <c r="H12" s="76" t="s">
        <v>1144</v>
      </c>
      <c r="I12" s="38"/>
      <c r="J12" s="39"/>
    </row>
    <row r="13" spans="1:11" ht="75">
      <c r="A13" s="35" t="s">
        <v>31</v>
      </c>
      <c r="B13" s="78"/>
      <c r="C13" s="78"/>
      <c r="D13" s="76" t="s">
        <v>42</v>
      </c>
      <c r="E13" s="38"/>
      <c r="F13" s="38"/>
      <c r="G13" s="38"/>
      <c r="H13" s="76" t="s">
        <v>1145</v>
      </c>
      <c r="I13" s="38"/>
      <c r="J13" s="39"/>
    </row>
    <row r="14" spans="1:11" ht="30">
      <c r="A14" s="35" t="s">
        <v>31</v>
      </c>
      <c r="B14" s="76">
        <v>2</v>
      </c>
      <c r="C14" s="76" t="s">
        <v>43</v>
      </c>
      <c r="D14" s="76" t="s">
        <v>44</v>
      </c>
      <c r="E14" s="38"/>
      <c r="F14" s="38"/>
      <c r="G14" s="38"/>
      <c r="H14" s="76" t="s">
        <v>1146</v>
      </c>
      <c r="I14" s="38"/>
      <c r="J14" s="39"/>
    </row>
    <row r="15" spans="1:11" ht="30">
      <c r="A15" s="35" t="s">
        <v>31</v>
      </c>
      <c r="B15" s="75">
        <v>3</v>
      </c>
      <c r="C15" s="75" t="s">
        <v>45</v>
      </c>
      <c r="D15" s="76" t="s">
        <v>46</v>
      </c>
      <c r="E15" s="38"/>
      <c r="F15" s="38"/>
      <c r="G15" s="38"/>
      <c r="H15" s="76" t="s">
        <v>1147</v>
      </c>
      <c r="I15" s="38"/>
      <c r="J15" s="39"/>
    </row>
    <row r="16" spans="1:11" ht="30">
      <c r="A16" s="35" t="s">
        <v>31</v>
      </c>
      <c r="B16" s="78"/>
      <c r="C16" s="78"/>
      <c r="D16" s="76" t="s">
        <v>47</v>
      </c>
      <c r="E16" s="38"/>
      <c r="F16" s="38"/>
      <c r="G16" s="38"/>
      <c r="H16" s="76" t="s">
        <v>1148</v>
      </c>
      <c r="I16" s="38"/>
      <c r="J16" s="39"/>
    </row>
    <row r="17" spans="1:10" ht="30">
      <c r="A17" s="35" t="s">
        <v>31</v>
      </c>
      <c r="B17" s="76">
        <v>4</v>
      </c>
      <c r="C17" s="76" t="s">
        <v>48</v>
      </c>
      <c r="D17" s="76" t="s">
        <v>49</v>
      </c>
      <c r="E17" s="38"/>
      <c r="F17" s="38"/>
      <c r="G17" s="38"/>
      <c r="H17" s="76" t="s">
        <v>1149</v>
      </c>
      <c r="I17" s="38"/>
      <c r="J17" s="39"/>
    </row>
    <row r="18" spans="1:10" ht="90">
      <c r="A18" s="35" t="s">
        <v>31</v>
      </c>
      <c r="B18" s="75">
        <v>5</v>
      </c>
      <c r="C18" s="75" t="s">
        <v>50</v>
      </c>
      <c r="D18" s="76" t="s">
        <v>51</v>
      </c>
      <c r="E18" s="38"/>
      <c r="F18" s="38"/>
      <c r="G18" s="38"/>
      <c r="H18" s="76" t="s">
        <v>1150</v>
      </c>
      <c r="I18" s="38"/>
      <c r="J18" s="39"/>
    </row>
    <row r="19" spans="1:10" ht="90">
      <c r="A19" s="35" t="s">
        <v>31</v>
      </c>
      <c r="B19" s="77"/>
      <c r="C19" s="77"/>
      <c r="D19" s="76" t="s">
        <v>52</v>
      </c>
      <c r="E19" s="38"/>
      <c r="F19" s="38"/>
      <c r="G19" s="38"/>
      <c r="H19" s="76" t="s">
        <v>1151</v>
      </c>
      <c r="I19" s="38"/>
      <c r="J19" s="39"/>
    </row>
    <row r="20" spans="1:10" ht="90">
      <c r="A20" s="35" t="s">
        <v>31</v>
      </c>
      <c r="B20" s="77"/>
      <c r="C20" s="77"/>
      <c r="D20" s="76" t="s">
        <v>53</v>
      </c>
      <c r="E20" s="38"/>
      <c r="F20" s="38"/>
      <c r="G20" s="38"/>
      <c r="H20" s="76" t="s">
        <v>1152</v>
      </c>
      <c r="I20" s="38"/>
      <c r="J20" s="39"/>
    </row>
    <row r="21" spans="1:10" ht="90">
      <c r="A21" s="35" t="s">
        <v>31</v>
      </c>
      <c r="B21" s="77"/>
      <c r="C21" s="77"/>
      <c r="D21" s="76" t="s">
        <v>54</v>
      </c>
      <c r="E21" s="38"/>
      <c r="F21" s="38"/>
      <c r="G21" s="38"/>
      <c r="H21" s="76" t="s">
        <v>1153</v>
      </c>
      <c r="I21" s="38"/>
      <c r="J21" s="39"/>
    </row>
    <row r="22" spans="1:10" ht="90">
      <c r="A22" s="35" t="s">
        <v>31</v>
      </c>
      <c r="B22" s="78"/>
      <c r="C22" s="78"/>
      <c r="D22" s="76" t="s">
        <v>55</v>
      </c>
      <c r="E22" s="38"/>
      <c r="F22" s="38"/>
      <c r="G22" s="38"/>
      <c r="H22" s="76" t="s">
        <v>1154</v>
      </c>
      <c r="I22" s="38"/>
      <c r="J22" s="39"/>
    </row>
    <row r="23" spans="1:10" ht="120">
      <c r="A23" s="35" t="s">
        <v>31</v>
      </c>
      <c r="B23" s="75">
        <v>6</v>
      </c>
      <c r="C23" s="75" t="s">
        <v>56</v>
      </c>
      <c r="D23" s="76" t="s">
        <v>57</v>
      </c>
      <c r="E23" s="38"/>
      <c r="F23" s="38"/>
      <c r="G23" s="38"/>
      <c r="H23" s="76" t="s">
        <v>1155</v>
      </c>
      <c r="I23" s="38"/>
      <c r="J23" s="39"/>
    </row>
    <row r="24" spans="1:10" ht="120">
      <c r="A24" s="35" t="s">
        <v>31</v>
      </c>
      <c r="B24" s="78"/>
      <c r="C24" s="78"/>
      <c r="D24" s="76" t="s">
        <v>58</v>
      </c>
      <c r="E24" s="38"/>
      <c r="F24" s="38"/>
      <c r="G24" s="38"/>
      <c r="H24" s="76" t="s">
        <v>1156</v>
      </c>
      <c r="I24" s="38"/>
      <c r="J24" s="39"/>
    </row>
    <row r="25" spans="1:10" ht="45">
      <c r="A25" s="35" t="s">
        <v>31</v>
      </c>
      <c r="B25" s="76">
        <v>7</v>
      </c>
      <c r="C25" s="76" t="s">
        <v>59</v>
      </c>
      <c r="D25" s="76" t="s">
        <v>60</v>
      </c>
      <c r="E25" s="38"/>
      <c r="F25" s="38"/>
      <c r="G25" s="38"/>
      <c r="H25" s="76" t="s">
        <v>1157</v>
      </c>
      <c r="I25" s="38"/>
      <c r="J25" s="39"/>
    </row>
    <row r="26" spans="1:10" ht="60">
      <c r="A26" s="35" t="s">
        <v>31</v>
      </c>
      <c r="B26" s="76">
        <v>8</v>
      </c>
      <c r="C26" s="76" t="s">
        <v>61</v>
      </c>
      <c r="D26" s="76" t="s">
        <v>62</v>
      </c>
      <c r="E26" s="38"/>
      <c r="F26" s="38"/>
      <c r="G26" s="38"/>
      <c r="H26" s="76" t="s">
        <v>1158</v>
      </c>
      <c r="I26" s="38"/>
      <c r="J26" s="39"/>
    </row>
    <row r="27" spans="1:10" ht="105">
      <c r="A27" s="35" t="s">
        <v>31</v>
      </c>
      <c r="B27" s="76">
        <v>9</v>
      </c>
      <c r="C27" s="76" t="s">
        <v>63</v>
      </c>
      <c r="D27" s="76" t="s">
        <v>64</v>
      </c>
      <c r="E27" s="38"/>
      <c r="F27" s="38"/>
      <c r="G27" s="38"/>
      <c r="H27" s="76" t="s">
        <v>1159</v>
      </c>
      <c r="I27" s="38"/>
      <c r="J27" s="39"/>
    </row>
    <row r="28" spans="1:10" ht="45">
      <c r="A28" s="35" t="s">
        <v>31</v>
      </c>
      <c r="B28" s="75">
        <v>10</v>
      </c>
      <c r="C28" s="75" t="s">
        <v>65</v>
      </c>
      <c r="D28" s="76" t="s">
        <v>66</v>
      </c>
      <c r="E28" s="38"/>
      <c r="F28" s="38"/>
      <c r="G28" s="38"/>
      <c r="H28" s="76" t="s">
        <v>1160</v>
      </c>
      <c r="I28" s="38"/>
      <c r="J28" s="39"/>
    </row>
    <row r="29" spans="1:10" ht="45">
      <c r="A29" s="35" t="s">
        <v>31</v>
      </c>
      <c r="B29" s="78"/>
      <c r="C29" s="78"/>
      <c r="D29" s="76" t="s">
        <v>67</v>
      </c>
      <c r="E29" s="38"/>
      <c r="F29" s="38"/>
      <c r="G29" s="38"/>
      <c r="H29" s="76" t="s">
        <v>1161</v>
      </c>
      <c r="I29" s="38"/>
      <c r="J29" s="39"/>
    </row>
    <row r="30" spans="1:10" ht="30">
      <c r="A30" s="35" t="s">
        <v>31</v>
      </c>
      <c r="B30" s="75">
        <v>11</v>
      </c>
      <c r="C30" s="75" t="s">
        <v>68</v>
      </c>
      <c r="D30" s="76" t="s">
        <v>69</v>
      </c>
      <c r="E30" s="38"/>
      <c r="F30" s="38"/>
      <c r="G30" s="38"/>
      <c r="H30" s="76" t="s">
        <v>1162</v>
      </c>
      <c r="I30" s="38"/>
      <c r="J30" s="39"/>
    </row>
    <row r="31" spans="1:10" ht="30">
      <c r="A31" s="35" t="s">
        <v>31</v>
      </c>
      <c r="B31" s="77"/>
      <c r="C31" s="77"/>
      <c r="D31" s="76" t="s">
        <v>70</v>
      </c>
      <c r="E31" s="38"/>
      <c r="F31" s="38"/>
      <c r="G31" s="38"/>
      <c r="H31" s="76" t="s">
        <v>1163</v>
      </c>
      <c r="I31" s="38"/>
      <c r="J31" s="39"/>
    </row>
    <row r="32" spans="1:10" ht="30">
      <c r="A32" s="35" t="s">
        <v>31</v>
      </c>
      <c r="B32" s="78"/>
      <c r="C32" s="78"/>
      <c r="D32" s="76" t="s">
        <v>71</v>
      </c>
      <c r="E32" s="38"/>
      <c r="F32" s="38"/>
      <c r="G32" s="38"/>
      <c r="H32" s="76" t="s">
        <v>1164</v>
      </c>
      <c r="I32" s="38"/>
      <c r="J32" s="39"/>
    </row>
    <row r="33" spans="1:10" ht="45">
      <c r="A33" s="35" t="s">
        <v>31</v>
      </c>
      <c r="B33" s="76">
        <v>12</v>
      </c>
      <c r="C33" s="76" t="s">
        <v>72</v>
      </c>
      <c r="D33" s="76" t="s">
        <v>73</v>
      </c>
      <c r="E33" s="38"/>
      <c r="F33" s="38"/>
      <c r="G33" s="38"/>
      <c r="H33" s="76" t="s">
        <v>1165</v>
      </c>
      <c r="I33" s="38"/>
      <c r="J33" s="39"/>
    </row>
    <row r="34" spans="1:10" ht="30">
      <c r="A34" s="35" t="s">
        <v>31</v>
      </c>
      <c r="B34" s="76">
        <v>13</v>
      </c>
      <c r="C34" s="76" t="s">
        <v>74</v>
      </c>
      <c r="D34" s="76" t="s">
        <v>75</v>
      </c>
      <c r="E34" s="38"/>
      <c r="F34" s="38"/>
      <c r="G34" s="38"/>
      <c r="H34" s="76" t="s">
        <v>1166</v>
      </c>
      <c r="I34" s="38"/>
      <c r="J34" s="39"/>
    </row>
    <row r="35" spans="1:10" ht="45">
      <c r="A35" s="35" t="s">
        <v>31</v>
      </c>
      <c r="B35" s="75">
        <v>14</v>
      </c>
      <c r="C35" s="75" t="s">
        <v>76</v>
      </c>
      <c r="D35" s="76" t="s">
        <v>77</v>
      </c>
      <c r="E35" s="38"/>
      <c r="F35" s="38"/>
      <c r="G35" s="38"/>
      <c r="H35" s="76" t="s">
        <v>1167</v>
      </c>
      <c r="I35" s="38"/>
      <c r="J35" s="39"/>
    </row>
    <row r="36" spans="1:10" ht="45">
      <c r="A36" s="35" t="s">
        <v>31</v>
      </c>
      <c r="B36" s="77"/>
      <c r="C36" s="77"/>
      <c r="D36" s="76" t="s">
        <v>78</v>
      </c>
      <c r="E36" s="38"/>
      <c r="F36" s="38"/>
      <c r="G36" s="38"/>
      <c r="H36" s="76" t="s">
        <v>1168</v>
      </c>
      <c r="I36" s="38"/>
      <c r="J36" s="39"/>
    </row>
    <row r="37" spans="1:10" ht="45">
      <c r="A37" s="35" t="s">
        <v>31</v>
      </c>
      <c r="B37" s="78"/>
      <c r="C37" s="78"/>
      <c r="D37" s="76" t="s">
        <v>79</v>
      </c>
      <c r="E37" s="38"/>
      <c r="F37" s="38"/>
      <c r="G37" s="38"/>
      <c r="H37" s="76" t="s">
        <v>1169</v>
      </c>
      <c r="I37" s="38"/>
      <c r="J37" s="39"/>
    </row>
    <row r="38" spans="1:10" ht="45">
      <c r="A38" s="35" t="s">
        <v>31</v>
      </c>
      <c r="B38" s="76">
        <v>15</v>
      </c>
      <c r="C38" s="76" t="s">
        <v>80</v>
      </c>
      <c r="D38" s="76" t="s">
        <v>81</v>
      </c>
      <c r="E38" s="38"/>
      <c r="F38" s="38"/>
      <c r="G38" s="38"/>
      <c r="H38" s="76" t="s">
        <v>1170</v>
      </c>
      <c r="I38" s="38"/>
      <c r="J38" s="39"/>
    </row>
    <row r="39" spans="1:10" ht="45">
      <c r="A39" s="35" t="s">
        <v>31</v>
      </c>
      <c r="B39" s="76">
        <v>16</v>
      </c>
      <c r="C39" s="76" t="s">
        <v>82</v>
      </c>
      <c r="D39" s="76" t="s">
        <v>83</v>
      </c>
      <c r="E39" s="38"/>
      <c r="F39" s="38"/>
      <c r="G39" s="38"/>
      <c r="H39" s="76" t="s">
        <v>1171</v>
      </c>
      <c r="I39" s="38"/>
      <c r="J39" s="39"/>
    </row>
    <row r="40" spans="1:10" ht="45">
      <c r="A40" s="35" t="s">
        <v>31</v>
      </c>
      <c r="B40" s="75">
        <v>17</v>
      </c>
      <c r="C40" s="75" t="s">
        <v>84</v>
      </c>
      <c r="D40" s="76" t="s">
        <v>85</v>
      </c>
      <c r="E40" s="38"/>
      <c r="F40" s="38"/>
      <c r="G40" s="38"/>
      <c r="H40" s="76" t="s">
        <v>1172</v>
      </c>
      <c r="I40" s="38"/>
      <c r="J40" s="39"/>
    </row>
    <row r="41" spans="1:10" ht="45">
      <c r="A41" s="35" t="s">
        <v>31</v>
      </c>
      <c r="B41" s="77"/>
      <c r="C41" s="77"/>
      <c r="D41" s="76" t="s">
        <v>86</v>
      </c>
      <c r="E41" s="38"/>
      <c r="F41" s="38"/>
      <c r="G41" s="38"/>
      <c r="H41" s="76" t="s">
        <v>1173</v>
      </c>
      <c r="I41" s="38"/>
      <c r="J41" s="39"/>
    </row>
    <row r="42" spans="1:10" ht="45">
      <c r="A42" s="35" t="s">
        <v>31</v>
      </c>
      <c r="B42" s="77"/>
      <c r="C42" s="77"/>
      <c r="D42" s="76" t="s">
        <v>87</v>
      </c>
      <c r="E42" s="38"/>
      <c r="F42" s="38"/>
      <c r="G42" s="38"/>
      <c r="H42" s="76" t="s">
        <v>1174</v>
      </c>
      <c r="I42" s="38"/>
      <c r="J42" s="39"/>
    </row>
    <row r="43" spans="1:10" ht="45">
      <c r="A43" s="35" t="s">
        <v>31</v>
      </c>
      <c r="B43" s="77"/>
      <c r="C43" s="77"/>
      <c r="D43" s="76" t="s">
        <v>88</v>
      </c>
      <c r="E43" s="38"/>
      <c r="F43" s="38"/>
      <c r="G43" s="38"/>
      <c r="H43" s="76" t="s">
        <v>1175</v>
      </c>
      <c r="I43" s="38"/>
      <c r="J43" s="39"/>
    </row>
    <row r="44" spans="1:10" ht="45">
      <c r="A44" s="35" t="s">
        <v>31</v>
      </c>
      <c r="B44" s="77"/>
      <c r="C44" s="77"/>
      <c r="D44" s="76" t="s">
        <v>89</v>
      </c>
      <c r="E44" s="38"/>
      <c r="F44" s="38"/>
      <c r="G44" s="38"/>
      <c r="H44" s="76" t="s">
        <v>1176</v>
      </c>
      <c r="I44" s="38"/>
      <c r="J44" s="39"/>
    </row>
    <row r="45" spans="1:10" ht="45">
      <c r="A45" s="35" t="s">
        <v>31</v>
      </c>
      <c r="B45" s="77"/>
      <c r="C45" s="77"/>
      <c r="D45" s="76" t="s">
        <v>90</v>
      </c>
      <c r="E45" s="38"/>
      <c r="F45" s="38"/>
      <c r="G45" s="38"/>
      <c r="H45" s="76" t="s">
        <v>1177</v>
      </c>
      <c r="I45" s="38"/>
      <c r="J45" s="39"/>
    </row>
    <row r="46" spans="1:10" ht="45">
      <c r="A46" s="35" t="s">
        <v>31</v>
      </c>
      <c r="B46" s="77"/>
      <c r="C46" s="77"/>
      <c r="D46" s="76" t="s">
        <v>91</v>
      </c>
      <c r="E46" s="38"/>
      <c r="F46" s="38"/>
      <c r="G46" s="38"/>
      <c r="H46" s="76" t="s">
        <v>1178</v>
      </c>
      <c r="I46" s="38"/>
      <c r="J46" s="39"/>
    </row>
    <row r="47" spans="1:10" ht="45">
      <c r="A47" s="35" t="s">
        <v>31</v>
      </c>
      <c r="B47" s="77"/>
      <c r="C47" s="77"/>
      <c r="D47" s="76" t="s">
        <v>92</v>
      </c>
      <c r="E47" s="38"/>
      <c r="F47" s="38"/>
      <c r="G47" s="38"/>
      <c r="H47" s="76" t="s">
        <v>1179</v>
      </c>
      <c r="I47" s="38"/>
      <c r="J47" s="39"/>
    </row>
    <row r="48" spans="1:10" ht="45">
      <c r="A48" s="35" t="s">
        <v>31</v>
      </c>
      <c r="B48" s="78"/>
      <c r="C48" s="78"/>
      <c r="D48" s="76" t="s">
        <v>93</v>
      </c>
      <c r="E48" s="38"/>
      <c r="F48" s="38"/>
      <c r="G48" s="38"/>
      <c r="H48" s="76" t="s">
        <v>1180</v>
      </c>
      <c r="I48" s="38"/>
      <c r="J48" s="39"/>
    </row>
    <row r="49" spans="1:10" ht="30">
      <c r="A49" s="35" t="s">
        <v>31</v>
      </c>
      <c r="B49" s="75">
        <v>18</v>
      </c>
      <c r="C49" s="75" t="s">
        <v>94</v>
      </c>
      <c r="D49" s="76" t="s">
        <v>95</v>
      </c>
      <c r="E49" s="38"/>
      <c r="F49" s="38"/>
      <c r="G49" s="38"/>
      <c r="H49" s="76" t="s">
        <v>1181</v>
      </c>
      <c r="I49" s="38"/>
      <c r="J49" s="39"/>
    </row>
    <row r="50" spans="1:10" ht="30">
      <c r="A50" s="35" t="s">
        <v>31</v>
      </c>
      <c r="B50" s="77"/>
      <c r="C50" s="77"/>
      <c r="D50" s="76" t="s">
        <v>96</v>
      </c>
      <c r="E50" s="38"/>
      <c r="F50" s="38"/>
      <c r="G50" s="38"/>
      <c r="H50" s="76" t="s">
        <v>1182</v>
      </c>
      <c r="I50" s="38"/>
      <c r="J50" s="39"/>
    </row>
    <row r="51" spans="1:10" ht="30">
      <c r="A51" s="35" t="s">
        <v>31</v>
      </c>
      <c r="B51" s="77"/>
      <c r="C51" s="77"/>
      <c r="D51" s="76" t="s">
        <v>97</v>
      </c>
      <c r="E51" s="38"/>
      <c r="F51" s="38"/>
      <c r="G51" s="38"/>
      <c r="H51" s="76" t="s">
        <v>1183</v>
      </c>
      <c r="I51" s="38"/>
      <c r="J51" s="39"/>
    </row>
    <row r="52" spans="1:10" ht="30">
      <c r="A52" s="35" t="s">
        <v>31</v>
      </c>
      <c r="B52" s="77"/>
      <c r="C52" s="77"/>
      <c r="D52" s="76" t="s">
        <v>98</v>
      </c>
      <c r="E52" s="38"/>
      <c r="F52" s="38"/>
      <c r="G52" s="38"/>
      <c r="H52" s="76" t="s">
        <v>1184</v>
      </c>
      <c r="I52" s="38"/>
      <c r="J52" s="39"/>
    </row>
    <row r="53" spans="1:10" ht="30">
      <c r="A53" s="35" t="s">
        <v>31</v>
      </c>
      <c r="B53" s="77"/>
      <c r="C53" s="77"/>
      <c r="D53" s="76" t="s">
        <v>99</v>
      </c>
      <c r="E53" s="38"/>
      <c r="F53" s="38"/>
      <c r="G53" s="38"/>
      <c r="H53" s="76" t="s">
        <v>1185</v>
      </c>
      <c r="I53" s="38"/>
      <c r="J53" s="39"/>
    </row>
    <row r="54" spans="1:10" ht="30">
      <c r="A54" s="35" t="s">
        <v>31</v>
      </c>
      <c r="B54" s="77"/>
      <c r="C54" s="77"/>
      <c r="D54" s="76" t="s">
        <v>100</v>
      </c>
      <c r="E54" s="38"/>
      <c r="F54" s="38"/>
      <c r="G54" s="38"/>
      <c r="H54" s="76" t="s">
        <v>1186</v>
      </c>
      <c r="I54" s="38"/>
      <c r="J54" s="39"/>
    </row>
    <row r="55" spans="1:10" ht="30">
      <c r="A55" s="35" t="s">
        <v>31</v>
      </c>
      <c r="B55" s="78"/>
      <c r="C55" s="78"/>
      <c r="D55" s="76" t="s">
        <v>101</v>
      </c>
      <c r="E55" s="38"/>
      <c r="F55" s="38"/>
      <c r="G55" s="38"/>
      <c r="H55" s="76" t="s">
        <v>1187</v>
      </c>
      <c r="I55" s="38"/>
      <c r="J55" s="39"/>
    </row>
    <row r="56" spans="1:10" ht="30">
      <c r="A56" s="35" t="s">
        <v>31</v>
      </c>
      <c r="B56" s="75">
        <v>19</v>
      </c>
      <c r="C56" s="75" t="s">
        <v>102</v>
      </c>
      <c r="D56" s="76" t="s">
        <v>103</v>
      </c>
      <c r="E56" s="38"/>
      <c r="F56" s="38"/>
      <c r="G56" s="38"/>
      <c r="H56" s="76" t="s">
        <v>1188</v>
      </c>
      <c r="I56" s="38"/>
      <c r="J56" s="39"/>
    </row>
    <row r="57" spans="1:10" ht="30">
      <c r="A57" s="35" t="s">
        <v>31</v>
      </c>
      <c r="B57" s="78"/>
      <c r="C57" s="78"/>
      <c r="D57" s="76" t="s">
        <v>104</v>
      </c>
      <c r="E57" s="38"/>
      <c r="F57" s="38"/>
      <c r="G57" s="38"/>
      <c r="H57" s="76" t="s">
        <v>1189</v>
      </c>
      <c r="I57" s="38"/>
      <c r="J57" s="39"/>
    </row>
    <row r="58" spans="1:10" ht="45">
      <c r="A58" s="35" t="s">
        <v>31</v>
      </c>
      <c r="B58" s="76">
        <v>20</v>
      </c>
      <c r="C58" s="76" t="s">
        <v>105</v>
      </c>
      <c r="D58" s="76" t="s">
        <v>106</v>
      </c>
      <c r="E58" s="38"/>
      <c r="F58" s="38"/>
      <c r="G58" s="38"/>
      <c r="H58" s="76" t="s">
        <v>1190</v>
      </c>
      <c r="I58" s="38"/>
      <c r="J58" s="39"/>
    </row>
    <row r="59" spans="1:10" ht="30">
      <c r="A59" s="35" t="s">
        <v>31</v>
      </c>
      <c r="B59" s="76">
        <v>21</v>
      </c>
      <c r="C59" s="76" t="s">
        <v>107</v>
      </c>
      <c r="D59" s="76" t="s">
        <v>108</v>
      </c>
      <c r="E59" s="38"/>
      <c r="F59" s="38"/>
      <c r="G59" s="38"/>
      <c r="H59" s="76" t="s">
        <v>1191</v>
      </c>
      <c r="I59" s="38"/>
      <c r="J59" s="39"/>
    </row>
    <row r="60" spans="1:10" ht="105">
      <c r="A60" s="35" t="s">
        <v>31</v>
      </c>
      <c r="B60" s="75">
        <v>22</v>
      </c>
      <c r="C60" s="75" t="s">
        <v>109</v>
      </c>
      <c r="D60" s="76" t="s">
        <v>110</v>
      </c>
      <c r="E60" s="38"/>
      <c r="F60" s="38"/>
      <c r="G60" s="38"/>
      <c r="H60" s="76" t="s">
        <v>1192</v>
      </c>
      <c r="I60" s="38"/>
      <c r="J60" s="39"/>
    </row>
    <row r="61" spans="1:10" ht="105">
      <c r="A61" s="35" t="s">
        <v>31</v>
      </c>
      <c r="B61" s="77"/>
      <c r="C61" s="77"/>
      <c r="D61" s="76" t="s">
        <v>111</v>
      </c>
      <c r="E61" s="38"/>
      <c r="F61" s="38"/>
      <c r="G61" s="38"/>
      <c r="H61" s="76" t="s">
        <v>1193</v>
      </c>
      <c r="I61" s="38"/>
      <c r="J61" s="39"/>
    </row>
    <row r="62" spans="1:10" ht="45">
      <c r="A62" s="35" t="s">
        <v>31</v>
      </c>
      <c r="B62" s="77"/>
      <c r="C62" s="77"/>
      <c r="D62" s="76" t="s">
        <v>112</v>
      </c>
      <c r="E62" s="38"/>
      <c r="F62" s="38"/>
      <c r="G62" s="38"/>
      <c r="H62" s="76" t="s">
        <v>1194</v>
      </c>
      <c r="I62" s="38"/>
      <c r="J62" s="39"/>
    </row>
    <row r="63" spans="1:10" ht="105">
      <c r="A63" s="35" t="s">
        <v>31</v>
      </c>
      <c r="B63" s="77"/>
      <c r="C63" s="77"/>
      <c r="D63" s="76" t="s">
        <v>113</v>
      </c>
      <c r="E63" s="38"/>
      <c r="F63" s="38"/>
      <c r="G63" s="38"/>
      <c r="H63" s="76" t="s">
        <v>1195</v>
      </c>
      <c r="I63" s="38"/>
      <c r="J63" s="39"/>
    </row>
    <row r="64" spans="1:10" ht="105">
      <c r="A64" s="35" t="s">
        <v>31</v>
      </c>
      <c r="B64" s="78"/>
      <c r="C64" s="78"/>
      <c r="D64" s="76" t="s">
        <v>114</v>
      </c>
      <c r="E64" s="38"/>
      <c r="F64" s="38"/>
      <c r="G64" s="38"/>
      <c r="H64" s="76" t="s">
        <v>1196</v>
      </c>
      <c r="I64" s="38"/>
      <c r="J64" s="39"/>
    </row>
    <row r="65" spans="1:10" ht="45">
      <c r="A65" s="35" t="s">
        <v>31</v>
      </c>
      <c r="B65" s="75">
        <v>23</v>
      </c>
      <c r="C65" s="75" t="s">
        <v>115</v>
      </c>
      <c r="D65" s="76" t="s">
        <v>116</v>
      </c>
      <c r="E65" s="38"/>
      <c r="F65" s="38"/>
      <c r="G65" s="38"/>
      <c r="H65" s="76" t="s">
        <v>1197</v>
      </c>
      <c r="I65" s="38"/>
      <c r="J65" s="39"/>
    </row>
    <row r="66" spans="1:10" ht="45">
      <c r="A66" s="35" t="s">
        <v>31</v>
      </c>
      <c r="B66" s="77"/>
      <c r="C66" s="77"/>
      <c r="D66" s="76" t="s">
        <v>117</v>
      </c>
      <c r="E66" s="38"/>
      <c r="F66" s="38"/>
      <c r="G66" s="38"/>
      <c r="H66" s="76" t="s">
        <v>1198</v>
      </c>
      <c r="I66" s="38"/>
      <c r="J66" s="39"/>
    </row>
    <row r="67" spans="1:10" ht="45">
      <c r="A67" s="35" t="s">
        <v>31</v>
      </c>
      <c r="B67" s="77"/>
      <c r="C67" s="77"/>
      <c r="D67" s="76" t="s">
        <v>118</v>
      </c>
      <c r="E67" s="38"/>
      <c r="F67" s="38"/>
      <c r="G67" s="38"/>
      <c r="H67" s="76" t="s">
        <v>1199</v>
      </c>
      <c r="I67" s="38"/>
      <c r="J67" s="39"/>
    </row>
    <row r="68" spans="1:10" ht="45">
      <c r="A68" s="35" t="s">
        <v>31</v>
      </c>
      <c r="B68" s="77"/>
      <c r="C68" s="77"/>
      <c r="D68" s="76" t="s">
        <v>119</v>
      </c>
      <c r="E68" s="38"/>
      <c r="F68" s="38"/>
      <c r="G68" s="38"/>
      <c r="H68" s="76" t="s">
        <v>1200</v>
      </c>
      <c r="I68" s="38"/>
      <c r="J68" s="39"/>
    </row>
    <row r="69" spans="1:10" ht="45">
      <c r="A69" s="35" t="s">
        <v>31</v>
      </c>
      <c r="B69" s="77"/>
      <c r="C69" s="77"/>
      <c r="D69" s="76" t="s">
        <v>120</v>
      </c>
      <c r="E69" s="38"/>
      <c r="F69" s="38"/>
      <c r="G69" s="38"/>
      <c r="H69" s="76" t="s">
        <v>1201</v>
      </c>
      <c r="I69" s="38"/>
      <c r="J69" s="39"/>
    </row>
    <row r="70" spans="1:10" ht="45">
      <c r="A70" s="35" t="s">
        <v>31</v>
      </c>
      <c r="B70" s="77"/>
      <c r="C70" s="77"/>
      <c r="D70" s="76" t="s">
        <v>121</v>
      </c>
      <c r="E70" s="38"/>
      <c r="F70" s="38"/>
      <c r="G70" s="38"/>
      <c r="H70" s="76" t="s">
        <v>1202</v>
      </c>
      <c r="I70" s="38"/>
      <c r="J70" s="39"/>
    </row>
    <row r="71" spans="1:10" ht="45">
      <c r="A71" s="35" t="s">
        <v>31</v>
      </c>
      <c r="B71" s="77"/>
      <c r="C71" s="77"/>
      <c r="D71" s="76" t="s">
        <v>122</v>
      </c>
      <c r="E71" s="38"/>
      <c r="F71" s="38"/>
      <c r="G71" s="38"/>
      <c r="H71" s="76" t="s">
        <v>1203</v>
      </c>
      <c r="I71" s="38"/>
      <c r="J71" s="39"/>
    </row>
    <row r="72" spans="1:10" ht="45">
      <c r="A72" s="35" t="s">
        <v>31</v>
      </c>
      <c r="B72" s="77"/>
      <c r="C72" s="77"/>
      <c r="D72" s="76" t="s">
        <v>123</v>
      </c>
      <c r="E72" s="38"/>
      <c r="F72" s="38"/>
      <c r="G72" s="38"/>
      <c r="H72" s="76" t="s">
        <v>1204</v>
      </c>
      <c r="I72" s="38"/>
      <c r="J72" s="39"/>
    </row>
    <row r="73" spans="1:10" ht="45">
      <c r="A73" s="35" t="s">
        <v>31</v>
      </c>
      <c r="B73" s="78"/>
      <c r="C73" s="78"/>
      <c r="D73" s="76" t="s">
        <v>124</v>
      </c>
      <c r="E73" s="38"/>
      <c r="F73" s="38"/>
      <c r="G73" s="38"/>
      <c r="H73" s="76" t="s">
        <v>1205</v>
      </c>
      <c r="I73" s="38"/>
      <c r="J73" s="39"/>
    </row>
    <row r="74" spans="1:10" ht="30">
      <c r="A74" s="35" t="s">
        <v>31</v>
      </c>
      <c r="B74" s="75">
        <v>24</v>
      </c>
      <c r="C74" s="75" t="s">
        <v>125</v>
      </c>
      <c r="D74" s="76" t="s">
        <v>126</v>
      </c>
      <c r="E74" s="38"/>
      <c r="F74" s="38"/>
      <c r="G74" s="38"/>
      <c r="H74" s="76" t="s">
        <v>1206</v>
      </c>
      <c r="I74" s="38"/>
      <c r="J74" s="39"/>
    </row>
    <row r="75" spans="1:10" ht="30">
      <c r="A75" s="35" t="s">
        <v>31</v>
      </c>
      <c r="B75" s="78"/>
      <c r="C75" s="78"/>
      <c r="D75" s="76" t="s">
        <v>127</v>
      </c>
      <c r="E75" s="38"/>
      <c r="F75" s="38"/>
      <c r="G75" s="38"/>
      <c r="H75" s="76" t="s">
        <v>1207</v>
      </c>
      <c r="I75" s="38"/>
      <c r="J75" s="39"/>
    </row>
    <row r="76" spans="1:10" ht="210">
      <c r="A76" s="35" t="s">
        <v>31</v>
      </c>
      <c r="B76" s="76">
        <v>25</v>
      </c>
      <c r="C76" s="76" t="s">
        <v>128</v>
      </c>
      <c r="D76" s="76" t="s">
        <v>129</v>
      </c>
      <c r="E76" s="38"/>
      <c r="F76" s="38"/>
      <c r="G76" s="38"/>
      <c r="H76" s="76" t="s">
        <v>1208</v>
      </c>
      <c r="I76" s="38"/>
      <c r="J76" s="39"/>
    </row>
    <row r="77" spans="1:10" ht="30">
      <c r="A77" s="35" t="s">
        <v>31</v>
      </c>
      <c r="B77" s="75">
        <v>26</v>
      </c>
      <c r="C77" s="75" t="s">
        <v>130</v>
      </c>
      <c r="D77" s="76" t="s">
        <v>131</v>
      </c>
      <c r="E77" s="38"/>
      <c r="F77" s="38"/>
      <c r="G77" s="38"/>
      <c r="H77" s="76" t="s">
        <v>1209</v>
      </c>
      <c r="I77" s="38"/>
      <c r="J77" s="39"/>
    </row>
    <row r="78" spans="1:10" ht="30">
      <c r="A78" s="35" t="s">
        <v>31</v>
      </c>
      <c r="B78" s="77"/>
      <c r="C78" s="77"/>
      <c r="D78" s="76" t="s">
        <v>132</v>
      </c>
      <c r="E78" s="38"/>
      <c r="F78" s="38"/>
      <c r="G78" s="38"/>
      <c r="H78" s="76" t="s">
        <v>1210</v>
      </c>
      <c r="I78" s="38"/>
      <c r="J78" s="39"/>
    </row>
    <row r="79" spans="1:10" ht="30">
      <c r="A79" s="35" t="s">
        <v>31</v>
      </c>
      <c r="B79" s="77"/>
      <c r="C79" s="77"/>
      <c r="D79" s="76" t="s">
        <v>133</v>
      </c>
      <c r="E79" s="38"/>
      <c r="F79" s="38"/>
      <c r="G79" s="38"/>
      <c r="H79" s="76" t="s">
        <v>1211</v>
      </c>
      <c r="I79" s="38"/>
      <c r="J79" s="39"/>
    </row>
    <row r="80" spans="1:10" ht="30">
      <c r="A80" s="35" t="s">
        <v>31</v>
      </c>
      <c r="B80" s="77"/>
      <c r="C80" s="77"/>
      <c r="D80" s="76" t="s">
        <v>134</v>
      </c>
      <c r="E80" s="38"/>
      <c r="F80" s="38"/>
      <c r="G80" s="38"/>
      <c r="H80" s="76" t="s">
        <v>1212</v>
      </c>
      <c r="I80" s="38"/>
      <c r="J80" s="39"/>
    </row>
    <row r="81" spans="1:10" ht="30">
      <c r="A81" s="35" t="s">
        <v>31</v>
      </c>
      <c r="B81" s="78"/>
      <c r="C81" s="78"/>
      <c r="D81" s="76" t="s">
        <v>135</v>
      </c>
      <c r="E81" s="38"/>
      <c r="F81" s="38"/>
      <c r="G81" s="38"/>
      <c r="H81" s="76" t="s">
        <v>1213</v>
      </c>
      <c r="I81" s="38"/>
      <c r="J81" s="39"/>
    </row>
    <row r="82" spans="1:10" ht="405">
      <c r="A82" s="35" t="s">
        <v>31</v>
      </c>
      <c r="B82" s="76">
        <v>27</v>
      </c>
      <c r="C82" s="76" t="s">
        <v>136</v>
      </c>
      <c r="D82" s="76" t="s">
        <v>136</v>
      </c>
      <c r="E82" s="38"/>
      <c r="F82" s="38"/>
      <c r="G82" s="38"/>
      <c r="H82" s="76" t="s">
        <v>1214</v>
      </c>
      <c r="I82" s="38"/>
      <c r="J82" s="39"/>
    </row>
    <row r="83" spans="1:10" ht="405">
      <c r="A83" s="35" t="s">
        <v>31</v>
      </c>
      <c r="B83" s="76">
        <v>28</v>
      </c>
      <c r="C83" s="76" t="s">
        <v>137</v>
      </c>
      <c r="D83" s="76" t="s">
        <v>137</v>
      </c>
      <c r="E83" s="38"/>
      <c r="F83" s="38"/>
      <c r="G83" s="38"/>
      <c r="H83" s="76" t="s">
        <v>1215</v>
      </c>
      <c r="I83" s="38"/>
      <c r="J83" s="39"/>
    </row>
    <row r="84" spans="1:10" ht="405">
      <c r="A84" s="35" t="s">
        <v>31</v>
      </c>
      <c r="B84" s="76">
        <v>29</v>
      </c>
      <c r="C84" s="76" t="s">
        <v>138</v>
      </c>
      <c r="D84" s="76" t="s">
        <v>138</v>
      </c>
      <c r="E84" s="38"/>
      <c r="F84" s="38"/>
      <c r="G84" s="38"/>
      <c r="H84" s="76" t="s">
        <v>1216</v>
      </c>
      <c r="I84" s="38"/>
      <c r="J84" s="39"/>
    </row>
    <row r="85" spans="1:10" ht="405">
      <c r="A85" s="35" t="s">
        <v>31</v>
      </c>
      <c r="B85" s="76">
        <v>30</v>
      </c>
      <c r="C85" s="76" t="s">
        <v>139</v>
      </c>
      <c r="D85" s="76" t="s">
        <v>139</v>
      </c>
      <c r="E85" s="38"/>
      <c r="F85" s="38"/>
      <c r="G85" s="38"/>
      <c r="H85" s="76" t="s">
        <v>1217</v>
      </c>
      <c r="I85" s="38"/>
      <c r="J85" s="39"/>
    </row>
    <row r="86" spans="1:10" ht="405">
      <c r="A86" s="35" t="s">
        <v>31</v>
      </c>
      <c r="B86" s="76">
        <v>31</v>
      </c>
      <c r="C86" s="76" t="s">
        <v>140</v>
      </c>
      <c r="D86" s="76" t="s">
        <v>140</v>
      </c>
      <c r="E86" s="38"/>
      <c r="F86" s="38"/>
      <c r="G86" s="38"/>
      <c r="H86" s="76" t="s">
        <v>1218</v>
      </c>
      <c r="I86" s="38"/>
      <c r="J86" s="39"/>
    </row>
    <row r="87" spans="1:10" ht="405">
      <c r="A87" s="35" t="s">
        <v>31</v>
      </c>
      <c r="B87" s="76">
        <v>32</v>
      </c>
      <c r="C87" s="76" t="s">
        <v>141</v>
      </c>
      <c r="D87" s="76" t="s">
        <v>141</v>
      </c>
      <c r="E87" s="38"/>
      <c r="F87" s="38"/>
      <c r="G87" s="38"/>
      <c r="H87" s="76" t="s">
        <v>1219</v>
      </c>
      <c r="I87" s="38"/>
      <c r="J87" s="39"/>
    </row>
    <row r="88" spans="1:10" ht="405">
      <c r="A88" s="35" t="s">
        <v>31</v>
      </c>
      <c r="B88" s="76">
        <v>33</v>
      </c>
      <c r="C88" s="76" t="s">
        <v>142</v>
      </c>
      <c r="D88" s="76" t="s">
        <v>142</v>
      </c>
      <c r="E88" s="38"/>
      <c r="F88" s="38"/>
      <c r="G88" s="38"/>
      <c r="H88" s="76" t="s">
        <v>1220</v>
      </c>
      <c r="I88" s="38"/>
      <c r="J88" s="39"/>
    </row>
    <row r="89" spans="1:10" ht="150">
      <c r="A89" s="35" t="s">
        <v>31</v>
      </c>
      <c r="B89" s="76">
        <v>34</v>
      </c>
      <c r="C89" s="76" t="s">
        <v>143</v>
      </c>
      <c r="D89" s="76" t="s">
        <v>143</v>
      </c>
      <c r="E89" s="38"/>
      <c r="F89" s="38"/>
      <c r="G89" s="38"/>
      <c r="H89" s="76" t="s">
        <v>1221</v>
      </c>
      <c r="I89" s="38"/>
      <c r="J89" s="39"/>
    </row>
    <row r="90" spans="1:10" ht="150">
      <c r="A90" s="35" t="s">
        <v>31</v>
      </c>
      <c r="B90" s="76">
        <v>35</v>
      </c>
      <c r="C90" s="76" t="s">
        <v>144</v>
      </c>
      <c r="D90" s="76" t="s">
        <v>144</v>
      </c>
      <c r="E90" s="38"/>
      <c r="F90" s="38"/>
      <c r="G90" s="38"/>
      <c r="H90" s="76" t="s">
        <v>1222</v>
      </c>
      <c r="I90" s="38"/>
      <c r="J90" s="39"/>
    </row>
    <row r="91" spans="1:10" ht="75">
      <c r="A91" s="35" t="s">
        <v>31</v>
      </c>
      <c r="B91" s="75">
        <v>36</v>
      </c>
      <c r="C91" s="75" t="s">
        <v>145</v>
      </c>
      <c r="D91" s="76" t="s">
        <v>146</v>
      </c>
      <c r="E91" s="38"/>
      <c r="F91" s="38"/>
      <c r="G91" s="38"/>
      <c r="H91" s="76" t="s">
        <v>1223</v>
      </c>
      <c r="I91" s="38"/>
      <c r="J91" s="39"/>
    </row>
    <row r="92" spans="1:10" ht="75">
      <c r="A92" s="35" t="s">
        <v>31</v>
      </c>
      <c r="B92" s="77"/>
      <c r="C92" s="77"/>
      <c r="D92" s="76" t="s">
        <v>147</v>
      </c>
      <c r="E92" s="38"/>
      <c r="F92" s="38"/>
      <c r="G92" s="38"/>
      <c r="H92" s="76" t="s">
        <v>1224</v>
      </c>
      <c r="I92" s="38"/>
      <c r="J92" s="39"/>
    </row>
    <row r="93" spans="1:10" ht="75">
      <c r="A93" s="35" t="s">
        <v>31</v>
      </c>
      <c r="B93" s="77"/>
      <c r="C93" s="77"/>
      <c r="D93" s="76" t="s">
        <v>148</v>
      </c>
      <c r="E93" s="38"/>
      <c r="F93" s="38"/>
      <c r="G93" s="38"/>
      <c r="H93" s="76" t="s">
        <v>1225</v>
      </c>
      <c r="I93" s="38"/>
      <c r="J93" s="39"/>
    </row>
    <row r="94" spans="1:10" ht="75">
      <c r="A94" s="35" t="s">
        <v>31</v>
      </c>
      <c r="B94" s="77"/>
      <c r="C94" s="77"/>
      <c r="D94" s="76" t="s">
        <v>149</v>
      </c>
      <c r="E94" s="38"/>
      <c r="F94" s="38"/>
      <c r="G94" s="38"/>
      <c r="H94" s="76" t="s">
        <v>1226</v>
      </c>
      <c r="I94" s="38"/>
      <c r="J94" s="39"/>
    </row>
    <row r="95" spans="1:10" ht="75">
      <c r="A95" s="35" t="s">
        <v>31</v>
      </c>
      <c r="B95" s="77"/>
      <c r="C95" s="77"/>
      <c r="D95" s="76" t="s">
        <v>150</v>
      </c>
      <c r="E95" s="38"/>
      <c r="F95" s="38"/>
      <c r="G95" s="38"/>
      <c r="H95" s="76" t="s">
        <v>1227</v>
      </c>
      <c r="I95" s="38"/>
      <c r="J95" s="39"/>
    </row>
    <row r="96" spans="1:10" ht="75">
      <c r="A96" s="35" t="s">
        <v>31</v>
      </c>
      <c r="B96" s="78"/>
      <c r="C96" s="78"/>
      <c r="D96" s="76" t="s">
        <v>151</v>
      </c>
      <c r="E96" s="38"/>
      <c r="F96" s="38"/>
      <c r="G96" s="38"/>
      <c r="H96" s="76" t="s">
        <v>1228</v>
      </c>
      <c r="I96" s="38"/>
      <c r="J96" s="39"/>
    </row>
    <row r="97" spans="1:10" ht="30">
      <c r="A97" s="35" t="s">
        <v>31</v>
      </c>
      <c r="B97" s="75">
        <v>37</v>
      </c>
      <c r="C97" s="75" t="s">
        <v>152</v>
      </c>
      <c r="D97" s="76" t="s">
        <v>153</v>
      </c>
      <c r="E97" s="38"/>
      <c r="F97" s="38"/>
      <c r="G97" s="38"/>
      <c r="H97" s="76" t="s">
        <v>1229</v>
      </c>
      <c r="I97" s="38"/>
      <c r="J97" s="39"/>
    </row>
    <row r="98" spans="1:10" ht="30">
      <c r="A98" s="35" t="s">
        <v>31</v>
      </c>
      <c r="B98" s="77"/>
      <c r="C98" s="77"/>
      <c r="D98" s="76" t="s">
        <v>154</v>
      </c>
      <c r="E98" s="38"/>
      <c r="F98" s="38"/>
      <c r="G98" s="38"/>
      <c r="H98" s="76" t="s">
        <v>1230</v>
      </c>
      <c r="I98" s="38"/>
      <c r="J98" s="39"/>
    </row>
    <row r="99" spans="1:10" ht="30">
      <c r="A99" s="35" t="s">
        <v>31</v>
      </c>
      <c r="B99" s="78"/>
      <c r="C99" s="78"/>
      <c r="D99" s="76" t="s">
        <v>155</v>
      </c>
      <c r="E99" s="38"/>
      <c r="F99" s="38"/>
      <c r="G99" s="38"/>
      <c r="H99" s="76" t="s">
        <v>1231</v>
      </c>
      <c r="I99" s="38"/>
      <c r="J99" s="39"/>
    </row>
    <row r="100" spans="1:10" ht="30">
      <c r="A100" s="35" t="s">
        <v>31</v>
      </c>
      <c r="B100" s="75">
        <v>38</v>
      </c>
      <c r="C100" s="75" t="s">
        <v>156</v>
      </c>
      <c r="D100" s="76" t="s">
        <v>157</v>
      </c>
      <c r="E100" s="38"/>
      <c r="F100" s="38"/>
      <c r="G100" s="38"/>
      <c r="H100" s="76" t="s">
        <v>1232</v>
      </c>
      <c r="I100" s="38"/>
      <c r="J100" s="39"/>
    </row>
    <row r="101" spans="1:10" ht="30">
      <c r="A101" s="35" t="s">
        <v>31</v>
      </c>
      <c r="B101" s="77"/>
      <c r="C101" s="77"/>
      <c r="D101" s="76" t="s">
        <v>158</v>
      </c>
      <c r="E101" s="38"/>
      <c r="F101" s="38"/>
      <c r="G101" s="38"/>
      <c r="H101" s="76" t="s">
        <v>1233</v>
      </c>
      <c r="I101" s="38"/>
      <c r="J101" s="39"/>
    </row>
    <row r="102" spans="1:10" ht="30">
      <c r="A102" s="35" t="s">
        <v>31</v>
      </c>
      <c r="B102" s="77"/>
      <c r="C102" s="77"/>
      <c r="D102" s="76" t="s">
        <v>159</v>
      </c>
      <c r="E102" s="38"/>
      <c r="F102" s="38"/>
      <c r="G102" s="38"/>
      <c r="H102" s="76" t="s">
        <v>1234</v>
      </c>
      <c r="I102" s="38"/>
      <c r="J102" s="39"/>
    </row>
    <row r="103" spans="1:10" ht="30">
      <c r="A103" s="35" t="s">
        <v>31</v>
      </c>
      <c r="B103" s="77"/>
      <c r="C103" s="77"/>
      <c r="D103" s="76" t="s">
        <v>160</v>
      </c>
      <c r="E103" s="38"/>
      <c r="F103" s="38"/>
      <c r="G103" s="38"/>
      <c r="H103" s="76" t="s">
        <v>1235</v>
      </c>
      <c r="I103" s="38"/>
      <c r="J103" s="39"/>
    </row>
    <row r="104" spans="1:10" ht="30">
      <c r="A104" s="35" t="s">
        <v>31</v>
      </c>
      <c r="B104" s="78"/>
      <c r="C104" s="78"/>
      <c r="D104" s="76" t="s">
        <v>161</v>
      </c>
      <c r="E104" s="38"/>
      <c r="F104" s="38"/>
      <c r="G104" s="38"/>
      <c r="H104" s="76" t="s">
        <v>1236</v>
      </c>
      <c r="I104" s="38"/>
      <c r="J104" s="39"/>
    </row>
    <row r="105" spans="1:10" ht="30">
      <c r="A105" s="35" t="s">
        <v>31</v>
      </c>
      <c r="B105" s="75">
        <v>39</v>
      </c>
      <c r="C105" s="75" t="s">
        <v>162</v>
      </c>
      <c r="D105" s="76" t="s">
        <v>163</v>
      </c>
      <c r="E105" s="38"/>
      <c r="F105" s="38"/>
      <c r="G105" s="38"/>
      <c r="H105" s="76" t="s">
        <v>1237</v>
      </c>
      <c r="I105" s="38"/>
      <c r="J105" s="39"/>
    </row>
    <row r="106" spans="1:10" ht="30">
      <c r="A106" s="35" t="s">
        <v>31</v>
      </c>
      <c r="B106" s="78"/>
      <c r="C106" s="78"/>
      <c r="D106" s="76" t="s">
        <v>164</v>
      </c>
      <c r="E106" s="38"/>
      <c r="F106" s="38"/>
      <c r="G106" s="38"/>
      <c r="H106" s="76" t="s">
        <v>1238</v>
      </c>
      <c r="I106" s="38"/>
      <c r="J106" s="39"/>
    </row>
    <row r="107" spans="1:10" ht="45">
      <c r="A107" s="35" t="s">
        <v>31</v>
      </c>
      <c r="B107" s="75">
        <v>40</v>
      </c>
      <c r="C107" s="75" t="s">
        <v>165</v>
      </c>
      <c r="D107" s="76" t="s">
        <v>166</v>
      </c>
      <c r="E107" s="38"/>
      <c r="F107" s="38"/>
      <c r="G107" s="38"/>
      <c r="H107" s="76" t="s">
        <v>1239</v>
      </c>
      <c r="I107" s="38"/>
      <c r="J107" s="39"/>
    </row>
    <row r="108" spans="1:10" ht="45">
      <c r="A108" s="35" t="s">
        <v>31</v>
      </c>
      <c r="B108" s="77"/>
      <c r="C108" s="77"/>
      <c r="D108" s="76" t="s">
        <v>167</v>
      </c>
      <c r="E108" s="38"/>
      <c r="F108" s="38"/>
      <c r="G108" s="38"/>
      <c r="H108" s="76" t="s">
        <v>1240</v>
      </c>
      <c r="I108" s="38"/>
      <c r="J108" s="39"/>
    </row>
    <row r="109" spans="1:10" ht="45">
      <c r="A109" s="35" t="s">
        <v>31</v>
      </c>
      <c r="B109" s="77"/>
      <c r="C109" s="77"/>
      <c r="D109" s="76" t="s">
        <v>168</v>
      </c>
      <c r="E109" s="38"/>
      <c r="F109" s="38"/>
      <c r="G109" s="38"/>
      <c r="H109" s="76" t="s">
        <v>1241</v>
      </c>
      <c r="I109" s="38"/>
      <c r="J109" s="39"/>
    </row>
    <row r="110" spans="1:10" ht="45">
      <c r="A110" s="35" t="s">
        <v>31</v>
      </c>
      <c r="B110" s="77"/>
      <c r="C110" s="77"/>
      <c r="D110" s="76" t="s">
        <v>169</v>
      </c>
      <c r="E110" s="38"/>
      <c r="F110" s="38"/>
      <c r="G110" s="38"/>
      <c r="H110" s="76" t="s">
        <v>1242</v>
      </c>
      <c r="I110" s="38"/>
      <c r="J110" s="39"/>
    </row>
    <row r="111" spans="1:10" ht="45">
      <c r="A111" s="35" t="s">
        <v>31</v>
      </c>
      <c r="B111" s="78"/>
      <c r="C111" s="78"/>
      <c r="D111" s="76" t="s">
        <v>170</v>
      </c>
      <c r="E111" s="38"/>
      <c r="F111" s="38"/>
      <c r="G111" s="38"/>
      <c r="H111" s="76" t="s">
        <v>1243</v>
      </c>
      <c r="I111" s="38"/>
      <c r="J111" s="39"/>
    </row>
    <row r="112" spans="1:10">
      <c r="A112" s="35" t="s">
        <v>31</v>
      </c>
      <c r="B112" s="75">
        <v>41</v>
      </c>
      <c r="C112" s="75" t="s">
        <v>171</v>
      </c>
      <c r="D112" s="76" t="s">
        <v>172</v>
      </c>
      <c r="E112" s="38"/>
      <c r="F112" s="38"/>
      <c r="G112" s="38"/>
      <c r="H112" s="76" t="s">
        <v>1244</v>
      </c>
      <c r="I112" s="38"/>
      <c r="J112" s="39"/>
    </row>
    <row r="113" spans="1:10">
      <c r="A113" s="35" t="s">
        <v>31</v>
      </c>
      <c r="B113" s="77"/>
      <c r="C113" s="77"/>
      <c r="D113" s="76" t="s">
        <v>173</v>
      </c>
      <c r="E113" s="38"/>
      <c r="F113" s="38"/>
      <c r="G113" s="38"/>
      <c r="H113" s="76" t="s">
        <v>1245</v>
      </c>
      <c r="I113" s="38"/>
      <c r="J113" s="39"/>
    </row>
    <row r="114" spans="1:10">
      <c r="A114" s="35" t="s">
        <v>31</v>
      </c>
      <c r="B114" s="77"/>
      <c r="C114" s="77"/>
      <c r="D114" s="76" t="s">
        <v>174</v>
      </c>
      <c r="E114" s="38"/>
      <c r="F114" s="38"/>
      <c r="G114" s="38"/>
      <c r="H114" s="76" t="s">
        <v>1246</v>
      </c>
      <c r="I114" s="38"/>
      <c r="J114" s="39"/>
    </row>
    <row r="115" spans="1:10">
      <c r="A115" s="35" t="s">
        <v>31</v>
      </c>
      <c r="B115" s="77"/>
      <c r="C115" s="77"/>
      <c r="D115" s="76" t="s">
        <v>175</v>
      </c>
      <c r="E115" s="38"/>
      <c r="F115" s="38"/>
      <c r="G115" s="38"/>
      <c r="H115" s="76" t="s">
        <v>1247</v>
      </c>
      <c r="I115" s="38"/>
      <c r="J115" s="39"/>
    </row>
    <row r="116" spans="1:10">
      <c r="A116" s="35" t="s">
        <v>31</v>
      </c>
      <c r="B116" s="78"/>
      <c r="C116" s="78"/>
      <c r="D116" s="76" t="s">
        <v>176</v>
      </c>
      <c r="E116" s="38"/>
      <c r="F116" s="38"/>
      <c r="G116" s="38"/>
      <c r="H116" s="76" t="s">
        <v>1248</v>
      </c>
      <c r="I116" s="38"/>
      <c r="J116" s="39"/>
    </row>
    <row r="117" spans="1:10" ht="30">
      <c r="A117" s="35" t="s">
        <v>31</v>
      </c>
      <c r="B117" s="75">
        <v>42</v>
      </c>
      <c r="C117" s="75" t="s">
        <v>177</v>
      </c>
      <c r="D117" s="76" t="s">
        <v>178</v>
      </c>
      <c r="E117" s="38"/>
      <c r="F117" s="38"/>
      <c r="G117" s="38"/>
      <c r="H117" s="76" t="s">
        <v>1249</v>
      </c>
      <c r="I117" s="38"/>
      <c r="J117" s="39"/>
    </row>
    <row r="118" spans="1:10" ht="30">
      <c r="A118" s="35" t="s">
        <v>31</v>
      </c>
      <c r="B118" s="78"/>
      <c r="C118" s="78"/>
      <c r="D118" s="76" t="s">
        <v>179</v>
      </c>
      <c r="E118" s="38"/>
      <c r="F118" s="38"/>
      <c r="G118" s="38"/>
      <c r="H118" s="76" t="s">
        <v>1250</v>
      </c>
      <c r="I118" s="38"/>
      <c r="J118" s="39"/>
    </row>
    <row r="119" spans="1:10" ht="30">
      <c r="A119" s="35" t="s">
        <v>31</v>
      </c>
      <c r="B119" s="75">
        <v>43</v>
      </c>
      <c r="C119" s="75" t="s">
        <v>180</v>
      </c>
      <c r="D119" s="76" t="s">
        <v>181</v>
      </c>
      <c r="E119" s="38"/>
      <c r="F119" s="38"/>
      <c r="G119" s="38"/>
      <c r="H119" s="76" t="s">
        <v>1251</v>
      </c>
      <c r="I119" s="38"/>
      <c r="J119" s="39"/>
    </row>
    <row r="120" spans="1:10" ht="30">
      <c r="A120" s="35" t="s">
        <v>31</v>
      </c>
      <c r="B120" s="78"/>
      <c r="C120" s="78"/>
      <c r="D120" s="76" t="s">
        <v>182</v>
      </c>
      <c r="E120" s="38"/>
      <c r="F120" s="38"/>
      <c r="G120" s="38"/>
      <c r="H120" s="76" t="s">
        <v>1252</v>
      </c>
      <c r="I120" s="38"/>
      <c r="J120" s="39"/>
    </row>
    <row r="121" spans="1:10" ht="45">
      <c r="A121" s="35" t="s">
        <v>31</v>
      </c>
      <c r="B121" s="75">
        <v>44</v>
      </c>
      <c r="C121" s="75" t="s">
        <v>183</v>
      </c>
      <c r="D121" s="76" t="s">
        <v>184</v>
      </c>
      <c r="E121" s="38"/>
      <c r="F121" s="38"/>
      <c r="G121" s="38"/>
      <c r="H121" s="76" t="s">
        <v>1253</v>
      </c>
      <c r="I121" s="38"/>
      <c r="J121" s="39"/>
    </row>
    <row r="122" spans="1:10" ht="45">
      <c r="A122" s="35" t="s">
        <v>31</v>
      </c>
      <c r="B122" s="78"/>
      <c r="C122" s="78"/>
      <c r="D122" s="76" t="s">
        <v>185</v>
      </c>
      <c r="E122" s="38"/>
      <c r="F122" s="38"/>
      <c r="G122" s="38"/>
      <c r="H122" s="76" t="s">
        <v>1254</v>
      </c>
      <c r="I122" s="38"/>
      <c r="J122" s="39"/>
    </row>
    <row r="123" spans="1:10" ht="150">
      <c r="A123" s="35" t="s">
        <v>31</v>
      </c>
      <c r="B123" s="76">
        <v>45</v>
      </c>
      <c r="C123" s="76" t="s">
        <v>186</v>
      </c>
      <c r="D123" s="76" t="s">
        <v>187</v>
      </c>
      <c r="E123" s="38"/>
      <c r="F123" s="38"/>
      <c r="G123" s="38"/>
      <c r="H123" s="76" t="s">
        <v>1255</v>
      </c>
      <c r="I123" s="38"/>
      <c r="J123" s="39"/>
    </row>
    <row r="124" spans="1:10" ht="30">
      <c r="A124" s="35" t="s">
        <v>31</v>
      </c>
      <c r="B124" s="76">
        <v>46</v>
      </c>
      <c r="C124" s="76" t="s">
        <v>188</v>
      </c>
      <c r="D124" s="76" t="s">
        <v>189</v>
      </c>
      <c r="E124" s="38"/>
      <c r="F124" s="38"/>
      <c r="G124" s="38"/>
      <c r="H124" s="76" t="s">
        <v>1256</v>
      </c>
      <c r="I124" s="38"/>
      <c r="J124" s="39"/>
    </row>
    <row r="125" spans="1:10" ht="45">
      <c r="A125" s="35" t="s">
        <v>31</v>
      </c>
      <c r="B125" s="76">
        <v>47</v>
      </c>
      <c r="C125" s="76" t="s">
        <v>190</v>
      </c>
      <c r="D125" s="76" t="s">
        <v>191</v>
      </c>
      <c r="E125" s="38"/>
      <c r="F125" s="38"/>
      <c r="G125" s="38"/>
      <c r="H125" s="76" t="s">
        <v>1257</v>
      </c>
      <c r="I125" s="38"/>
      <c r="J125" s="39"/>
    </row>
    <row r="126" spans="1:10" ht="30">
      <c r="A126" s="35" t="s">
        <v>31</v>
      </c>
      <c r="B126" s="76">
        <v>48</v>
      </c>
      <c r="C126" s="76" t="s">
        <v>192</v>
      </c>
      <c r="D126" s="76" t="s">
        <v>193</v>
      </c>
      <c r="E126" s="38"/>
      <c r="F126" s="38"/>
      <c r="G126" s="38"/>
      <c r="H126" s="76" t="s">
        <v>1258</v>
      </c>
      <c r="I126" s="38"/>
      <c r="J126" s="39"/>
    </row>
    <row r="127" spans="1:10" ht="30">
      <c r="A127" s="35" t="s">
        <v>31</v>
      </c>
      <c r="B127" s="76">
        <v>49</v>
      </c>
      <c r="C127" s="76" t="s">
        <v>194</v>
      </c>
      <c r="D127" s="76" t="s">
        <v>195</v>
      </c>
      <c r="E127" s="38"/>
      <c r="F127" s="38"/>
      <c r="G127" s="38"/>
      <c r="H127" s="76" t="s">
        <v>1259</v>
      </c>
      <c r="I127" s="38"/>
      <c r="J127" s="39"/>
    </row>
    <row r="128" spans="1:10" ht="45">
      <c r="A128" s="35" t="s">
        <v>31</v>
      </c>
      <c r="B128" s="76">
        <v>50</v>
      </c>
      <c r="C128" s="76" t="s">
        <v>196</v>
      </c>
      <c r="D128" s="76" t="s">
        <v>197</v>
      </c>
      <c r="E128" s="38"/>
      <c r="F128" s="38"/>
      <c r="G128" s="38"/>
      <c r="H128" s="76" t="s">
        <v>1260</v>
      </c>
      <c r="I128" s="38"/>
      <c r="J128" s="39"/>
    </row>
    <row r="129" spans="1:10" ht="30">
      <c r="A129" s="35" t="s">
        <v>31</v>
      </c>
      <c r="B129" s="76">
        <v>51</v>
      </c>
      <c r="C129" s="76" t="s">
        <v>198</v>
      </c>
      <c r="D129" s="76" t="s">
        <v>199</v>
      </c>
      <c r="E129" s="38"/>
      <c r="F129" s="38"/>
      <c r="G129" s="38"/>
      <c r="H129" s="76" t="s">
        <v>1261</v>
      </c>
      <c r="I129" s="38"/>
      <c r="J129" s="39"/>
    </row>
    <row r="130" spans="1:10" ht="180">
      <c r="A130" s="35" t="s">
        <v>31</v>
      </c>
      <c r="B130" s="75">
        <v>52</v>
      </c>
      <c r="C130" s="75" t="s">
        <v>200</v>
      </c>
      <c r="D130" s="76" t="s">
        <v>201</v>
      </c>
      <c r="E130" s="38"/>
      <c r="F130" s="38"/>
      <c r="G130" s="38"/>
      <c r="H130" s="76" t="s">
        <v>1262</v>
      </c>
      <c r="I130" s="38"/>
      <c r="J130" s="39"/>
    </row>
    <row r="131" spans="1:10" ht="180">
      <c r="A131" s="35" t="s">
        <v>31</v>
      </c>
      <c r="B131" s="78"/>
      <c r="C131" s="78"/>
      <c r="D131" s="76" t="s">
        <v>202</v>
      </c>
      <c r="E131" s="38"/>
      <c r="F131" s="38"/>
      <c r="G131" s="38"/>
      <c r="H131" s="76" t="s">
        <v>1262</v>
      </c>
      <c r="I131" s="38"/>
      <c r="J131" s="39"/>
    </row>
    <row r="132" spans="1:10" ht="75">
      <c r="A132" s="35" t="s">
        <v>31</v>
      </c>
      <c r="B132" s="75">
        <v>53</v>
      </c>
      <c r="C132" s="75" t="s">
        <v>203</v>
      </c>
      <c r="D132" s="76" t="s">
        <v>204</v>
      </c>
      <c r="E132" s="38"/>
      <c r="F132" s="38"/>
      <c r="G132" s="38"/>
      <c r="H132" s="76" t="s">
        <v>1263</v>
      </c>
      <c r="I132" s="38"/>
      <c r="J132" s="39"/>
    </row>
    <row r="133" spans="1:10" ht="75">
      <c r="A133" s="35" t="s">
        <v>31</v>
      </c>
      <c r="B133" s="77"/>
      <c r="C133" s="77"/>
      <c r="D133" s="76" t="s">
        <v>205</v>
      </c>
      <c r="E133" s="38"/>
      <c r="F133" s="38"/>
      <c r="G133" s="38"/>
      <c r="H133" s="76" t="s">
        <v>1264</v>
      </c>
      <c r="I133" s="38"/>
      <c r="J133" s="39"/>
    </row>
    <row r="134" spans="1:10" ht="75">
      <c r="A134" s="35" t="s">
        <v>31</v>
      </c>
      <c r="B134" s="77"/>
      <c r="C134" s="77"/>
      <c r="D134" s="76" t="s">
        <v>206</v>
      </c>
      <c r="E134" s="38"/>
      <c r="F134" s="38"/>
      <c r="G134" s="38"/>
      <c r="H134" s="76" t="s">
        <v>1265</v>
      </c>
      <c r="I134" s="38"/>
      <c r="J134" s="39"/>
    </row>
    <row r="135" spans="1:10" ht="75">
      <c r="A135" s="35" t="s">
        <v>31</v>
      </c>
      <c r="B135" s="77"/>
      <c r="C135" s="77"/>
      <c r="D135" s="76" t="s">
        <v>207</v>
      </c>
      <c r="E135" s="38"/>
      <c r="F135" s="38"/>
      <c r="G135" s="38"/>
      <c r="H135" s="76" t="s">
        <v>1266</v>
      </c>
      <c r="I135" s="38"/>
      <c r="J135" s="39"/>
    </row>
    <row r="136" spans="1:10" ht="75">
      <c r="A136" s="35" t="s">
        <v>31</v>
      </c>
      <c r="B136" s="77"/>
      <c r="C136" s="77"/>
      <c r="D136" s="76" t="s">
        <v>208</v>
      </c>
      <c r="E136" s="38"/>
      <c r="F136" s="38"/>
      <c r="G136" s="38"/>
      <c r="H136" s="76" t="s">
        <v>1267</v>
      </c>
      <c r="I136" s="38"/>
      <c r="J136" s="39"/>
    </row>
    <row r="137" spans="1:10" ht="75">
      <c r="A137" s="35" t="s">
        <v>31</v>
      </c>
      <c r="B137" s="77"/>
      <c r="C137" s="77"/>
      <c r="D137" s="76" t="s">
        <v>209</v>
      </c>
      <c r="E137" s="38"/>
      <c r="F137" s="38"/>
      <c r="G137" s="38"/>
      <c r="H137" s="76" t="s">
        <v>1268</v>
      </c>
      <c r="I137" s="38"/>
      <c r="J137" s="39"/>
    </row>
    <row r="138" spans="1:10" ht="75">
      <c r="A138" s="35" t="s">
        <v>31</v>
      </c>
      <c r="B138" s="78"/>
      <c r="C138" s="78"/>
      <c r="D138" s="76" t="s">
        <v>210</v>
      </c>
      <c r="E138" s="38"/>
      <c r="F138" s="38"/>
      <c r="G138" s="38"/>
      <c r="H138" s="76" t="s">
        <v>1269</v>
      </c>
      <c r="I138" s="38"/>
      <c r="J138" s="39"/>
    </row>
    <row r="139" spans="1:10" ht="30">
      <c r="A139" s="35" t="s">
        <v>31</v>
      </c>
      <c r="B139" s="76">
        <v>54</v>
      </c>
      <c r="C139" s="76" t="s">
        <v>211</v>
      </c>
      <c r="D139" s="76" t="s">
        <v>212</v>
      </c>
      <c r="E139" s="38"/>
      <c r="F139" s="38"/>
      <c r="G139" s="38"/>
      <c r="H139" s="76" t="s">
        <v>1270</v>
      </c>
      <c r="I139" s="38"/>
      <c r="J139" s="39"/>
    </row>
    <row r="140" spans="1:10" ht="120">
      <c r="A140" s="35" t="s">
        <v>31</v>
      </c>
      <c r="B140" s="76">
        <v>55</v>
      </c>
      <c r="C140" s="76" t="s">
        <v>213</v>
      </c>
      <c r="D140" s="76" t="s">
        <v>214</v>
      </c>
      <c r="E140" s="38"/>
      <c r="F140" s="38"/>
      <c r="G140" s="38"/>
      <c r="H140" s="76" t="s">
        <v>1271</v>
      </c>
      <c r="I140" s="38"/>
      <c r="J140" s="39"/>
    </row>
    <row r="141" spans="1:10" ht="30">
      <c r="A141" s="35" t="s">
        <v>31</v>
      </c>
      <c r="B141" s="75">
        <v>56</v>
      </c>
      <c r="C141" s="75" t="s">
        <v>215</v>
      </c>
      <c r="D141" s="76" t="s">
        <v>216</v>
      </c>
      <c r="E141" s="38"/>
      <c r="F141" s="38"/>
      <c r="G141" s="38"/>
      <c r="H141" s="76" t="s">
        <v>1272</v>
      </c>
      <c r="I141" s="38"/>
      <c r="J141" s="39"/>
    </row>
    <row r="142" spans="1:10" ht="30">
      <c r="A142" s="35" t="s">
        <v>31</v>
      </c>
      <c r="B142" s="77"/>
      <c r="C142" s="77"/>
      <c r="D142" s="76" t="s">
        <v>217</v>
      </c>
      <c r="E142" s="38"/>
      <c r="F142" s="38"/>
      <c r="G142" s="38"/>
      <c r="H142" s="76" t="s">
        <v>1273</v>
      </c>
      <c r="I142" s="38"/>
      <c r="J142" s="39"/>
    </row>
    <row r="143" spans="1:10" ht="30">
      <c r="A143" s="35" t="s">
        <v>31</v>
      </c>
      <c r="B143" s="77"/>
      <c r="C143" s="77"/>
      <c r="D143" s="76" t="s">
        <v>218</v>
      </c>
      <c r="E143" s="38"/>
      <c r="F143" s="38"/>
      <c r="G143" s="38"/>
      <c r="H143" s="76" t="s">
        <v>1274</v>
      </c>
      <c r="I143" s="38"/>
      <c r="J143" s="39"/>
    </row>
    <row r="144" spans="1:10" ht="30">
      <c r="A144" s="35" t="s">
        <v>31</v>
      </c>
      <c r="B144" s="77"/>
      <c r="C144" s="77"/>
      <c r="D144" s="76" t="s">
        <v>219</v>
      </c>
      <c r="E144" s="38"/>
      <c r="F144" s="38"/>
      <c r="G144" s="38"/>
      <c r="H144" s="76" t="s">
        <v>1275</v>
      </c>
      <c r="I144" s="38"/>
      <c r="J144" s="39"/>
    </row>
    <row r="145" spans="1:10" ht="30">
      <c r="A145" s="35" t="s">
        <v>31</v>
      </c>
      <c r="B145" s="77"/>
      <c r="C145" s="77"/>
      <c r="D145" s="76" t="s">
        <v>220</v>
      </c>
      <c r="E145" s="38"/>
      <c r="F145" s="38"/>
      <c r="G145" s="38"/>
      <c r="H145" s="76" t="s">
        <v>1276</v>
      </c>
      <c r="I145" s="38"/>
      <c r="J145" s="39"/>
    </row>
    <row r="146" spans="1:10" ht="30">
      <c r="A146" s="35" t="s">
        <v>31</v>
      </c>
      <c r="B146" s="77"/>
      <c r="C146" s="77"/>
      <c r="D146" s="76" t="s">
        <v>221</v>
      </c>
      <c r="E146" s="38"/>
      <c r="F146" s="38"/>
      <c r="G146" s="38"/>
      <c r="H146" s="76" t="s">
        <v>1277</v>
      </c>
      <c r="I146" s="38"/>
      <c r="J146" s="39"/>
    </row>
    <row r="147" spans="1:10" ht="30">
      <c r="A147" s="35" t="s">
        <v>31</v>
      </c>
      <c r="B147" s="78"/>
      <c r="C147" s="78"/>
      <c r="D147" s="76" t="s">
        <v>222</v>
      </c>
      <c r="E147" s="38"/>
      <c r="F147" s="38"/>
      <c r="G147" s="38"/>
      <c r="H147" s="76" t="s">
        <v>1278</v>
      </c>
      <c r="I147" s="38"/>
      <c r="J147" s="39"/>
    </row>
    <row r="148" spans="1:10" ht="30">
      <c r="A148" s="35" t="s">
        <v>31</v>
      </c>
      <c r="B148" s="75">
        <v>57</v>
      </c>
      <c r="C148" s="75" t="s">
        <v>223</v>
      </c>
      <c r="D148" s="76" t="s">
        <v>224</v>
      </c>
      <c r="E148" s="38"/>
      <c r="F148" s="38"/>
      <c r="G148" s="38"/>
      <c r="H148" s="76" t="s">
        <v>1279</v>
      </c>
      <c r="I148" s="38"/>
      <c r="J148" s="39"/>
    </row>
    <row r="149" spans="1:10" ht="30">
      <c r="A149" s="35" t="s">
        <v>31</v>
      </c>
      <c r="B149" s="77"/>
      <c r="C149" s="77"/>
      <c r="D149" s="76" t="s">
        <v>225</v>
      </c>
      <c r="E149" s="38"/>
      <c r="F149" s="38"/>
      <c r="G149" s="38"/>
      <c r="H149" s="76" t="s">
        <v>1280</v>
      </c>
      <c r="I149" s="38"/>
      <c r="J149" s="39"/>
    </row>
    <row r="150" spans="1:10" ht="30">
      <c r="A150" s="35" t="s">
        <v>31</v>
      </c>
      <c r="B150" s="77"/>
      <c r="C150" s="77"/>
      <c r="D150" s="76" t="s">
        <v>226</v>
      </c>
      <c r="E150" s="38"/>
      <c r="F150" s="38"/>
      <c r="G150" s="38"/>
      <c r="H150" s="76" t="s">
        <v>1281</v>
      </c>
      <c r="I150" s="38"/>
      <c r="J150" s="39"/>
    </row>
    <row r="151" spans="1:10" ht="30">
      <c r="A151" s="35" t="s">
        <v>31</v>
      </c>
      <c r="B151" s="77"/>
      <c r="C151" s="77"/>
      <c r="D151" s="76" t="s">
        <v>227</v>
      </c>
      <c r="E151" s="38"/>
      <c r="F151" s="38"/>
      <c r="G151" s="38"/>
      <c r="H151" s="76" t="s">
        <v>1282</v>
      </c>
      <c r="I151" s="38"/>
      <c r="J151" s="39"/>
    </row>
    <row r="152" spans="1:10" ht="30">
      <c r="A152" s="35" t="s">
        <v>31</v>
      </c>
      <c r="B152" s="78"/>
      <c r="C152" s="78"/>
      <c r="D152" s="76" t="s">
        <v>228</v>
      </c>
      <c r="E152" s="38"/>
      <c r="F152" s="38"/>
      <c r="G152" s="38"/>
      <c r="H152" s="76" t="s">
        <v>1283</v>
      </c>
      <c r="I152" s="38"/>
      <c r="J152" s="39"/>
    </row>
    <row r="153" spans="1:10" ht="30">
      <c r="A153" s="35" t="s">
        <v>31</v>
      </c>
      <c r="B153" s="75">
        <v>58</v>
      </c>
      <c r="C153" s="75" t="s">
        <v>229</v>
      </c>
      <c r="D153" s="76" t="s">
        <v>230</v>
      </c>
      <c r="E153" s="38"/>
      <c r="F153" s="38"/>
      <c r="G153" s="38"/>
      <c r="H153" s="76" t="s">
        <v>1284</v>
      </c>
      <c r="I153" s="38"/>
      <c r="J153" s="39"/>
    </row>
    <row r="154" spans="1:10" ht="30">
      <c r="A154" s="35" t="s">
        <v>31</v>
      </c>
      <c r="B154" s="77"/>
      <c r="C154" s="77"/>
      <c r="D154" s="76" t="s">
        <v>231</v>
      </c>
      <c r="E154" s="38"/>
      <c r="F154" s="38"/>
      <c r="G154" s="38"/>
      <c r="H154" s="76" t="s">
        <v>1285</v>
      </c>
      <c r="I154" s="38"/>
      <c r="J154" s="39"/>
    </row>
    <row r="155" spans="1:10" ht="30">
      <c r="A155" s="35" t="s">
        <v>31</v>
      </c>
      <c r="B155" s="77"/>
      <c r="C155" s="77"/>
      <c r="D155" s="76" t="s">
        <v>232</v>
      </c>
      <c r="E155" s="38"/>
      <c r="F155" s="38"/>
      <c r="G155" s="38"/>
      <c r="H155" s="76" t="s">
        <v>1286</v>
      </c>
      <c r="I155" s="38"/>
      <c r="J155" s="39"/>
    </row>
    <row r="156" spans="1:10" ht="30">
      <c r="A156" s="35" t="s">
        <v>31</v>
      </c>
      <c r="B156" s="77"/>
      <c r="C156" s="77"/>
      <c r="D156" s="76" t="s">
        <v>233</v>
      </c>
      <c r="E156" s="38"/>
      <c r="F156" s="38"/>
      <c r="G156" s="38"/>
      <c r="H156" s="76" t="s">
        <v>1287</v>
      </c>
      <c r="I156" s="38"/>
      <c r="J156" s="39"/>
    </row>
    <row r="157" spans="1:10" ht="30">
      <c r="A157" s="35" t="s">
        <v>31</v>
      </c>
      <c r="B157" s="77"/>
      <c r="C157" s="77"/>
      <c r="D157" s="76" t="s">
        <v>234</v>
      </c>
      <c r="E157" s="38"/>
      <c r="F157" s="38"/>
      <c r="G157" s="38"/>
      <c r="H157" s="76" t="s">
        <v>1288</v>
      </c>
      <c r="I157" s="38"/>
      <c r="J157" s="39"/>
    </row>
    <row r="158" spans="1:10" ht="30">
      <c r="A158" s="35" t="s">
        <v>31</v>
      </c>
      <c r="B158" s="77"/>
      <c r="C158" s="77"/>
      <c r="D158" s="76" t="s">
        <v>235</v>
      </c>
      <c r="E158" s="38"/>
      <c r="F158" s="38"/>
      <c r="G158" s="38"/>
      <c r="H158" s="76" t="s">
        <v>1289</v>
      </c>
      <c r="I158" s="38"/>
      <c r="J158" s="39"/>
    </row>
    <row r="159" spans="1:10" ht="30">
      <c r="A159" s="35" t="s">
        <v>31</v>
      </c>
      <c r="B159" s="77"/>
      <c r="C159" s="77"/>
      <c r="D159" s="76" t="s">
        <v>236</v>
      </c>
      <c r="E159" s="38"/>
      <c r="F159" s="38"/>
      <c r="G159" s="38"/>
      <c r="H159" s="76" t="s">
        <v>1290</v>
      </c>
      <c r="I159" s="38"/>
      <c r="J159" s="39"/>
    </row>
    <row r="160" spans="1:10" ht="30">
      <c r="A160" s="35" t="s">
        <v>31</v>
      </c>
      <c r="B160" s="77"/>
      <c r="C160" s="77"/>
      <c r="D160" s="76" t="s">
        <v>237</v>
      </c>
      <c r="E160" s="38"/>
      <c r="F160" s="38"/>
      <c r="G160" s="38"/>
      <c r="H160" s="76" t="s">
        <v>1291</v>
      </c>
      <c r="I160" s="38"/>
      <c r="J160" s="39"/>
    </row>
    <row r="161" spans="1:10" ht="30">
      <c r="A161" s="35" t="s">
        <v>31</v>
      </c>
      <c r="B161" s="78"/>
      <c r="C161" s="78"/>
      <c r="D161" s="76" t="s">
        <v>238</v>
      </c>
      <c r="E161" s="38"/>
      <c r="F161" s="38"/>
      <c r="G161" s="38"/>
      <c r="H161" s="76" t="s">
        <v>1292</v>
      </c>
      <c r="I161" s="38"/>
      <c r="J161" s="39"/>
    </row>
    <row r="162" spans="1:10">
      <c r="A162" s="35" t="s">
        <v>31</v>
      </c>
      <c r="B162" s="76">
        <v>59</v>
      </c>
      <c r="C162" s="76" t="s">
        <v>239</v>
      </c>
      <c r="D162" s="76" t="s">
        <v>240</v>
      </c>
      <c r="E162" s="38"/>
      <c r="F162" s="38"/>
      <c r="G162" s="38"/>
      <c r="H162" s="76" t="s">
        <v>1293</v>
      </c>
      <c r="I162" s="38"/>
      <c r="J162" s="39"/>
    </row>
    <row r="163" spans="1:10" ht="30">
      <c r="A163" s="35" t="s">
        <v>31</v>
      </c>
      <c r="B163" s="76">
        <v>60</v>
      </c>
      <c r="C163" s="76" t="s">
        <v>241</v>
      </c>
      <c r="D163" s="76" t="s">
        <v>242</v>
      </c>
      <c r="E163" s="38"/>
      <c r="F163" s="38"/>
      <c r="G163" s="38"/>
      <c r="H163" s="76" t="s">
        <v>1294</v>
      </c>
      <c r="I163" s="38"/>
      <c r="J163" s="39"/>
    </row>
    <row r="164" spans="1:10" ht="390">
      <c r="A164" s="35" t="s">
        <v>31</v>
      </c>
      <c r="B164" s="76">
        <v>61</v>
      </c>
      <c r="C164" s="76" t="s">
        <v>243</v>
      </c>
      <c r="D164" s="76" t="s">
        <v>244</v>
      </c>
      <c r="E164" s="38"/>
      <c r="F164" s="38"/>
      <c r="G164" s="38"/>
      <c r="H164" s="76" t="s">
        <v>1295</v>
      </c>
      <c r="I164" s="38"/>
      <c r="J164" s="39"/>
    </row>
    <row r="165" spans="1:10" ht="30">
      <c r="A165" s="35" t="s">
        <v>31</v>
      </c>
      <c r="B165" s="75">
        <v>62</v>
      </c>
      <c r="C165" s="75" t="s">
        <v>245</v>
      </c>
      <c r="D165" s="76" t="s">
        <v>246</v>
      </c>
      <c r="E165" s="38"/>
      <c r="F165" s="38"/>
      <c r="G165" s="38"/>
      <c r="H165" s="76" t="s">
        <v>1296</v>
      </c>
      <c r="I165" s="38"/>
      <c r="J165" s="39"/>
    </row>
    <row r="166" spans="1:10" ht="30">
      <c r="A166" s="35" t="s">
        <v>31</v>
      </c>
      <c r="B166" s="77"/>
      <c r="C166" s="77"/>
      <c r="D166" s="76" t="s">
        <v>247</v>
      </c>
      <c r="E166" s="38"/>
      <c r="F166" s="38"/>
      <c r="G166" s="38"/>
      <c r="H166" s="76" t="s">
        <v>1297</v>
      </c>
      <c r="I166" s="38"/>
      <c r="J166" s="39"/>
    </row>
    <row r="167" spans="1:10" ht="30">
      <c r="A167" s="35" t="s">
        <v>31</v>
      </c>
      <c r="B167" s="78"/>
      <c r="C167" s="78"/>
      <c r="D167" s="76" t="s">
        <v>248</v>
      </c>
      <c r="E167" s="38"/>
      <c r="F167" s="38"/>
      <c r="G167" s="38"/>
      <c r="H167" s="76" t="s">
        <v>1298</v>
      </c>
      <c r="I167" s="38"/>
      <c r="J167" s="39"/>
    </row>
    <row r="168" spans="1:10" ht="30">
      <c r="A168" s="35" t="s">
        <v>31</v>
      </c>
      <c r="B168" s="76">
        <v>63</v>
      </c>
      <c r="C168" s="76" t="s">
        <v>249</v>
      </c>
      <c r="D168" s="76" t="s">
        <v>250</v>
      </c>
      <c r="E168" s="38"/>
      <c r="F168" s="38"/>
      <c r="G168" s="38"/>
      <c r="H168" s="76" t="s">
        <v>1299</v>
      </c>
      <c r="I168" s="38"/>
      <c r="J168" s="39"/>
    </row>
    <row r="169" spans="1:10" ht="45">
      <c r="A169" s="35" t="s">
        <v>31</v>
      </c>
      <c r="B169" s="75">
        <v>64</v>
      </c>
      <c r="C169" s="75" t="s">
        <v>251</v>
      </c>
      <c r="D169" s="76" t="s">
        <v>252</v>
      </c>
      <c r="E169" s="38"/>
      <c r="F169" s="38"/>
      <c r="G169" s="38"/>
      <c r="H169" s="76" t="s">
        <v>1300</v>
      </c>
      <c r="I169" s="38"/>
      <c r="J169" s="39"/>
    </row>
    <row r="170" spans="1:10" ht="45">
      <c r="A170" s="35" t="s">
        <v>31</v>
      </c>
      <c r="B170" s="78"/>
      <c r="C170" s="78"/>
      <c r="D170" s="76" t="s">
        <v>253</v>
      </c>
      <c r="E170" s="38"/>
      <c r="F170" s="38"/>
      <c r="G170" s="38"/>
      <c r="H170" s="76" t="s">
        <v>1301</v>
      </c>
      <c r="I170" s="38"/>
      <c r="J170" s="39"/>
    </row>
    <row r="171" spans="1:10" ht="30">
      <c r="A171" s="35" t="s">
        <v>31</v>
      </c>
      <c r="B171" s="75">
        <v>65</v>
      </c>
      <c r="C171" s="75" t="s">
        <v>254</v>
      </c>
      <c r="D171" s="76" t="s">
        <v>255</v>
      </c>
      <c r="E171" s="38"/>
      <c r="F171" s="38"/>
      <c r="G171" s="38"/>
      <c r="H171" s="76" t="s">
        <v>1302</v>
      </c>
      <c r="I171" s="38"/>
      <c r="J171" s="39"/>
    </row>
    <row r="172" spans="1:10" ht="30">
      <c r="A172" s="35" t="s">
        <v>31</v>
      </c>
      <c r="B172" s="77"/>
      <c r="C172" s="77"/>
      <c r="D172" s="76" t="s">
        <v>256</v>
      </c>
      <c r="E172" s="38"/>
      <c r="F172" s="38"/>
      <c r="G172" s="38"/>
      <c r="H172" s="76" t="s">
        <v>1303</v>
      </c>
      <c r="I172" s="38"/>
      <c r="J172" s="39"/>
    </row>
    <row r="173" spans="1:10" ht="30">
      <c r="A173" s="35" t="s">
        <v>31</v>
      </c>
      <c r="B173" s="78"/>
      <c r="C173" s="78"/>
      <c r="D173" s="76" t="s">
        <v>257</v>
      </c>
      <c r="E173" s="38"/>
      <c r="F173" s="38"/>
      <c r="G173" s="38"/>
      <c r="H173" s="76" t="s">
        <v>1304</v>
      </c>
      <c r="I173" s="38"/>
      <c r="J173" s="39"/>
    </row>
    <row r="174" spans="1:10" ht="75">
      <c r="A174" s="35" t="s">
        <v>31</v>
      </c>
      <c r="B174" s="76">
        <v>66</v>
      </c>
      <c r="C174" s="76" t="s">
        <v>258</v>
      </c>
      <c r="D174" s="76" t="s">
        <v>259</v>
      </c>
      <c r="E174" s="38"/>
      <c r="F174" s="38"/>
      <c r="G174" s="38"/>
      <c r="H174" s="76" t="s">
        <v>1305</v>
      </c>
      <c r="I174" s="38"/>
      <c r="J174" s="39"/>
    </row>
    <row r="175" spans="1:10" ht="75">
      <c r="A175" s="35" t="s">
        <v>31</v>
      </c>
      <c r="B175" s="76">
        <v>67</v>
      </c>
      <c r="C175" s="76" t="s">
        <v>260</v>
      </c>
      <c r="D175" s="76" t="s">
        <v>261</v>
      </c>
      <c r="E175" s="38"/>
      <c r="F175" s="38"/>
      <c r="G175" s="38"/>
      <c r="H175" s="76" t="s">
        <v>1306</v>
      </c>
      <c r="I175" s="38"/>
      <c r="J175" s="39"/>
    </row>
    <row r="176" spans="1:10" ht="30">
      <c r="A176" s="35" t="s">
        <v>31</v>
      </c>
      <c r="B176" s="76">
        <v>68</v>
      </c>
      <c r="C176" s="76" t="s">
        <v>262</v>
      </c>
      <c r="D176" s="76" t="s">
        <v>263</v>
      </c>
      <c r="E176" s="38"/>
      <c r="F176" s="38"/>
      <c r="G176" s="38"/>
      <c r="H176" s="76" t="s">
        <v>1307</v>
      </c>
      <c r="I176" s="38"/>
      <c r="J176" s="39"/>
    </row>
    <row r="177" spans="1:10" ht="30">
      <c r="A177" s="35" t="s">
        <v>31</v>
      </c>
      <c r="B177" s="75">
        <v>69</v>
      </c>
      <c r="C177" s="75" t="s">
        <v>264</v>
      </c>
      <c r="D177" s="76" t="s">
        <v>265</v>
      </c>
      <c r="E177" s="38"/>
      <c r="F177" s="38"/>
      <c r="G177" s="38"/>
      <c r="H177" s="76" t="s">
        <v>1308</v>
      </c>
      <c r="I177" s="38"/>
      <c r="J177" s="39"/>
    </row>
    <row r="178" spans="1:10" ht="30">
      <c r="A178" s="35" t="s">
        <v>31</v>
      </c>
      <c r="B178" s="78"/>
      <c r="C178" s="78"/>
      <c r="D178" s="76" t="s">
        <v>266</v>
      </c>
      <c r="E178" s="38"/>
      <c r="F178" s="38"/>
      <c r="G178" s="38"/>
      <c r="H178" s="76" t="s">
        <v>1309</v>
      </c>
      <c r="I178" s="38"/>
      <c r="J178" s="39"/>
    </row>
    <row r="179" spans="1:10" ht="30">
      <c r="A179" s="35" t="s">
        <v>31</v>
      </c>
      <c r="B179" s="76">
        <v>70</v>
      </c>
      <c r="C179" s="76" t="s">
        <v>267</v>
      </c>
      <c r="D179" s="76" t="s">
        <v>268</v>
      </c>
      <c r="E179" s="38"/>
      <c r="F179" s="38"/>
      <c r="G179" s="38"/>
      <c r="H179" s="76" t="s">
        <v>1310</v>
      </c>
      <c r="I179" s="38"/>
      <c r="J179" s="39"/>
    </row>
    <row r="180" spans="1:10" ht="30">
      <c r="A180" s="35" t="s">
        <v>31</v>
      </c>
      <c r="B180" s="76">
        <v>71</v>
      </c>
      <c r="C180" s="76" t="s">
        <v>269</v>
      </c>
      <c r="D180" s="76" t="s">
        <v>270</v>
      </c>
      <c r="E180" s="38"/>
      <c r="F180" s="38"/>
      <c r="G180" s="38"/>
      <c r="H180" s="76" t="s">
        <v>1311</v>
      </c>
      <c r="I180" s="38"/>
      <c r="J180" s="39"/>
    </row>
    <row r="181" spans="1:10">
      <c r="A181" s="35" t="s">
        <v>31</v>
      </c>
      <c r="B181" s="75">
        <v>72</v>
      </c>
      <c r="C181" s="75" t="s">
        <v>271</v>
      </c>
      <c r="D181" s="76" t="s">
        <v>272</v>
      </c>
      <c r="E181" s="38"/>
      <c r="F181" s="38"/>
      <c r="G181" s="38"/>
      <c r="H181" s="76" t="s">
        <v>1312</v>
      </c>
      <c r="I181" s="38"/>
      <c r="J181" s="39"/>
    </row>
    <row r="182" spans="1:10">
      <c r="A182" s="35" t="s">
        <v>31</v>
      </c>
      <c r="B182" s="77"/>
      <c r="C182" s="77"/>
      <c r="D182" s="76" t="s">
        <v>273</v>
      </c>
      <c r="E182" s="38"/>
      <c r="F182" s="38"/>
      <c r="G182" s="38"/>
      <c r="H182" s="76" t="s">
        <v>1313</v>
      </c>
      <c r="I182" s="38"/>
      <c r="J182" s="39"/>
    </row>
    <row r="183" spans="1:10">
      <c r="A183" s="35" t="s">
        <v>31</v>
      </c>
      <c r="B183" s="78"/>
      <c r="C183" s="78"/>
      <c r="D183" s="76" t="s">
        <v>274</v>
      </c>
      <c r="E183" s="38"/>
      <c r="F183" s="38"/>
      <c r="G183" s="38"/>
      <c r="H183" s="76" t="s">
        <v>1314</v>
      </c>
      <c r="I183" s="38"/>
      <c r="J183" s="39"/>
    </row>
    <row r="184" spans="1:10" ht="30">
      <c r="A184" s="35" t="s">
        <v>31</v>
      </c>
      <c r="B184" s="76">
        <v>73</v>
      </c>
      <c r="C184" s="76" t="s">
        <v>275</v>
      </c>
      <c r="D184" s="76" t="s">
        <v>276</v>
      </c>
      <c r="E184" s="38"/>
      <c r="F184" s="38"/>
      <c r="G184" s="38"/>
      <c r="H184" s="76" t="s">
        <v>1315</v>
      </c>
      <c r="I184" s="38"/>
      <c r="J184" s="39"/>
    </row>
    <row r="185" spans="1:10" ht="30">
      <c r="A185" s="35" t="s">
        <v>31</v>
      </c>
      <c r="B185" s="75">
        <v>74</v>
      </c>
      <c r="C185" s="75" t="s">
        <v>277</v>
      </c>
      <c r="D185" s="76" t="s">
        <v>278</v>
      </c>
      <c r="E185" s="38"/>
      <c r="F185" s="38"/>
      <c r="G185" s="38"/>
      <c r="H185" s="76" t="s">
        <v>1316</v>
      </c>
      <c r="I185" s="38"/>
      <c r="J185" s="39"/>
    </row>
    <row r="186" spans="1:10" ht="30">
      <c r="A186" s="35" t="s">
        <v>31</v>
      </c>
      <c r="B186" s="77"/>
      <c r="C186" s="77"/>
      <c r="D186" s="76" t="s">
        <v>279</v>
      </c>
      <c r="E186" s="38"/>
      <c r="F186" s="38"/>
      <c r="G186" s="38"/>
      <c r="H186" s="76" t="s">
        <v>1317</v>
      </c>
      <c r="I186" s="38"/>
      <c r="J186" s="39"/>
    </row>
    <row r="187" spans="1:10" ht="30">
      <c r="A187" s="35" t="s">
        <v>31</v>
      </c>
      <c r="B187" s="77"/>
      <c r="C187" s="77"/>
      <c r="D187" s="76" t="s">
        <v>280</v>
      </c>
      <c r="E187" s="38"/>
      <c r="F187" s="38"/>
      <c r="G187" s="38"/>
      <c r="H187" s="76" t="s">
        <v>1318</v>
      </c>
      <c r="I187" s="38"/>
      <c r="J187" s="39"/>
    </row>
    <row r="188" spans="1:10" ht="30">
      <c r="A188" s="35" t="s">
        <v>31</v>
      </c>
      <c r="B188" s="77"/>
      <c r="C188" s="77"/>
      <c r="D188" s="76" t="s">
        <v>281</v>
      </c>
      <c r="E188" s="38"/>
      <c r="F188" s="38"/>
      <c r="G188" s="38"/>
      <c r="H188" s="76" t="s">
        <v>1319</v>
      </c>
      <c r="I188" s="38"/>
      <c r="J188" s="39"/>
    </row>
    <row r="189" spans="1:10" ht="30">
      <c r="A189" s="35" t="s">
        <v>31</v>
      </c>
      <c r="B189" s="77"/>
      <c r="C189" s="77"/>
      <c r="D189" s="76" t="s">
        <v>282</v>
      </c>
      <c r="E189" s="38"/>
      <c r="F189" s="38"/>
      <c r="G189" s="38"/>
      <c r="H189" s="76" t="s">
        <v>1320</v>
      </c>
      <c r="I189" s="38"/>
      <c r="J189" s="39"/>
    </row>
    <row r="190" spans="1:10" ht="30">
      <c r="A190" s="35" t="s">
        <v>31</v>
      </c>
      <c r="B190" s="77"/>
      <c r="C190" s="77"/>
      <c r="D190" s="76" t="s">
        <v>283</v>
      </c>
      <c r="E190" s="38"/>
      <c r="F190" s="38"/>
      <c r="G190" s="38"/>
      <c r="H190" s="76" t="s">
        <v>1321</v>
      </c>
      <c r="I190" s="38"/>
      <c r="J190" s="39"/>
    </row>
    <row r="191" spans="1:10" ht="30">
      <c r="A191" s="35" t="s">
        <v>31</v>
      </c>
      <c r="B191" s="78"/>
      <c r="C191" s="78"/>
      <c r="D191" s="76" t="s">
        <v>284</v>
      </c>
      <c r="E191" s="38"/>
      <c r="F191" s="38"/>
      <c r="G191" s="38"/>
      <c r="H191" s="76" t="s">
        <v>1322</v>
      </c>
      <c r="I191" s="38"/>
      <c r="J191" s="39"/>
    </row>
    <row r="192" spans="1:10" ht="45">
      <c r="A192" s="35" t="s">
        <v>31</v>
      </c>
      <c r="B192" s="75">
        <v>75</v>
      </c>
      <c r="C192" s="75" t="s">
        <v>285</v>
      </c>
      <c r="D192" s="76" t="s">
        <v>286</v>
      </c>
      <c r="E192" s="38"/>
      <c r="F192" s="38"/>
      <c r="G192" s="38"/>
      <c r="H192" s="76" t="s">
        <v>1323</v>
      </c>
      <c r="I192" s="38"/>
      <c r="J192" s="39"/>
    </row>
    <row r="193" spans="1:10" ht="45">
      <c r="A193" s="35" t="s">
        <v>31</v>
      </c>
      <c r="B193" s="77"/>
      <c r="C193" s="77"/>
      <c r="D193" s="76" t="s">
        <v>287</v>
      </c>
      <c r="E193" s="38"/>
      <c r="F193" s="38"/>
      <c r="G193" s="38"/>
      <c r="H193" s="76" t="s">
        <v>1324</v>
      </c>
      <c r="I193" s="38"/>
      <c r="J193" s="39"/>
    </row>
    <row r="194" spans="1:10" ht="45">
      <c r="A194" s="35" t="s">
        <v>31</v>
      </c>
      <c r="B194" s="77"/>
      <c r="C194" s="77"/>
      <c r="D194" s="76" t="s">
        <v>288</v>
      </c>
      <c r="E194" s="38"/>
      <c r="F194" s="38"/>
      <c r="G194" s="38"/>
      <c r="H194" s="76" t="s">
        <v>1325</v>
      </c>
      <c r="I194" s="38"/>
      <c r="J194" s="39"/>
    </row>
    <row r="195" spans="1:10" ht="45">
      <c r="A195" s="35" t="s">
        <v>31</v>
      </c>
      <c r="B195" s="78"/>
      <c r="C195" s="78"/>
      <c r="D195" s="76" t="s">
        <v>289</v>
      </c>
      <c r="E195" s="38"/>
      <c r="F195" s="38"/>
      <c r="G195" s="38"/>
      <c r="H195" s="76" t="s">
        <v>1326</v>
      </c>
      <c r="I195" s="38"/>
      <c r="J195" s="39"/>
    </row>
    <row r="196" spans="1:10" ht="45">
      <c r="A196" s="35" t="s">
        <v>31</v>
      </c>
      <c r="B196" s="75">
        <v>76</v>
      </c>
      <c r="C196" s="75" t="s">
        <v>290</v>
      </c>
      <c r="D196" s="76" t="s">
        <v>291</v>
      </c>
      <c r="E196" s="38"/>
      <c r="F196" s="38"/>
      <c r="G196" s="38"/>
      <c r="H196" s="76" t="s">
        <v>1327</v>
      </c>
      <c r="I196" s="38"/>
      <c r="J196" s="39"/>
    </row>
    <row r="197" spans="1:10" ht="270">
      <c r="A197" s="35" t="s">
        <v>31</v>
      </c>
      <c r="B197" s="78"/>
      <c r="C197" s="78"/>
      <c r="D197" s="76" t="s">
        <v>292</v>
      </c>
      <c r="E197" s="38"/>
      <c r="F197" s="38"/>
      <c r="G197" s="38"/>
      <c r="H197" s="76" t="s">
        <v>1328</v>
      </c>
      <c r="I197" s="38"/>
      <c r="J197" s="39"/>
    </row>
    <row r="198" spans="1:10" ht="270">
      <c r="A198" s="35" t="s">
        <v>31</v>
      </c>
      <c r="B198" s="75">
        <v>77</v>
      </c>
      <c r="C198" s="75" t="s">
        <v>293</v>
      </c>
      <c r="D198" s="76" t="s">
        <v>294</v>
      </c>
      <c r="E198" s="38"/>
      <c r="F198" s="38"/>
      <c r="G198" s="38"/>
      <c r="H198" s="76" t="s">
        <v>1329</v>
      </c>
      <c r="I198" s="38"/>
      <c r="J198" s="39"/>
    </row>
    <row r="199" spans="1:10" ht="75">
      <c r="A199" s="35" t="s">
        <v>31</v>
      </c>
      <c r="B199" s="77"/>
      <c r="C199" s="77"/>
      <c r="D199" s="76" t="s">
        <v>295</v>
      </c>
      <c r="E199" s="38"/>
      <c r="F199" s="38"/>
      <c r="G199" s="38"/>
      <c r="H199" s="76" t="s">
        <v>1330</v>
      </c>
      <c r="I199" s="38"/>
      <c r="J199" s="39"/>
    </row>
    <row r="200" spans="1:10" ht="45">
      <c r="A200" s="35" t="s">
        <v>31</v>
      </c>
      <c r="B200" s="78"/>
      <c r="C200" s="78"/>
      <c r="D200" s="76" t="s">
        <v>296</v>
      </c>
      <c r="E200" s="38"/>
      <c r="F200" s="38"/>
      <c r="G200" s="38"/>
      <c r="H200" s="76" t="s">
        <v>1331</v>
      </c>
      <c r="I200" s="38"/>
      <c r="J200" s="39"/>
    </row>
    <row r="201" spans="1:10" ht="255">
      <c r="A201" s="35" t="s">
        <v>31</v>
      </c>
      <c r="B201" s="75">
        <v>78</v>
      </c>
      <c r="C201" s="75" t="s">
        <v>297</v>
      </c>
      <c r="D201" s="76" t="s">
        <v>298</v>
      </c>
      <c r="E201" s="38"/>
      <c r="F201" s="38"/>
      <c r="G201" s="38"/>
      <c r="H201" s="76" t="s">
        <v>1332</v>
      </c>
      <c r="I201" s="38"/>
      <c r="J201" s="39"/>
    </row>
    <row r="202" spans="1:10" ht="300">
      <c r="A202" s="35" t="s">
        <v>31</v>
      </c>
      <c r="B202" s="77"/>
      <c r="C202" s="77"/>
      <c r="D202" s="76" t="s">
        <v>299</v>
      </c>
      <c r="E202" s="38"/>
      <c r="F202" s="38"/>
      <c r="G202" s="38"/>
      <c r="H202" s="76" t="s">
        <v>1333</v>
      </c>
      <c r="I202" s="38"/>
      <c r="J202" s="39"/>
    </row>
    <row r="203" spans="1:10" ht="30">
      <c r="A203" s="35" t="s">
        <v>31</v>
      </c>
      <c r="B203" s="78"/>
      <c r="C203" s="78"/>
      <c r="D203" s="76" t="s">
        <v>300</v>
      </c>
      <c r="E203" s="38"/>
      <c r="F203" s="38"/>
      <c r="G203" s="38"/>
      <c r="H203" s="76" t="s">
        <v>1334</v>
      </c>
      <c r="I203" s="38"/>
      <c r="J203" s="39"/>
    </row>
    <row r="204" spans="1:10" ht="45">
      <c r="A204" s="35" t="s">
        <v>31</v>
      </c>
      <c r="B204" s="76">
        <v>79</v>
      </c>
      <c r="C204" s="76" t="s">
        <v>301</v>
      </c>
      <c r="D204" s="76" t="s">
        <v>302</v>
      </c>
      <c r="E204" s="38"/>
      <c r="F204" s="38"/>
      <c r="G204" s="38"/>
      <c r="H204" s="76" t="s">
        <v>1335</v>
      </c>
      <c r="I204" s="38"/>
      <c r="J204" s="39"/>
    </row>
    <row r="205" spans="1:10" ht="45">
      <c r="A205" s="35" t="s">
        <v>31</v>
      </c>
      <c r="B205" s="76">
        <v>80</v>
      </c>
      <c r="C205" s="76" t="s">
        <v>303</v>
      </c>
      <c r="D205" s="76" t="s">
        <v>304</v>
      </c>
      <c r="E205" s="38"/>
      <c r="F205" s="38"/>
      <c r="G205" s="38"/>
      <c r="H205" s="76" t="s">
        <v>1336</v>
      </c>
      <c r="I205" s="38"/>
      <c r="J205" s="39"/>
    </row>
    <row r="206" spans="1:10" ht="30">
      <c r="A206" s="35" t="s">
        <v>31</v>
      </c>
      <c r="B206" s="76">
        <v>81</v>
      </c>
      <c r="C206" s="76" t="s">
        <v>305</v>
      </c>
      <c r="D206" s="76" t="s">
        <v>306</v>
      </c>
      <c r="E206" s="38"/>
      <c r="F206" s="38"/>
      <c r="G206" s="38"/>
      <c r="H206" s="76" t="s">
        <v>1337</v>
      </c>
      <c r="I206" s="38"/>
      <c r="J206" s="39"/>
    </row>
    <row r="207" spans="1:10" ht="45">
      <c r="A207" s="35" t="s">
        <v>31</v>
      </c>
      <c r="B207" s="76">
        <v>82</v>
      </c>
      <c r="C207" s="76" t="s">
        <v>307</v>
      </c>
      <c r="D207" s="76" t="s">
        <v>308</v>
      </c>
      <c r="E207" s="38"/>
      <c r="F207" s="38"/>
      <c r="G207" s="38"/>
      <c r="H207" s="76" t="s">
        <v>1338</v>
      </c>
      <c r="I207" s="38"/>
      <c r="J207" s="39"/>
    </row>
    <row r="208" spans="1:10" ht="120">
      <c r="A208" s="35" t="s">
        <v>31</v>
      </c>
      <c r="B208" s="76">
        <v>83</v>
      </c>
      <c r="C208" s="76" t="s">
        <v>309</v>
      </c>
      <c r="D208" s="76" t="s">
        <v>310</v>
      </c>
      <c r="E208" s="38"/>
      <c r="F208" s="38"/>
      <c r="G208" s="38"/>
      <c r="H208" s="76" t="s">
        <v>1339</v>
      </c>
      <c r="I208" s="38"/>
      <c r="J208" s="39"/>
    </row>
    <row r="209" spans="1:10" ht="30">
      <c r="A209" s="35" t="s">
        <v>31</v>
      </c>
      <c r="B209" s="76">
        <v>84</v>
      </c>
      <c r="C209" s="76" t="s">
        <v>311</v>
      </c>
      <c r="D209" s="76" t="s">
        <v>312</v>
      </c>
      <c r="E209" s="38"/>
      <c r="F209" s="38"/>
      <c r="G209" s="38"/>
      <c r="H209" s="76" t="s">
        <v>1340</v>
      </c>
      <c r="I209" s="38"/>
      <c r="J209" s="39"/>
    </row>
    <row r="210" spans="1:10" ht="45">
      <c r="A210" s="35" t="s">
        <v>31</v>
      </c>
      <c r="B210" s="75">
        <v>85</v>
      </c>
      <c r="C210" s="75" t="s">
        <v>313</v>
      </c>
      <c r="D210" s="76" t="s">
        <v>314</v>
      </c>
      <c r="E210" s="38"/>
      <c r="F210" s="38"/>
      <c r="G210" s="38"/>
      <c r="H210" s="76" t="s">
        <v>1341</v>
      </c>
      <c r="I210" s="38"/>
      <c r="J210" s="39"/>
    </row>
    <row r="211" spans="1:10" ht="45">
      <c r="A211" s="35" t="s">
        <v>31</v>
      </c>
      <c r="B211" s="77"/>
      <c r="C211" s="77"/>
      <c r="D211" s="76" t="s">
        <v>315</v>
      </c>
      <c r="E211" s="38"/>
      <c r="F211" s="38"/>
      <c r="G211" s="38"/>
      <c r="H211" s="76" t="s">
        <v>1342</v>
      </c>
      <c r="I211" s="38"/>
      <c r="J211" s="39"/>
    </row>
    <row r="212" spans="1:10" ht="45">
      <c r="A212" s="35" t="s">
        <v>31</v>
      </c>
      <c r="B212" s="77"/>
      <c r="C212" s="77"/>
      <c r="D212" s="76" t="s">
        <v>316</v>
      </c>
      <c r="E212" s="38"/>
      <c r="F212" s="38"/>
      <c r="G212" s="38"/>
      <c r="H212" s="76" t="s">
        <v>1343</v>
      </c>
      <c r="I212" s="38"/>
      <c r="J212" s="39"/>
    </row>
    <row r="213" spans="1:10" ht="45">
      <c r="A213" s="35" t="s">
        <v>31</v>
      </c>
      <c r="B213" s="77"/>
      <c r="C213" s="77"/>
      <c r="D213" s="76" t="s">
        <v>317</v>
      </c>
      <c r="E213" s="38"/>
      <c r="F213" s="38"/>
      <c r="G213" s="38"/>
      <c r="H213" s="76" t="s">
        <v>1344</v>
      </c>
      <c r="I213" s="38"/>
      <c r="J213" s="39"/>
    </row>
    <row r="214" spans="1:10" ht="45">
      <c r="A214" s="35" t="s">
        <v>31</v>
      </c>
      <c r="B214" s="77"/>
      <c r="C214" s="77"/>
      <c r="D214" s="76" t="s">
        <v>318</v>
      </c>
      <c r="E214" s="38"/>
      <c r="F214" s="38"/>
      <c r="G214" s="38"/>
      <c r="H214" s="76" t="s">
        <v>1345</v>
      </c>
      <c r="I214" s="38"/>
      <c r="J214" s="39"/>
    </row>
    <row r="215" spans="1:10" ht="45">
      <c r="A215" s="35" t="s">
        <v>31</v>
      </c>
      <c r="B215" s="77"/>
      <c r="C215" s="77"/>
      <c r="D215" s="76" t="s">
        <v>319</v>
      </c>
      <c r="E215" s="38"/>
      <c r="F215" s="38"/>
      <c r="G215" s="38"/>
      <c r="H215" s="76" t="s">
        <v>1346</v>
      </c>
      <c r="I215" s="38"/>
      <c r="J215" s="39"/>
    </row>
    <row r="216" spans="1:10" ht="45">
      <c r="A216" s="35" t="s">
        <v>31</v>
      </c>
      <c r="B216" s="78"/>
      <c r="C216" s="78"/>
      <c r="D216" s="76" t="s">
        <v>320</v>
      </c>
      <c r="E216" s="38"/>
      <c r="F216" s="38"/>
      <c r="G216" s="38"/>
      <c r="H216" s="76" t="s">
        <v>1347</v>
      </c>
      <c r="I216" s="38"/>
      <c r="J216" s="39"/>
    </row>
    <row r="217" spans="1:10" ht="45">
      <c r="A217" s="35" t="s">
        <v>31</v>
      </c>
      <c r="B217" s="76">
        <v>86</v>
      </c>
      <c r="C217" s="76" t="s">
        <v>321</v>
      </c>
      <c r="D217" s="76" t="s">
        <v>322</v>
      </c>
      <c r="E217" s="38"/>
      <c r="F217" s="38"/>
      <c r="G217" s="38"/>
      <c r="H217" s="76" t="s">
        <v>1348</v>
      </c>
      <c r="I217" s="38"/>
      <c r="J217" s="39"/>
    </row>
    <row r="218" spans="1:10" ht="60">
      <c r="A218" s="35" t="s">
        <v>31</v>
      </c>
      <c r="B218" s="76">
        <v>87</v>
      </c>
      <c r="C218" s="76" t="s">
        <v>323</v>
      </c>
      <c r="D218" s="76" t="s">
        <v>324</v>
      </c>
      <c r="E218" s="38"/>
      <c r="F218" s="38"/>
      <c r="G218" s="38"/>
      <c r="H218" s="76" t="s">
        <v>1349</v>
      </c>
      <c r="I218" s="38"/>
      <c r="J218" s="39"/>
    </row>
    <row r="219" spans="1:10" ht="60">
      <c r="A219" s="35" t="s">
        <v>31</v>
      </c>
      <c r="B219" s="75">
        <v>88</v>
      </c>
      <c r="C219" s="75" t="s">
        <v>325</v>
      </c>
      <c r="D219" s="76" t="s">
        <v>326</v>
      </c>
      <c r="E219" s="38"/>
      <c r="F219" s="38"/>
      <c r="G219" s="38"/>
      <c r="H219" s="76" t="s">
        <v>1350</v>
      </c>
      <c r="I219" s="38"/>
      <c r="J219" s="39"/>
    </row>
    <row r="220" spans="1:10" ht="60">
      <c r="A220" s="35" t="s">
        <v>31</v>
      </c>
      <c r="B220" s="77"/>
      <c r="C220" s="77"/>
      <c r="D220" s="76" t="s">
        <v>327</v>
      </c>
      <c r="E220" s="38"/>
      <c r="F220" s="38"/>
      <c r="G220" s="38"/>
      <c r="H220" s="76" t="s">
        <v>1351</v>
      </c>
      <c r="I220" s="38"/>
      <c r="J220" s="39"/>
    </row>
    <row r="221" spans="1:10" ht="60">
      <c r="A221" s="35" t="s">
        <v>31</v>
      </c>
      <c r="B221" s="77"/>
      <c r="C221" s="77"/>
      <c r="D221" s="76" t="s">
        <v>328</v>
      </c>
      <c r="E221" s="38"/>
      <c r="F221" s="38"/>
      <c r="G221" s="38"/>
      <c r="H221" s="76" t="s">
        <v>1352</v>
      </c>
      <c r="I221" s="38"/>
      <c r="J221" s="39"/>
    </row>
    <row r="222" spans="1:10" ht="60">
      <c r="A222" s="35" t="s">
        <v>31</v>
      </c>
      <c r="B222" s="78"/>
      <c r="C222" s="78"/>
      <c r="D222" s="76" t="s">
        <v>329</v>
      </c>
      <c r="E222" s="38"/>
      <c r="F222" s="38"/>
      <c r="G222" s="38"/>
      <c r="H222" s="76" t="s">
        <v>1353</v>
      </c>
      <c r="I222" s="38"/>
      <c r="J222" s="39"/>
    </row>
    <row r="223" spans="1:10" ht="180">
      <c r="A223" s="35" t="s">
        <v>31</v>
      </c>
      <c r="B223" s="76">
        <v>89</v>
      </c>
      <c r="C223" s="76" t="s">
        <v>330</v>
      </c>
      <c r="D223" s="76" t="s">
        <v>331</v>
      </c>
      <c r="E223" s="38"/>
      <c r="F223" s="38"/>
      <c r="G223" s="38"/>
      <c r="H223" s="76" t="s">
        <v>1354</v>
      </c>
      <c r="I223" s="38"/>
      <c r="J223" s="39"/>
    </row>
    <row r="224" spans="1:10" ht="60">
      <c r="A224" s="35" t="s">
        <v>31</v>
      </c>
      <c r="B224" s="75">
        <v>90</v>
      </c>
      <c r="C224" s="75" t="s">
        <v>332</v>
      </c>
      <c r="D224" s="76" t="s">
        <v>333</v>
      </c>
      <c r="E224" s="38"/>
      <c r="F224" s="38"/>
      <c r="G224" s="38"/>
      <c r="H224" s="76" t="s">
        <v>1355</v>
      </c>
      <c r="I224" s="38"/>
      <c r="J224" s="39"/>
    </row>
    <row r="225" spans="1:10" ht="60">
      <c r="A225" s="35" t="s">
        <v>31</v>
      </c>
      <c r="B225" s="77"/>
      <c r="C225" s="77"/>
      <c r="D225" s="76" t="s">
        <v>334</v>
      </c>
      <c r="E225" s="38"/>
      <c r="F225" s="38"/>
      <c r="G225" s="38"/>
      <c r="H225" s="76" t="s">
        <v>1356</v>
      </c>
      <c r="I225" s="38"/>
      <c r="J225" s="39"/>
    </row>
    <row r="226" spans="1:10" ht="60">
      <c r="A226" s="35" t="s">
        <v>31</v>
      </c>
      <c r="B226" s="77"/>
      <c r="C226" s="77"/>
      <c r="D226" s="76" t="s">
        <v>335</v>
      </c>
      <c r="E226" s="38"/>
      <c r="F226" s="38"/>
      <c r="G226" s="38"/>
      <c r="H226" s="76" t="s">
        <v>1357</v>
      </c>
      <c r="I226" s="38"/>
      <c r="J226" s="39"/>
    </row>
    <row r="227" spans="1:10" ht="60">
      <c r="A227" s="35" t="s">
        <v>31</v>
      </c>
      <c r="B227" s="77"/>
      <c r="C227" s="77"/>
      <c r="D227" s="76" t="s">
        <v>336</v>
      </c>
      <c r="E227" s="38"/>
      <c r="F227" s="38"/>
      <c r="G227" s="38"/>
      <c r="H227" s="76" t="s">
        <v>1358</v>
      </c>
      <c r="I227" s="38"/>
      <c r="J227" s="39"/>
    </row>
    <row r="228" spans="1:10" ht="60">
      <c r="A228" s="35" t="s">
        <v>31</v>
      </c>
      <c r="B228" s="77"/>
      <c r="C228" s="77"/>
      <c r="D228" s="76" t="s">
        <v>337</v>
      </c>
      <c r="E228" s="38"/>
      <c r="F228" s="38"/>
      <c r="G228" s="38"/>
      <c r="H228" s="76" t="s">
        <v>1359</v>
      </c>
      <c r="I228" s="38"/>
      <c r="J228" s="39"/>
    </row>
    <row r="229" spans="1:10" ht="60">
      <c r="A229" s="35" t="s">
        <v>31</v>
      </c>
      <c r="B229" s="78"/>
      <c r="C229" s="78"/>
      <c r="D229" s="76" t="s">
        <v>338</v>
      </c>
      <c r="E229" s="38"/>
      <c r="F229" s="38"/>
      <c r="G229" s="38"/>
      <c r="H229" s="76" t="s">
        <v>1360</v>
      </c>
      <c r="I229" s="38"/>
      <c r="J229" s="39"/>
    </row>
    <row r="230" spans="1:10" ht="90">
      <c r="A230" s="35" t="s">
        <v>31</v>
      </c>
      <c r="B230" s="75">
        <v>91</v>
      </c>
      <c r="C230" s="75" t="s">
        <v>339</v>
      </c>
      <c r="D230" s="76" t="s">
        <v>340</v>
      </c>
      <c r="E230" s="38"/>
      <c r="F230" s="38"/>
      <c r="G230" s="38"/>
      <c r="H230" s="76" t="s">
        <v>1361</v>
      </c>
      <c r="I230" s="38"/>
      <c r="J230" s="39"/>
    </row>
    <row r="231" spans="1:10" ht="60">
      <c r="A231" s="35" t="s">
        <v>31</v>
      </c>
      <c r="B231" s="78"/>
      <c r="C231" s="78"/>
      <c r="D231" s="76" t="s">
        <v>341</v>
      </c>
      <c r="E231" s="38"/>
      <c r="F231" s="38"/>
      <c r="G231" s="38"/>
      <c r="H231" s="76" t="s">
        <v>1362</v>
      </c>
      <c r="I231" s="38"/>
      <c r="J231" s="39"/>
    </row>
    <row r="232" spans="1:10" ht="30">
      <c r="A232" s="35" t="s">
        <v>31</v>
      </c>
      <c r="B232" s="76">
        <v>92</v>
      </c>
      <c r="C232" s="76" t="s">
        <v>342</v>
      </c>
      <c r="D232" s="76" t="s">
        <v>343</v>
      </c>
      <c r="E232" s="38"/>
      <c r="F232" s="38"/>
      <c r="G232" s="38"/>
      <c r="H232" s="76" t="s">
        <v>1363</v>
      </c>
      <c r="I232" s="38"/>
      <c r="J232" s="39"/>
    </row>
    <row r="233" spans="1:10" ht="30">
      <c r="A233" s="35" t="s">
        <v>31</v>
      </c>
      <c r="B233" s="75">
        <v>93</v>
      </c>
      <c r="C233" s="75" t="s">
        <v>344</v>
      </c>
      <c r="D233" s="76" t="s">
        <v>345</v>
      </c>
      <c r="E233" s="38"/>
      <c r="F233" s="38"/>
      <c r="G233" s="38"/>
      <c r="H233" s="76" t="s">
        <v>1364</v>
      </c>
      <c r="I233" s="38"/>
      <c r="J233" s="39"/>
    </row>
    <row r="234" spans="1:10" ht="30">
      <c r="A234" s="35" t="s">
        <v>31</v>
      </c>
      <c r="B234" s="77"/>
      <c r="C234" s="77"/>
      <c r="D234" s="76" t="s">
        <v>346</v>
      </c>
      <c r="E234" s="38"/>
      <c r="F234" s="38"/>
      <c r="G234" s="38"/>
      <c r="H234" s="76" t="s">
        <v>1365</v>
      </c>
      <c r="I234" s="38"/>
      <c r="J234" s="39"/>
    </row>
    <row r="235" spans="1:10" ht="30">
      <c r="A235" s="35" t="s">
        <v>31</v>
      </c>
      <c r="B235" s="77"/>
      <c r="C235" s="77"/>
      <c r="D235" s="76" t="s">
        <v>347</v>
      </c>
      <c r="E235" s="38"/>
      <c r="F235" s="38"/>
      <c r="G235" s="38"/>
      <c r="H235" s="76" t="s">
        <v>1366</v>
      </c>
      <c r="I235" s="38"/>
      <c r="J235" s="39"/>
    </row>
    <row r="236" spans="1:10" ht="30">
      <c r="A236" s="35" t="s">
        <v>31</v>
      </c>
      <c r="B236" s="77"/>
      <c r="C236" s="77"/>
      <c r="D236" s="76" t="s">
        <v>348</v>
      </c>
      <c r="E236" s="38"/>
      <c r="F236" s="38"/>
      <c r="G236" s="38"/>
      <c r="H236" s="76" t="s">
        <v>1367</v>
      </c>
      <c r="I236" s="38"/>
      <c r="J236" s="39"/>
    </row>
    <row r="237" spans="1:10" ht="30">
      <c r="A237" s="35" t="s">
        <v>31</v>
      </c>
      <c r="B237" s="77"/>
      <c r="C237" s="77"/>
      <c r="D237" s="76" t="s">
        <v>349</v>
      </c>
      <c r="E237" s="38"/>
      <c r="F237" s="38"/>
      <c r="G237" s="38"/>
      <c r="H237" s="76" t="s">
        <v>1368</v>
      </c>
      <c r="I237" s="38"/>
      <c r="J237" s="39"/>
    </row>
    <row r="238" spans="1:10" ht="30">
      <c r="A238" s="35" t="s">
        <v>31</v>
      </c>
      <c r="B238" s="78"/>
      <c r="C238" s="78"/>
      <c r="D238" s="76" t="s">
        <v>350</v>
      </c>
      <c r="E238" s="38"/>
      <c r="F238" s="38"/>
      <c r="G238" s="38"/>
      <c r="H238" s="76" t="s">
        <v>1369</v>
      </c>
      <c r="I238" s="38"/>
      <c r="J238" s="39"/>
    </row>
    <row r="239" spans="1:10" ht="30">
      <c r="A239" s="35" t="s">
        <v>31</v>
      </c>
      <c r="B239" s="76">
        <v>94</v>
      </c>
      <c r="C239" s="76" t="s">
        <v>351</v>
      </c>
      <c r="D239" s="76" t="s">
        <v>352</v>
      </c>
      <c r="E239" s="38"/>
      <c r="F239" s="38"/>
      <c r="G239" s="38"/>
      <c r="H239" s="76" t="s">
        <v>1370</v>
      </c>
      <c r="I239" s="38"/>
      <c r="J239" s="39"/>
    </row>
    <row r="240" spans="1:10" ht="30">
      <c r="A240" s="35" t="s">
        <v>31</v>
      </c>
      <c r="B240" s="75">
        <v>95</v>
      </c>
      <c r="C240" s="75" t="s">
        <v>353</v>
      </c>
      <c r="D240" s="76" t="s">
        <v>354</v>
      </c>
      <c r="E240" s="38"/>
      <c r="F240" s="38"/>
      <c r="G240" s="38"/>
      <c r="H240" s="76" t="s">
        <v>1371</v>
      </c>
      <c r="I240" s="38"/>
      <c r="J240" s="39"/>
    </row>
    <row r="241" spans="1:10" ht="30">
      <c r="A241" s="35" t="s">
        <v>31</v>
      </c>
      <c r="B241" s="78"/>
      <c r="C241" s="78"/>
      <c r="D241" s="76" t="s">
        <v>355</v>
      </c>
      <c r="E241" s="38"/>
      <c r="F241" s="38"/>
      <c r="G241" s="38"/>
      <c r="H241" s="76" t="s">
        <v>1372</v>
      </c>
      <c r="I241" s="38"/>
      <c r="J241" s="39"/>
    </row>
    <row r="242" spans="1:10" ht="45">
      <c r="A242" s="35" t="s">
        <v>31</v>
      </c>
      <c r="B242" s="75">
        <v>96</v>
      </c>
      <c r="C242" s="75" t="s">
        <v>356</v>
      </c>
      <c r="D242" s="76" t="s">
        <v>357</v>
      </c>
      <c r="E242" s="38"/>
      <c r="F242" s="38"/>
      <c r="G242" s="38"/>
      <c r="H242" s="76" t="s">
        <v>1373</v>
      </c>
      <c r="I242" s="38"/>
      <c r="J242" s="39"/>
    </row>
    <row r="243" spans="1:10" ht="45">
      <c r="A243" s="35" t="s">
        <v>31</v>
      </c>
      <c r="B243" s="77"/>
      <c r="C243" s="77"/>
      <c r="D243" s="76" t="s">
        <v>358</v>
      </c>
      <c r="E243" s="38"/>
      <c r="F243" s="38"/>
      <c r="G243" s="38"/>
      <c r="H243" s="76" t="s">
        <v>1374</v>
      </c>
      <c r="I243" s="38"/>
      <c r="J243" s="39"/>
    </row>
    <row r="244" spans="1:10" ht="45">
      <c r="A244" s="35" t="s">
        <v>31</v>
      </c>
      <c r="B244" s="77"/>
      <c r="C244" s="77"/>
      <c r="D244" s="76" t="s">
        <v>359</v>
      </c>
      <c r="E244" s="38"/>
      <c r="F244" s="38"/>
      <c r="G244" s="38"/>
      <c r="H244" s="76" t="s">
        <v>1375</v>
      </c>
      <c r="I244" s="38"/>
      <c r="J244" s="39"/>
    </row>
    <row r="245" spans="1:10" ht="45">
      <c r="A245" s="35" t="s">
        <v>31</v>
      </c>
      <c r="B245" s="77"/>
      <c r="C245" s="77"/>
      <c r="D245" s="76" t="s">
        <v>360</v>
      </c>
      <c r="E245" s="38"/>
      <c r="F245" s="38"/>
      <c r="G245" s="38"/>
      <c r="H245" s="76" t="s">
        <v>1376</v>
      </c>
      <c r="I245" s="38"/>
      <c r="J245" s="39"/>
    </row>
    <row r="246" spans="1:10" ht="45">
      <c r="A246" s="35" t="s">
        <v>31</v>
      </c>
      <c r="B246" s="78"/>
      <c r="C246" s="78"/>
      <c r="D246" s="76" t="s">
        <v>361</v>
      </c>
      <c r="E246" s="38"/>
      <c r="F246" s="38"/>
      <c r="G246" s="38"/>
      <c r="H246" s="76" t="s">
        <v>1377</v>
      </c>
      <c r="I246" s="38"/>
      <c r="J246" s="39"/>
    </row>
    <row r="247" spans="1:10" ht="45">
      <c r="A247" s="35" t="s">
        <v>31</v>
      </c>
      <c r="B247" s="76">
        <v>97</v>
      </c>
      <c r="C247" s="76" t="s">
        <v>362</v>
      </c>
      <c r="D247" s="76" t="s">
        <v>363</v>
      </c>
      <c r="E247" s="38"/>
      <c r="F247" s="38"/>
      <c r="G247" s="38"/>
      <c r="H247" s="76" t="s">
        <v>1378</v>
      </c>
      <c r="I247" s="38"/>
      <c r="J247" s="39"/>
    </row>
    <row r="248" spans="1:10" ht="30">
      <c r="A248" s="35" t="s">
        <v>31</v>
      </c>
      <c r="B248" s="76">
        <v>98</v>
      </c>
      <c r="C248" s="76" t="s">
        <v>364</v>
      </c>
      <c r="D248" s="76" t="s">
        <v>365</v>
      </c>
      <c r="E248" s="38"/>
      <c r="F248" s="38"/>
      <c r="G248" s="38"/>
      <c r="H248" s="76" t="s">
        <v>1379</v>
      </c>
      <c r="I248" s="38"/>
      <c r="J248" s="39"/>
    </row>
    <row r="249" spans="1:10" ht="30">
      <c r="A249" s="35" t="s">
        <v>31</v>
      </c>
      <c r="B249" s="75">
        <v>99</v>
      </c>
      <c r="C249" s="75" t="s">
        <v>366</v>
      </c>
      <c r="D249" s="76" t="s">
        <v>367</v>
      </c>
      <c r="E249" s="38"/>
      <c r="F249" s="38"/>
      <c r="G249" s="38"/>
      <c r="H249" s="76" t="s">
        <v>1380</v>
      </c>
      <c r="I249" s="38"/>
      <c r="J249" s="39"/>
    </row>
    <row r="250" spans="1:10" ht="30">
      <c r="A250" s="35" t="s">
        <v>31</v>
      </c>
      <c r="B250" s="77"/>
      <c r="C250" s="77"/>
      <c r="D250" s="76" t="s">
        <v>368</v>
      </c>
      <c r="E250" s="38"/>
      <c r="F250" s="38"/>
      <c r="G250" s="38"/>
      <c r="H250" s="76" t="s">
        <v>1381</v>
      </c>
      <c r="I250" s="38"/>
      <c r="J250" s="39"/>
    </row>
    <row r="251" spans="1:10" ht="30">
      <c r="A251" s="35" t="s">
        <v>31</v>
      </c>
      <c r="B251" s="78"/>
      <c r="C251" s="78"/>
      <c r="D251" s="76" t="s">
        <v>369</v>
      </c>
      <c r="E251" s="38"/>
      <c r="F251" s="38"/>
      <c r="G251" s="38"/>
      <c r="H251" s="76" t="s">
        <v>1382</v>
      </c>
      <c r="I251" s="38"/>
      <c r="J251" s="39"/>
    </row>
    <row r="252" spans="1:10" ht="30">
      <c r="A252" s="35" t="s">
        <v>31</v>
      </c>
      <c r="B252" s="75">
        <v>100</v>
      </c>
      <c r="C252" s="75" t="s">
        <v>370</v>
      </c>
      <c r="D252" s="76" t="s">
        <v>371</v>
      </c>
      <c r="E252" s="38"/>
      <c r="F252" s="38"/>
      <c r="G252" s="38"/>
      <c r="H252" s="76" t="s">
        <v>1383</v>
      </c>
      <c r="I252" s="38"/>
      <c r="J252" s="39"/>
    </row>
    <row r="253" spans="1:10" ht="30">
      <c r="A253" s="35" t="s">
        <v>31</v>
      </c>
      <c r="B253" s="77"/>
      <c r="C253" s="77"/>
      <c r="D253" s="76" t="s">
        <v>372</v>
      </c>
      <c r="E253" s="38"/>
      <c r="F253" s="38"/>
      <c r="G253" s="38"/>
      <c r="H253" s="76" t="s">
        <v>1384</v>
      </c>
      <c r="I253" s="38"/>
      <c r="J253" s="39"/>
    </row>
    <row r="254" spans="1:10" ht="30">
      <c r="A254" s="35" t="s">
        <v>31</v>
      </c>
      <c r="B254" s="77"/>
      <c r="C254" s="77"/>
      <c r="D254" s="76" t="s">
        <v>373</v>
      </c>
      <c r="E254" s="38"/>
      <c r="F254" s="38"/>
      <c r="G254" s="38"/>
      <c r="H254" s="76" t="s">
        <v>1385</v>
      </c>
      <c r="I254" s="38"/>
      <c r="J254" s="39"/>
    </row>
    <row r="255" spans="1:10" ht="30">
      <c r="A255" s="35" t="s">
        <v>31</v>
      </c>
      <c r="B255" s="78"/>
      <c r="C255" s="78"/>
      <c r="D255" s="76" t="s">
        <v>374</v>
      </c>
      <c r="E255" s="38"/>
      <c r="F255" s="38"/>
      <c r="G255" s="38"/>
      <c r="H255" s="76" t="s">
        <v>1386</v>
      </c>
      <c r="I255" s="38"/>
      <c r="J255" s="39"/>
    </row>
    <row r="256" spans="1:10" ht="30">
      <c r="A256" s="35" t="s">
        <v>31</v>
      </c>
      <c r="B256" s="75">
        <v>101</v>
      </c>
      <c r="C256" s="75" t="s">
        <v>375</v>
      </c>
      <c r="D256" s="76" t="s">
        <v>376</v>
      </c>
      <c r="E256" s="38"/>
      <c r="F256" s="38"/>
      <c r="G256" s="38"/>
      <c r="H256" s="76" t="s">
        <v>1387</v>
      </c>
      <c r="I256" s="38"/>
      <c r="J256" s="39"/>
    </row>
    <row r="257" spans="1:10" ht="30">
      <c r="A257" s="35" t="s">
        <v>31</v>
      </c>
      <c r="B257" s="77"/>
      <c r="C257" s="77"/>
      <c r="D257" s="76" t="s">
        <v>377</v>
      </c>
      <c r="E257" s="38"/>
      <c r="F257" s="38"/>
      <c r="G257" s="38"/>
      <c r="H257" s="76" t="s">
        <v>1388</v>
      </c>
      <c r="I257" s="38"/>
      <c r="J257" s="39"/>
    </row>
    <row r="258" spans="1:10" ht="30">
      <c r="A258" s="35" t="s">
        <v>31</v>
      </c>
      <c r="B258" s="78"/>
      <c r="C258" s="78"/>
      <c r="D258" s="76" t="s">
        <v>378</v>
      </c>
      <c r="E258" s="38"/>
      <c r="F258" s="38"/>
      <c r="G258" s="38"/>
      <c r="H258" s="76" t="s">
        <v>1389</v>
      </c>
      <c r="I258" s="38"/>
      <c r="J258" s="39"/>
    </row>
    <row r="259" spans="1:10" ht="30">
      <c r="A259" s="35" t="s">
        <v>31</v>
      </c>
      <c r="B259" s="76">
        <v>102</v>
      </c>
      <c r="C259" s="76" t="s">
        <v>379</v>
      </c>
      <c r="D259" s="76" t="s">
        <v>380</v>
      </c>
      <c r="E259" s="38"/>
      <c r="F259" s="38"/>
      <c r="G259" s="38"/>
      <c r="H259" s="76" t="s">
        <v>1390</v>
      </c>
      <c r="I259" s="38"/>
      <c r="J259" s="39"/>
    </row>
    <row r="260" spans="1:10" ht="45">
      <c r="A260" s="35" t="s">
        <v>31</v>
      </c>
      <c r="B260" s="75">
        <v>103</v>
      </c>
      <c r="C260" s="75" t="s">
        <v>381</v>
      </c>
      <c r="D260" s="76" t="s">
        <v>382</v>
      </c>
      <c r="E260" s="38"/>
      <c r="F260" s="38"/>
      <c r="G260" s="38"/>
      <c r="H260" s="76" t="s">
        <v>1391</v>
      </c>
      <c r="I260" s="38"/>
      <c r="J260" s="39"/>
    </row>
    <row r="261" spans="1:10" ht="45">
      <c r="A261" s="35" t="s">
        <v>31</v>
      </c>
      <c r="B261" s="77"/>
      <c r="C261" s="77"/>
      <c r="D261" s="76" t="s">
        <v>383</v>
      </c>
      <c r="E261" s="38"/>
      <c r="F261" s="38"/>
      <c r="G261" s="38"/>
      <c r="H261" s="76" t="s">
        <v>1392</v>
      </c>
      <c r="I261" s="38"/>
      <c r="J261" s="39"/>
    </row>
    <row r="262" spans="1:10" ht="45">
      <c r="A262" s="35" t="s">
        <v>31</v>
      </c>
      <c r="B262" s="78"/>
      <c r="C262" s="78"/>
      <c r="D262" s="76" t="s">
        <v>384</v>
      </c>
      <c r="E262" s="38"/>
      <c r="F262" s="38"/>
      <c r="G262" s="38"/>
      <c r="H262" s="76" t="s">
        <v>1393</v>
      </c>
      <c r="I262" s="38"/>
      <c r="J262" s="39"/>
    </row>
    <row r="263" spans="1:10" ht="30">
      <c r="A263" s="35" t="s">
        <v>31</v>
      </c>
      <c r="B263" s="75">
        <v>104</v>
      </c>
      <c r="C263" s="75" t="s">
        <v>385</v>
      </c>
      <c r="D263" s="76" t="s">
        <v>386</v>
      </c>
      <c r="E263" s="38"/>
      <c r="F263" s="38"/>
      <c r="G263" s="38"/>
      <c r="H263" s="76" t="s">
        <v>1394</v>
      </c>
      <c r="I263" s="38"/>
      <c r="J263" s="39"/>
    </row>
    <row r="264" spans="1:10" ht="30">
      <c r="A264" s="35" t="s">
        <v>31</v>
      </c>
      <c r="B264" s="78"/>
      <c r="C264" s="78"/>
      <c r="D264" s="76" t="s">
        <v>387</v>
      </c>
      <c r="E264" s="38"/>
      <c r="F264" s="38"/>
      <c r="G264" s="38"/>
      <c r="H264" s="76" t="s">
        <v>1395</v>
      </c>
      <c r="I264" s="38"/>
      <c r="J264" s="39"/>
    </row>
    <row r="265" spans="1:10" ht="45">
      <c r="A265" s="35" t="s">
        <v>31</v>
      </c>
      <c r="B265" s="75">
        <v>105</v>
      </c>
      <c r="C265" s="75" t="s">
        <v>388</v>
      </c>
      <c r="D265" s="76" t="s">
        <v>389</v>
      </c>
      <c r="E265" s="38"/>
      <c r="F265" s="38"/>
      <c r="G265" s="38"/>
      <c r="H265" s="76" t="s">
        <v>1396</v>
      </c>
      <c r="I265" s="38"/>
      <c r="J265" s="39"/>
    </row>
    <row r="266" spans="1:10" ht="45">
      <c r="A266" s="35" t="s">
        <v>31</v>
      </c>
      <c r="B266" s="77"/>
      <c r="C266" s="77"/>
      <c r="D266" s="76" t="s">
        <v>390</v>
      </c>
      <c r="E266" s="38"/>
      <c r="F266" s="38"/>
      <c r="G266" s="38"/>
      <c r="H266" s="76" t="s">
        <v>1397</v>
      </c>
      <c r="I266" s="38"/>
      <c r="J266" s="39"/>
    </row>
    <row r="267" spans="1:10" ht="45">
      <c r="A267" s="35" t="s">
        <v>31</v>
      </c>
      <c r="B267" s="77"/>
      <c r="C267" s="77"/>
      <c r="D267" s="76" t="s">
        <v>391</v>
      </c>
      <c r="E267" s="38"/>
      <c r="F267" s="38"/>
      <c r="G267" s="38"/>
      <c r="H267" s="76" t="s">
        <v>1398</v>
      </c>
      <c r="I267" s="38"/>
      <c r="J267" s="39"/>
    </row>
    <row r="268" spans="1:10" ht="45">
      <c r="A268" s="35" t="s">
        <v>31</v>
      </c>
      <c r="B268" s="78"/>
      <c r="C268" s="78"/>
      <c r="D268" s="76" t="s">
        <v>392</v>
      </c>
      <c r="E268" s="38"/>
      <c r="F268" s="38"/>
      <c r="G268" s="38"/>
      <c r="H268" s="76" t="s">
        <v>1399</v>
      </c>
      <c r="I268" s="38"/>
      <c r="J268" s="39"/>
    </row>
    <row r="269" spans="1:10" ht="30">
      <c r="A269" s="35" t="s">
        <v>31</v>
      </c>
      <c r="B269" s="75">
        <v>106</v>
      </c>
      <c r="C269" s="75" t="s">
        <v>393</v>
      </c>
      <c r="D269" s="76" t="s">
        <v>394</v>
      </c>
      <c r="E269" s="38"/>
      <c r="F269" s="38"/>
      <c r="G269" s="38"/>
      <c r="H269" s="76" t="s">
        <v>1400</v>
      </c>
      <c r="I269" s="38"/>
      <c r="J269" s="39"/>
    </row>
    <row r="270" spans="1:10" ht="30">
      <c r="A270" s="35" t="s">
        <v>31</v>
      </c>
      <c r="B270" s="77"/>
      <c r="C270" s="77"/>
      <c r="D270" s="76" t="s">
        <v>395</v>
      </c>
      <c r="E270" s="38"/>
      <c r="F270" s="38"/>
      <c r="G270" s="38"/>
      <c r="H270" s="76" t="s">
        <v>1401</v>
      </c>
      <c r="I270" s="38"/>
      <c r="J270" s="39"/>
    </row>
    <row r="271" spans="1:10" ht="30">
      <c r="A271" s="35" t="s">
        <v>31</v>
      </c>
      <c r="B271" s="77"/>
      <c r="C271" s="77"/>
      <c r="D271" s="76" t="s">
        <v>396</v>
      </c>
      <c r="E271" s="38"/>
      <c r="F271" s="38"/>
      <c r="G271" s="38"/>
      <c r="H271" s="76" t="s">
        <v>1402</v>
      </c>
      <c r="I271" s="38"/>
      <c r="J271" s="39"/>
    </row>
    <row r="272" spans="1:10" ht="30">
      <c r="A272" s="35" t="s">
        <v>31</v>
      </c>
      <c r="B272" s="77"/>
      <c r="C272" s="77"/>
      <c r="D272" s="76" t="s">
        <v>397</v>
      </c>
      <c r="E272" s="38"/>
      <c r="F272" s="38"/>
      <c r="G272" s="38"/>
      <c r="H272" s="76" t="s">
        <v>1403</v>
      </c>
      <c r="I272" s="38"/>
      <c r="J272" s="39"/>
    </row>
    <row r="273" spans="1:10" ht="30">
      <c r="A273" s="35" t="s">
        <v>31</v>
      </c>
      <c r="B273" s="77"/>
      <c r="C273" s="77"/>
      <c r="D273" s="76" t="s">
        <v>398</v>
      </c>
      <c r="E273" s="38"/>
      <c r="F273" s="38"/>
      <c r="G273" s="38"/>
      <c r="H273" s="76" t="s">
        <v>1404</v>
      </c>
      <c r="I273" s="38"/>
      <c r="J273" s="39"/>
    </row>
    <row r="274" spans="1:10" ht="30">
      <c r="A274" s="35" t="s">
        <v>31</v>
      </c>
      <c r="B274" s="77"/>
      <c r="C274" s="77"/>
      <c r="D274" s="76" t="s">
        <v>399</v>
      </c>
      <c r="E274" s="38"/>
      <c r="F274" s="38"/>
      <c r="G274" s="38"/>
      <c r="H274" s="76" t="s">
        <v>1405</v>
      </c>
      <c r="I274" s="38"/>
      <c r="J274" s="39"/>
    </row>
    <row r="275" spans="1:10" ht="30">
      <c r="A275" s="35" t="s">
        <v>31</v>
      </c>
      <c r="B275" s="77"/>
      <c r="C275" s="77"/>
      <c r="D275" s="76" t="s">
        <v>400</v>
      </c>
      <c r="E275" s="38"/>
      <c r="F275" s="38"/>
      <c r="G275" s="38"/>
      <c r="H275" s="76" t="s">
        <v>1406</v>
      </c>
      <c r="I275" s="38"/>
      <c r="J275" s="39"/>
    </row>
    <row r="276" spans="1:10" ht="30">
      <c r="A276" s="35" t="s">
        <v>31</v>
      </c>
      <c r="B276" s="77"/>
      <c r="C276" s="77"/>
      <c r="D276" s="76" t="s">
        <v>401</v>
      </c>
      <c r="E276" s="38"/>
      <c r="F276" s="38"/>
      <c r="G276" s="38"/>
      <c r="H276" s="76" t="s">
        <v>1407</v>
      </c>
      <c r="I276" s="38"/>
      <c r="J276" s="39"/>
    </row>
    <row r="277" spans="1:10" ht="30">
      <c r="A277" s="35" t="s">
        <v>31</v>
      </c>
      <c r="B277" s="77"/>
      <c r="C277" s="77"/>
      <c r="D277" s="76" t="s">
        <v>402</v>
      </c>
      <c r="E277" s="38"/>
      <c r="F277" s="38"/>
      <c r="G277" s="38"/>
      <c r="H277" s="76" t="s">
        <v>1408</v>
      </c>
      <c r="I277" s="38"/>
      <c r="J277" s="39"/>
    </row>
    <row r="278" spans="1:10" ht="30">
      <c r="A278" s="35" t="s">
        <v>31</v>
      </c>
      <c r="B278" s="77"/>
      <c r="C278" s="77"/>
      <c r="D278" s="76" t="s">
        <v>403</v>
      </c>
      <c r="E278" s="38"/>
      <c r="F278" s="38"/>
      <c r="G278" s="38"/>
      <c r="H278" s="76" t="s">
        <v>1409</v>
      </c>
      <c r="I278" s="38"/>
      <c r="J278" s="39"/>
    </row>
    <row r="279" spans="1:10" ht="30">
      <c r="A279" s="35" t="s">
        <v>31</v>
      </c>
      <c r="B279" s="77"/>
      <c r="C279" s="77"/>
      <c r="D279" s="76" t="s">
        <v>404</v>
      </c>
      <c r="E279" s="38"/>
      <c r="F279" s="38"/>
      <c r="G279" s="38"/>
      <c r="H279" s="76" t="s">
        <v>1410</v>
      </c>
      <c r="I279" s="38"/>
      <c r="J279" s="39"/>
    </row>
    <row r="280" spans="1:10" ht="30">
      <c r="A280" s="35" t="s">
        <v>31</v>
      </c>
      <c r="B280" s="77"/>
      <c r="C280" s="77"/>
      <c r="D280" s="76" t="s">
        <v>405</v>
      </c>
      <c r="E280" s="38"/>
      <c r="F280" s="38"/>
      <c r="G280" s="38"/>
      <c r="H280" s="76" t="s">
        <v>1411</v>
      </c>
      <c r="I280" s="38"/>
      <c r="J280" s="39"/>
    </row>
    <row r="281" spans="1:10" ht="30">
      <c r="A281" s="35" t="s">
        <v>31</v>
      </c>
      <c r="B281" s="78"/>
      <c r="C281" s="78"/>
      <c r="D281" s="76" t="s">
        <v>406</v>
      </c>
      <c r="E281" s="38"/>
      <c r="F281" s="38"/>
      <c r="G281" s="38"/>
      <c r="H281" s="76" t="s">
        <v>1412</v>
      </c>
      <c r="I281" s="38"/>
      <c r="J281" s="39"/>
    </row>
    <row r="282" spans="1:10" ht="45">
      <c r="A282" s="35" t="s">
        <v>31</v>
      </c>
      <c r="B282" s="75">
        <v>107</v>
      </c>
      <c r="C282" s="75" t="s">
        <v>407</v>
      </c>
      <c r="D282" s="76" t="s">
        <v>408</v>
      </c>
      <c r="E282" s="38"/>
      <c r="F282" s="38"/>
      <c r="G282" s="38"/>
      <c r="H282" s="76" t="s">
        <v>1413</v>
      </c>
      <c r="I282" s="38"/>
      <c r="J282" s="39"/>
    </row>
    <row r="283" spans="1:10" ht="45">
      <c r="A283" s="35" t="s">
        <v>31</v>
      </c>
      <c r="B283" s="77"/>
      <c r="C283" s="77"/>
      <c r="D283" s="76" t="s">
        <v>409</v>
      </c>
      <c r="E283" s="38"/>
      <c r="F283" s="38"/>
      <c r="G283" s="38"/>
      <c r="H283" s="76" t="s">
        <v>1414</v>
      </c>
      <c r="I283" s="38"/>
      <c r="J283" s="39"/>
    </row>
    <row r="284" spans="1:10" ht="45">
      <c r="A284" s="35" t="s">
        <v>31</v>
      </c>
      <c r="B284" s="77"/>
      <c r="C284" s="77"/>
      <c r="D284" s="76" t="s">
        <v>410</v>
      </c>
      <c r="E284" s="38"/>
      <c r="F284" s="38"/>
      <c r="G284" s="38"/>
      <c r="H284" s="76" t="s">
        <v>1415</v>
      </c>
      <c r="I284" s="38"/>
      <c r="J284" s="39"/>
    </row>
    <row r="285" spans="1:10" ht="45">
      <c r="A285" s="35" t="s">
        <v>31</v>
      </c>
      <c r="B285" s="77"/>
      <c r="C285" s="77"/>
      <c r="D285" s="76" t="s">
        <v>411</v>
      </c>
      <c r="E285" s="38"/>
      <c r="F285" s="38"/>
      <c r="G285" s="38"/>
      <c r="H285" s="76" t="s">
        <v>1416</v>
      </c>
      <c r="I285" s="38"/>
      <c r="J285" s="39"/>
    </row>
    <row r="286" spans="1:10" ht="45">
      <c r="A286" s="35" t="s">
        <v>31</v>
      </c>
      <c r="B286" s="78"/>
      <c r="C286" s="78"/>
      <c r="D286" s="76" t="s">
        <v>412</v>
      </c>
      <c r="E286" s="38"/>
      <c r="F286" s="38"/>
      <c r="G286" s="38"/>
      <c r="H286" s="76" t="s">
        <v>1417</v>
      </c>
      <c r="I286" s="38"/>
      <c r="J286" s="39"/>
    </row>
    <row r="287" spans="1:10" ht="30">
      <c r="A287" s="35" t="s">
        <v>31</v>
      </c>
      <c r="B287" s="76">
        <v>108</v>
      </c>
      <c r="C287" s="76" t="s">
        <v>413</v>
      </c>
      <c r="D287" s="76" t="s">
        <v>414</v>
      </c>
      <c r="E287" s="38"/>
      <c r="F287" s="38"/>
      <c r="G287" s="38"/>
      <c r="H287" s="76" t="s">
        <v>1418</v>
      </c>
      <c r="I287" s="38"/>
      <c r="J287" s="39"/>
    </row>
    <row r="288" spans="1:10" ht="75">
      <c r="A288" s="35" t="s">
        <v>31</v>
      </c>
      <c r="B288" s="76">
        <v>109</v>
      </c>
      <c r="C288" s="76" t="s">
        <v>415</v>
      </c>
      <c r="D288" s="76" t="s">
        <v>416</v>
      </c>
      <c r="E288" s="38"/>
      <c r="F288" s="38"/>
      <c r="G288" s="38"/>
      <c r="H288" s="76" t="s">
        <v>1419</v>
      </c>
      <c r="I288" s="38"/>
      <c r="J288" s="39"/>
    </row>
    <row r="289" spans="1:10" ht="30">
      <c r="A289" s="35" t="s">
        <v>31</v>
      </c>
      <c r="B289" s="75">
        <v>110</v>
      </c>
      <c r="C289" s="75" t="s">
        <v>417</v>
      </c>
      <c r="D289" s="76" t="s">
        <v>418</v>
      </c>
      <c r="E289" s="38"/>
      <c r="F289" s="38"/>
      <c r="G289" s="38"/>
      <c r="H289" s="76" t="s">
        <v>1420</v>
      </c>
      <c r="I289" s="38"/>
      <c r="J289" s="39"/>
    </row>
    <row r="290" spans="1:10" ht="30">
      <c r="A290" s="35" t="s">
        <v>31</v>
      </c>
      <c r="B290" s="77"/>
      <c r="C290" s="77"/>
      <c r="D290" s="76" t="s">
        <v>419</v>
      </c>
      <c r="E290" s="38"/>
      <c r="F290" s="38"/>
      <c r="G290" s="38"/>
      <c r="H290" s="76" t="s">
        <v>1421</v>
      </c>
      <c r="I290" s="38"/>
      <c r="J290" s="39"/>
    </row>
    <row r="291" spans="1:10" ht="30">
      <c r="A291" s="35" t="s">
        <v>31</v>
      </c>
      <c r="B291" s="77"/>
      <c r="C291" s="77"/>
      <c r="D291" s="76" t="s">
        <v>420</v>
      </c>
      <c r="E291" s="38"/>
      <c r="F291" s="38"/>
      <c r="G291" s="38"/>
      <c r="H291" s="76" t="s">
        <v>1422</v>
      </c>
      <c r="I291" s="38"/>
      <c r="J291" s="39"/>
    </row>
    <row r="292" spans="1:10" ht="30">
      <c r="A292" s="35" t="s">
        <v>31</v>
      </c>
      <c r="B292" s="77"/>
      <c r="C292" s="77"/>
      <c r="D292" s="76" t="s">
        <v>421</v>
      </c>
      <c r="E292" s="38"/>
      <c r="F292" s="38"/>
      <c r="G292" s="38"/>
      <c r="H292" s="76" t="s">
        <v>1423</v>
      </c>
      <c r="I292" s="38"/>
      <c r="J292" s="39"/>
    </row>
    <row r="293" spans="1:10" ht="30">
      <c r="A293" s="35" t="s">
        <v>31</v>
      </c>
      <c r="B293" s="77"/>
      <c r="C293" s="77"/>
      <c r="D293" s="76" t="s">
        <v>422</v>
      </c>
      <c r="E293" s="38"/>
      <c r="F293" s="38"/>
      <c r="G293" s="38"/>
      <c r="H293" s="76" t="s">
        <v>1424</v>
      </c>
      <c r="I293" s="38"/>
      <c r="J293" s="39"/>
    </row>
    <row r="294" spans="1:10" ht="30">
      <c r="A294" s="35" t="s">
        <v>31</v>
      </c>
      <c r="B294" s="78"/>
      <c r="C294" s="78"/>
      <c r="D294" s="76" t="s">
        <v>423</v>
      </c>
      <c r="E294" s="38"/>
      <c r="F294" s="38"/>
      <c r="G294" s="38"/>
      <c r="H294" s="76" t="s">
        <v>1425</v>
      </c>
      <c r="I294" s="38"/>
      <c r="J294" s="39"/>
    </row>
    <row r="295" spans="1:10" ht="30">
      <c r="A295" s="35" t="s">
        <v>31</v>
      </c>
      <c r="B295" s="75">
        <v>111</v>
      </c>
      <c r="C295" s="75" t="s">
        <v>424</v>
      </c>
      <c r="D295" s="76" t="s">
        <v>425</v>
      </c>
      <c r="E295" s="38"/>
      <c r="F295" s="38"/>
      <c r="G295" s="38"/>
      <c r="H295" s="76" t="s">
        <v>1426</v>
      </c>
      <c r="I295" s="38"/>
      <c r="J295" s="39"/>
    </row>
    <row r="296" spans="1:10" ht="30">
      <c r="A296" s="35" t="s">
        <v>31</v>
      </c>
      <c r="B296" s="77"/>
      <c r="C296" s="77"/>
      <c r="D296" s="76" t="s">
        <v>426</v>
      </c>
      <c r="E296" s="38"/>
      <c r="F296" s="38"/>
      <c r="G296" s="38"/>
      <c r="H296" s="76" t="s">
        <v>1427</v>
      </c>
      <c r="I296" s="38"/>
      <c r="J296" s="39"/>
    </row>
    <row r="297" spans="1:10" ht="30">
      <c r="A297" s="35" t="s">
        <v>31</v>
      </c>
      <c r="B297" s="78"/>
      <c r="C297" s="78"/>
      <c r="D297" s="76" t="s">
        <v>427</v>
      </c>
      <c r="E297" s="38"/>
      <c r="F297" s="38"/>
      <c r="G297" s="38"/>
      <c r="H297" s="76" t="s">
        <v>1428</v>
      </c>
      <c r="I297" s="38"/>
      <c r="J297" s="39"/>
    </row>
    <row r="298" spans="1:10" ht="30">
      <c r="A298" s="35" t="s">
        <v>31</v>
      </c>
      <c r="B298" s="75">
        <v>112</v>
      </c>
      <c r="C298" s="75" t="s">
        <v>428</v>
      </c>
      <c r="D298" s="76" t="s">
        <v>429</v>
      </c>
      <c r="E298" s="38"/>
      <c r="F298" s="38"/>
      <c r="G298" s="38"/>
      <c r="H298" s="76" t="s">
        <v>1429</v>
      </c>
      <c r="I298" s="38"/>
      <c r="J298" s="39"/>
    </row>
    <row r="299" spans="1:10" ht="30">
      <c r="A299" s="35" t="s">
        <v>31</v>
      </c>
      <c r="B299" s="77"/>
      <c r="C299" s="77"/>
      <c r="D299" s="76" t="s">
        <v>430</v>
      </c>
      <c r="E299" s="38"/>
      <c r="F299" s="38"/>
      <c r="G299" s="38"/>
      <c r="H299" s="76" t="s">
        <v>1430</v>
      </c>
      <c r="I299" s="38"/>
      <c r="J299" s="39"/>
    </row>
    <row r="300" spans="1:10" ht="30">
      <c r="A300" s="35" t="s">
        <v>31</v>
      </c>
      <c r="B300" s="77"/>
      <c r="C300" s="77"/>
      <c r="D300" s="76" t="s">
        <v>431</v>
      </c>
      <c r="E300" s="38"/>
      <c r="F300" s="38"/>
      <c r="G300" s="38"/>
      <c r="H300" s="76" t="s">
        <v>1431</v>
      </c>
      <c r="I300" s="38"/>
      <c r="J300" s="39"/>
    </row>
    <row r="301" spans="1:10" ht="30">
      <c r="A301" s="35" t="s">
        <v>31</v>
      </c>
      <c r="B301" s="77"/>
      <c r="C301" s="77"/>
      <c r="D301" s="76" t="s">
        <v>432</v>
      </c>
      <c r="E301" s="38"/>
      <c r="F301" s="38"/>
      <c r="G301" s="38"/>
      <c r="H301" s="76" t="s">
        <v>1432</v>
      </c>
      <c r="I301" s="38"/>
      <c r="J301" s="39"/>
    </row>
    <row r="302" spans="1:10" ht="30">
      <c r="A302" s="35" t="s">
        <v>31</v>
      </c>
      <c r="B302" s="77"/>
      <c r="C302" s="77"/>
      <c r="D302" s="76" t="s">
        <v>433</v>
      </c>
      <c r="E302" s="38"/>
      <c r="F302" s="38"/>
      <c r="G302" s="38"/>
      <c r="H302" s="76" t="s">
        <v>1433</v>
      </c>
      <c r="I302" s="38"/>
      <c r="J302" s="39"/>
    </row>
    <row r="303" spans="1:10" ht="30">
      <c r="A303" s="35" t="s">
        <v>31</v>
      </c>
      <c r="B303" s="77"/>
      <c r="C303" s="77"/>
      <c r="D303" s="76" t="s">
        <v>434</v>
      </c>
      <c r="E303" s="38"/>
      <c r="F303" s="38"/>
      <c r="G303" s="38"/>
      <c r="H303" s="76" t="s">
        <v>1434</v>
      </c>
      <c r="I303" s="38"/>
      <c r="J303" s="39"/>
    </row>
    <row r="304" spans="1:10" ht="30">
      <c r="A304" s="35" t="s">
        <v>31</v>
      </c>
      <c r="B304" s="77"/>
      <c r="C304" s="77"/>
      <c r="D304" s="76" t="s">
        <v>435</v>
      </c>
      <c r="E304" s="38"/>
      <c r="F304" s="38"/>
      <c r="G304" s="38"/>
      <c r="H304" s="76" t="s">
        <v>1435</v>
      </c>
      <c r="I304" s="38"/>
      <c r="J304" s="39"/>
    </row>
    <row r="305" spans="1:10" ht="30">
      <c r="A305" s="35" t="s">
        <v>31</v>
      </c>
      <c r="B305" s="77"/>
      <c r="C305" s="77"/>
      <c r="D305" s="76" t="s">
        <v>436</v>
      </c>
      <c r="E305" s="38"/>
      <c r="F305" s="38"/>
      <c r="G305" s="38"/>
      <c r="H305" s="76" t="s">
        <v>1436</v>
      </c>
      <c r="I305" s="38"/>
      <c r="J305" s="39"/>
    </row>
    <row r="306" spans="1:10" ht="30">
      <c r="A306" s="35" t="s">
        <v>31</v>
      </c>
      <c r="B306" s="77"/>
      <c r="C306" s="77"/>
      <c r="D306" s="76" t="s">
        <v>437</v>
      </c>
      <c r="E306" s="38"/>
      <c r="F306" s="38"/>
      <c r="G306" s="38"/>
      <c r="H306" s="76" t="s">
        <v>1437</v>
      </c>
      <c r="I306" s="38"/>
      <c r="J306" s="39"/>
    </row>
    <row r="307" spans="1:10" ht="30">
      <c r="A307" s="35" t="s">
        <v>31</v>
      </c>
      <c r="B307" s="77"/>
      <c r="C307" s="77"/>
      <c r="D307" s="76" t="s">
        <v>438</v>
      </c>
      <c r="E307" s="38"/>
      <c r="F307" s="38"/>
      <c r="G307" s="38"/>
      <c r="H307" s="76" t="s">
        <v>1438</v>
      </c>
      <c r="I307" s="38"/>
      <c r="J307" s="39"/>
    </row>
    <row r="308" spans="1:10" ht="30">
      <c r="A308" s="35" t="s">
        <v>31</v>
      </c>
      <c r="B308" s="77"/>
      <c r="C308" s="77"/>
      <c r="D308" s="76" t="s">
        <v>439</v>
      </c>
      <c r="E308" s="38"/>
      <c r="F308" s="38"/>
      <c r="G308" s="38"/>
      <c r="H308" s="76" t="s">
        <v>1439</v>
      </c>
      <c r="I308" s="38"/>
      <c r="J308" s="39"/>
    </row>
    <row r="309" spans="1:10" ht="30">
      <c r="A309" s="35" t="s">
        <v>31</v>
      </c>
      <c r="B309" s="77"/>
      <c r="C309" s="77"/>
      <c r="D309" s="76" t="s">
        <v>440</v>
      </c>
      <c r="E309" s="38"/>
      <c r="F309" s="38"/>
      <c r="G309" s="38"/>
      <c r="H309" s="76" t="s">
        <v>1440</v>
      </c>
      <c r="I309" s="38"/>
      <c r="J309" s="39"/>
    </row>
    <row r="310" spans="1:10" ht="30">
      <c r="A310" s="35" t="s">
        <v>31</v>
      </c>
      <c r="B310" s="77"/>
      <c r="C310" s="77"/>
      <c r="D310" s="76" t="s">
        <v>441</v>
      </c>
      <c r="E310" s="38"/>
      <c r="F310" s="38"/>
      <c r="G310" s="38"/>
      <c r="H310" s="76" t="s">
        <v>1441</v>
      </c>
      <c r="I310" s="38"/>
      <c r="J310" s="39"/>
    </row>
    <row r="311" spans="1:10" ht="30">
      <c r="A311" s="35" t="s">
        <v>31</v>
      </c>
      <c r="B311" s="77"/>
      <c r="C311" s="77"/>
      <c r="D311" s="76" t="s">
        <v>442</v>
      </c>
      <c r="E311" s="38"/>
      <c r="F311" s="38"/>
      <c r="G311" s="38"/>
      <c r="H311" s="76" t="s">
        <v>1442</v>
      </c>
      <c r="I311" s="38"/>
      <c r="J311" s="39"/>
    </row>
    <row r="312" spans="1:10" ht="30">
      <c r="A312" s="35" t="s">
        <v>31</v>
      </c>
      <c r="B312" s="77"/>
      <c r="C312" s="77"/>
      <c r="D312" s="76" t="s">
        <v>443</v>
      </c>
      <c r="E312" s="38"/>
      <c r="F312" s="38"/>
      <c r="G312" s="38"/>
      <c r="H312" s="76" t="s">
        <v>1443</v>
      </c>
      <c r="I312" s="38"/>
      <c r="J312" s="39"/>
    </row>
    <row r="313" spans="1:10" ht="30">
      <c r="A313" s="35" t="s">
        <v>31</v>
      </c>
      <c r="B313" s="77"/>
      <c r="C313" s="77"/>
      <c r="D313" s="76" t="s">
        <v>444</v>
      </c>
      <c r="E313" s="38"/>
      <c r="F313" s="38"/>
      <c r="G313" s="38"/>
      <c r="H313" s="76" t="s">
        <v>1444</v>
      </c>
      <c r="I313" s="38"/>
      <c r="J313" s="39"/>
    </row>
    <row r="314" spans="1:10" ht="30">
      <c r="A314" s="35" t="s">
        <v>31</v>
      </c>
      <c r="B314" s="78"/>
      <c r="C314" s="78"/>
      <c r="D314" s="76" t="s">
        <v>445</v>
      </c>
      <c r="E314" s="38"/>
      <c r="F314" s="38"/>
      <c r="G314" s="38"/>
      <c r="H314" s="76" t="s">
        <v>1445</v>
      </c>
      <c r="I314" s="38"/>
      <c r="J314" s="39"/>
    </row>
    <row r="315" spans="1:10" ht="30">
      <c r="A315" s="35" t="s">
        <v>31</v>
      </c>
      <c r="B315" s="75">
        <v>113</v>
      </c>
      <c r="C315" s="75" t="s">
        <v>446</v>
      </c>
      <c r="D315" s="76" t="s">
        <v>447</v>
      </c>
      <c r="E315" s="38"/>
      <c r="F315" s="38"/>
      <c r="G315" s="38"/>
      <c r="H315" s="76" t="s">
        <v>1446</v>
      </c>
      <c r="I315" s="38"/>
      <c r="J315" s="39"/>
    </row>
    <row r="316" spans="1:10" ht="30">
      <c r="A316" s="35" t="s">
        <v>31</v>
      </c>
      <c r="B316" s="77"/>
      <c r="C316" s="77"/>
      <c r="D316" s="76" t="s">
        <v>448</v>
      </c>
      <c r="E316" s="38"/>
      <c r="F316" s="38"/>
      <c r="G316" s="38"/>
      <c r="H316" s="76" t="s">
        <v>1447</v>
      </c>
      <c r="I316" s="38"/>
      <c r="J316" s="39"/>
    </row>
    <row r="317" spans="1:10" ht="30">
      <c r="A317" s="35" t="s">
        <v>31</v>
      </c>
      <c r="B317" s="77"/>
      <c r="C317" s="77"/>
      <c r="D317" s="76" t="s">
        <v>449</v>
      </c>
      <c r="E317" s="38"/>
      <c r="F317" s="38"/>
      <c r="G317" s="38"/>
      <c r="H317" s="76" t="s">
        <v>1448</v>
      </c>
      <c r="I317" s="38"/>
      <c r="J317" s="39"/>
    </row>
    <row r="318" spans="1:10" ht="30">
      <c r="A318" s="35" t="s">
        <v>31</v>
      </c>
      <c r="B318" s="77"/>
      <c r="C318" s="77"/>
      <c r="D318" s="76" t="s">
        <v>450</v>
      </c>
      <c r="E318" s="38"/>
      <c r="F318" s="38"/>
      <c r="G318" s="38"/>
      <c r="H318" s="76" t="s">
        <v>1449</v>
      </c>
      <c r="I318" s="38"/>
      <c r="J318" s="39"/>
    </row>
    <row r="319" spans="1:10" ht="30">
      <c r="A319" s="35" t="s">
        <v>31</v>
      </c>
      <c r="B319" s="77"/>
      <c r="C319" s="77"/>
      <c r="D319" s="76" t="s">
        <v>451</v>
      </c>
      <c r="E319" s="38"/>
      <c r="F319" s="38"/>
      <c r="G319" s="38"/>
      <c r="H319" s="76" t="s">
        <v>1450</v>
      </c>
      <c r="I319" s="38"/>
      <c r="J319" s="39"/>
    </row>
    <row r="320" spans="1:10" ht="30">
      <c r="A320" s="35" t="s">
        <v>31</v>
      </c>
      <c r="B320" s="77"/>
      <c r="C320" s="77"/>
      <c r="D320" s="76" t="s">
        <v>452</v>
      </c>
      <c r="E320" s="38"/>
      <c r="F320" s="38"/>
      <c r="G320" s="38"/>
      <c r="H320" s="76" t="s">
        <v>1451</v>
      </c>
      <c r="I320" s="38"/>
      <c r="J320" s="39"/>
    </row>
    <row r="321" spans="1:10" ht="30">
      <c r="A321" s="35" t="s">
        <v>31</v>
      </c>
      <c r="B321" s="77"/>
      <c r="C321" s="77"/>
      <c r="D321" s="76" t="s">
        <v>453</v>
      </c>
      <c r="E321" s="38"/>
      <c r="F321" s="38"/>
      <c r="G321" s="38"/>
      <c r="H321" s="76" t="s">
        <v>1452</v>
      </c>
      <c r="I321" s="38"/>
      <c r="J321" s="39"/>
    </row>
    <row r="322" spans="1:10" ht="30">
      <c r="A322" s="35" t="s">
        <v>31</v>
      </c>
      <c r="B322" s="77"/>
      <c r="C322" s="77"/>
      <c r="D322" s="76" t="s">
        <v>454</v>
      </c>
      <c r="E322" s="38"/>
      <c r="F322" s="38"/>
      <c r="G322" s="38"/>
      <c r="H322" s="76" t="s">
        <v>1453</v>
      </c>
      <c r="I322" s="38"/>
      <c r="J322" s="39"/>
    </row>
    <row r="323" spans="1:10" ht="30">
      <c r="A323" s="35" t="s">
        <v>31</v>
      </c>
      <c r="B323" s="77"/>
      <c r="C323" s="77"/>
      <c r="D323" s="76" t="s">
        <v>455</v>
      </c>
      <c r="E323" s="38"/>
      <c r="F323" s="38"/>
      <c r="G323" s="38"/>
      <c r="H323" s="76" t="s">
        <v>1454</v>
      </c>
      <c r="I323" s="38"/>
      <c r="J323" s="39"/>
    </row>
    <row r="324" spans="1:10" ht="30">
      <c r="A324" s="35" t="s">
        <v>31</v>
      </c>
      <c r="B324" s="77"/>
      <c r="C324" s="77"/>
      <c r="D324" s="76" t="s">
        <v>456</v>
      </c>
      <c r="E324" s="38"/>
      <c r="F324" s="38"/>
      <c r="G324" s="38"/>
      <c r="H324" s="76" t="s">
        <v>1455</v>
      </c>
      <c r="I324" s="38"/>
      <c r="J324" s="39"/>
    </row>
    <row r="325" spans="1:10" ht="30">
      <c r="A325" s="35" t="s">
        <v>31</v>
      </c>
      <c r="B325" s="77"/>
      <c r="C325" s="77"/>
      <c r="D325" s="76" t="s">
        <v>457</v>
      </c>
      <c r="E325" s="38"/>
      <c r="F325" s="38"/>
      <c r="G325" s="38"/>
      <c r="H325" s="76" t="s">
        <v>1456</v>
      </c>
      <c r="I325" s="38"/>
      <c r="J325" s="39"/>
    </row>
    <row r="326" spans="1:10" ht="30">
      <c r="A326" s="35" t="s">
        <v>31</v>
      </c>
      <c r="B326" s="77"/>
      <c r="C326" s="77"/>
      <c r="D326" s="76" t="s">
        <v>458</v>
      </c>
      <c r="E326" s="38"/>
      <c r="F326" s="38"/>
      <c r="G326" s="38"/>
      <c r="H326" s="76" t="s">
        <v>1457</v>
      </c>
      <c r="I326" s="38"/>
      <c r="J326" s="39"/>
    </row>
    <row r="327" spans="1:10" ht="30">
      <c r="A327" s="35" t="s">
        <v>31</v>
      </c>
      <c r="B327" s="77"/>
      <c r="C327" s="77"/>
      <c r="D327" s="76" t="s">
        <v>459</v>
      </c>
      <c r="E327" s="38"/>
      <c r="F327" s="38"/>
      <c r="G327" s="38"/>
      <c r="H327" s="76" t="s">
        <v>1458</v>
      </c>
      <c r="I327" s="38"/>
      <c r="J327" s="39"/>
    </row>
    <row r="328" spans="1:10" ht="30">
      <c r="A328" s="35" t="s">
        <v>31</v>
      </c>
      <c r="B328" s="77"/>
      <c r="C328" s="77"/>
      <c r="D328" s="76" t="s">
        <v>460</v>
      </c>
      <c r="E328" s="38"/>
      <c r="F328" s="38"/>
      <c r="G328" s="38"/>
      <c r="H328" s="76" t="s">
        <v>1459</v>
      </c>
      <c r="I328" s="38"/>
      <c r="J328" s="39"/>
    </row>
    <row r="329" spans="1:10" ht="30">
      <c r="A329" s="35" t="s">
        <v>31</v>
      </c>
      <c r="B329" s="78"/>
      <c r="C329" s="78"/>
      <c r="D329" s="76" t="s">
        <v>461</v>
      </c>
      <c r="E329" s="38"/>
      <c r="F329" s="38"/>
      <c r="G329" s="38"/>
      <c r="H329" s="76" t="s">
        <v>1460</v>
      </c>
      <c r="I329" s="38"/>
      <c r="J329" s="39"/>
    </row>
    <row r="330" spans="1:10" ht="30">
      <c r="A330" s="35" t="s">
        <v>31</v>
      </c>
      <c r="B330" s="75">
        <v>114</v>
      </c>
      <c r="C330" s="75" t="s">
        <v>462</v>
      </c>
      <c r="D330" s="76" t="s">
        <v>463</v>
      </c>
      <c r="E330" s="38"/>
      <c r="F330" s="38"/>
      <c r="G330" s="38"/>
      <c r="H330" s="76" t="s">
        <v>1461</v>
      </c>
      <c r="I330" s="38"/>
      <c r="J330" s="39"/>
    </row>
    <row r="331" spans="1:10" ht="30">
      <c r="A331" s="35" t="s">
        <v>31</v>
      </c>
      <c r="B331" s="77"/>
      <c r="C331" s="77"/>
      <c r="D331" s="76" t="s">
        <v>464</v>
      </c>
      <c r="E331" s="38"/>
      <c r="F331" s="38"/>
      <c r="G331" s="38"/>
      <c r="H331" s="76" t="s">
        <v>1462</v>
      </c>
      <c r="I331" s="38"/>
      <c r="J331" s="39"/>
    </row>
    <row r="332" spans="1:10" ht="30">
      <c r="A332" s="35" t="s">
        <v>31</v>
      </c>
      <c r="B332" s="77"/>
      <c r="C332" s="77"/>
      <c r="D332" s="76" t="s">
        <v>465</v>
      </c>
      <c r="E332" s="38"/>
      <c r="F332" s="38"/>
      <c r="G332" s="38"/>
      <c r="H332" s="76" t="s">
        <v>1463</v>
      </c>
      <c r="I332" s="38"/>
      <c r="J332" s="39"/>
    </row>
    <row r="333" spans="1:10" ht="30">
      <c r="A333" s="35" t="s">
        <v>31</v>
      </c>
      <c r="B333" s="77"/>
      <c r="C333" s="77"/>
      <c r="D333" s="76" t="s">
        <v>466</v>
      </c>
      <c r="E333" s="38"/>
      <c r="F333" s="38"/>
      <c r="G333" s="38"/>
      <c r="H333" s="76" t="s">
        <v>1464</v>
      </c>
      <c r="I333" s="38"/>
      <c r="J333" s="39"/>
    </row>
    <row r="334" spans="1:10" ht="30">
      <c r="A334" s="35" t="s">
        <v>31</v>
      </c>
      <c r="B334" s="77"/>
      <c r="C334" s="77"/>
      <c r="D334" s="76" t="s">
        <v>467</v>
      </c>
      <c r="E334" s="38"/>
      <c r="F334" s="38"/>
      <c r="G334" s="38"/>
      <c r="H334" s="76" t="s">
        <v>1465</v>
      </c>
      <c r="I334" s="38"/>
      <c r="J334" s="39"/>
    </row>
    <row r="335" spans="1:10" ht="30">
      <c r="A335" s="35" t="s">
        <v>31</v>
      </c>
      <c r="B335" s="77"/>
      <c r="C335" s="77"/>
      <c r="D335" s="76" t="s">
        <v>468</v>
      </c>
      <c r="E335" s="38"/>
      <c r="F335" s="38"/>
      <c r="G335" s="38"/>
      <c r="H335" s="76" t="s">
        <v>1466</v>
      </c>
      <c r="I335" s="38"/>
      <c r="J335" s="39"/>
    </row>
    <row r="336" spans="1:10" ht="30">
      <c r="A336" s="35" t="s">
        <v>31</v>
      </c>
      <c r="B336" s="77"/>
      <c r="C336" s="77"/>
      <c r="D336" s="76" t="s">
        <v>469</v>
      </c>
      <c r="E336" s="38"/>
      <c r="F336" s="38"/>
      <c r="G336" s="38"/>
      <c r="H336" s="76" t="s">
        <v>1467</v>
      </c>
      <c r="I336" s="38"/>
      <c r="J336" s="39"/>
    </row>
    <row r="337" spans="1:10" ht="30">
      <c r="A337" s="35" t="s">
        <v>31</v>
      </c>
      <c r="B337" s="77"/>
      <c r="C337" s="77"/>
      <c r="D337" s="76" t="s">
        <v>470</v>
      </c>
      <c r="E337" s="38"/>
      <c r="F337" s="38"/>
      <c r="G337" s="38"/>
      <c r="H337" s="76" t="s">
        <v>1468</v>
      </c>
      <c r="I337" s="38"/>
      <c r="J337" s="39"/>
    </row>
    <row r="338" spans="1:10" ht="30">
      <c r="A338" s="35" t="s">
        <v>31</v>
      </c>
      <c r="B338" s="77"/>
      <c r="C338" s="77"/>
      <c r="D338" s="76" t="s">
        <v>471</v>
      </c>
      <c r="E338" s="38"/>
      <c r="F338" s="38"/>
      <c r="G338" s="38"/>
      <c r="H338" s="76" t="s">
        <v>1469</v>
      </c>
      <c r="I338" s="38"/>
      <c r="J338" s="39"/>
    </row>
    <row r="339" spans="1:10" ht="30">
      <c r="A339" s="35" t="s">
        <v>31</v>
      </c>
      <c r="B339" s="77"/>
      <c r="C339" s="77"/>
      <c r="D339" s="76" t="s">
        <v>472</v>
      </c>
      <c r="E339" s="38"/>
      <c r="F339" s="38"/>
      <c r="G339" s="38"/>
      <c r="H339" s="76" t="s">
        <v>1470</v>
      </c>
      <c r="I339" s="38"/>
      <c r="J339" s="39"/>
    </row>
    <row r="340" spans="1:10" ht="30">
      <c r="A340" s="35" t="s">
        <v>31</v>
      </c>
      <c r="B340" s="77"/>
      <c r="C340" s="77"/>
      <c r="D340" s="76" t="s">
        <v>473</v>
      </c>
      <c r="E340" s="38"/>
      <c r="F340" s="38"/>
      <c r="G340" s="38"/>
      <c r="H340" s="76" t="s">
        <v>1471</v>
      </c>
      <c r="I340" s="38"/>
      <c r="J340" s="39"/>
    </row>
    <row r="341" spans="1:10" ht="30">
      <c r="A341" s="35" t="s">
        <v>31</v>
      </c>
      <c r="B341" s="77"/>
      <c r="C341" s="77"/>
      <c r="D341" s="76" t="s">
        <v>474</v>
      </c>
      <c r="E341" s="38"/>
      <c r="F341" s="38"/>
      <c r="G341" s="38"/>
      <c r="H341" s="76" t="s">
        <v>1472</v>
      </c>
      <c r="I341" s="38"/>
      <c r="J341" s="39"/>
    </row>
    <row r="342" spans="1:10" ht="30">
      <c r="A342" s="35" t="s">
        <v>31</v>
      </c>
      <c r="B342" s="77"/>
      <c r="C342" s="77"/>
      <c r="D342" s="76" t="s">
        <v>475</v>
      </c>
      <c r="E342" s="38"/>
      <c r="F342" s="38"/>
      <c r="G342" s="38"/>
      <c r="H342" s="76" t="s">
        <v>1473</v>
      </c>
      <c r="I342" s="38"/>
      <c r="J342" s="39"/>
    </row>
    <row r="343" spans="1:10" ht="30">
      <c r="A343" s="35" t="s">
        <v>31</v>
      </c>
      <c r="B343" s="77"/>
      <c r="C343" s="77"/>
      <c r="D343" s="76" t="s">
        <v>476</v>
      </c>
      <c r="E343" s="38"/>
      <c r="F343" s="38"/>
      <c r="G343" s="38"/>
      <c r="H343" s="76" t="s">
        <v>1474</v>
      </c>
      <c r="I343" s="38"/>
      <c r="J343" s="39"/>
    </row>
    <row r="344" spans="1:10" ht="30">
      <c r="A344" s="35" t="s">
        <v>31</v>
      </c>
      <c r="B344" s="78"/>
      <c r="C344" s="78"/>
      <c r="D344" s="76" t="s">
        <v>477</v>
      </c>
      <c r="E344" s="38"/>
      <c r="F344" s="38"/>
      <c r="G344" s="38"/>
      <c r="H344" s="76" t="s">
        <v>1475</v>
      </c>
      <c r="I344" s="38"/>
      <c r="J344" s="39"/>
    </row>
    <row r="345" spans="1:10" ht="30">
      <c r="A345" s="35" t="s">
        <v>31</v>
      </c>
      <c r="B345" s="75">
        <v>115</v>
      </c>
      <c r="C345" s="75" t="s">
        <v>478</v>
      </c>
      <c r="D345" s="76" t="s">
        <v>479</v>
      </c>
      <c r="E345" s="38"/>
      <c r="F345" s="38"/>
      <c r="G345" s="38"/>
      <c r="H345" s="76" t="s">
        <v>1476</v>
      </c>
      <c r="I345" s="38"/>
      <c r="J345" s="39"/>
    </row>
    <row r="346" spans="1:10" ht="30">
      <c r="A346" s="35" t="s">
        <v>31</v>
      </c>
      <c r="B346" s="77"/>
      <c r="C346" s="77"/>
      <c r="D346" s="76" t="s">
        <v>480</v>
      </c>
      <c r="E346" s="38"/>
      <c r="F346" s="38"/>
      <c r="G346" s="38"/>
      <c r="H346" s="76" t="s">
        <v>1477</v>
      </c>
      <c r="I346" s="38"/>
      <c r="J346" s="39"/>
    </row>
    <row r="347" spans="1:10" ht="30">
      <c r="A347" s="35" t="s">
        <v>31</v>
      </c>
      <c r="B347" s="77"/>
      <c r="C347" s="77"/>
      <c r="D347" s="76" t="s">
        <v>481</v>
      </c>
      <c r="E347" s="38"/>
      <c r="F347" s="38"/>
      <c r="G347" s="38"/>
      <c r="H347" s="76" t="s">
        <v>1478</v>
      </c>
      <c r="I347" s="38"/>
      <c r="J347" s="39"/>
    </row>
    <row r="348" spans="1:10" ht="30">
      <c r="A348" s="35" t="s">
        <v>31</v>
      </c>
      <c r="B348" s="77"/>
      <c r="C348" s="77"/>
      <c r="D348" s="76" t="s">
        <v>482</v>
      </c>
      <c r="E348" s="38"/>
      <c r="F348" s="38"/>
      <c r="G348" s="38"/>
      <c r="H348" s="76" t="s">
        <v>1479</v>
      </c>
      <c r="I348" s="38"/>
      <c r="J348" s="39"/>
    </row>
    <row r="349" spans="1:10" ht="30">
      <c r="A349" s="35" t="s">
        <v>31</v>
      </c>
      <c r="B349" s="77"/>
      <c r="C349" s="77"/>
      <c r="D349" s="76" t="s">
        <v>483</v>
      </c>
      <c r="E349" s="38"/>
      <c r="F349" s="38"/>
      <c r="G349" s="38"/>
      <c r="H349" s="76" t="s">
        <v>1480</v>
      </c>
      <c r="I349" s="38"/>
      <c r="J349" s="39"/>
    </row>
    <row r="350" spans="1:10" ht="30">
      <c r="A350" s="35" t="s">
        <v>31</v>
      </c>
      <c r="B350" s="77"/>
      <c r="C350" s="77"/>
      <c r="D350" s="76" t="s">
        <v>484</v>
      </c>
      <c r="E350" s="38"/>
      <c r="F350" s="38"/>
      <c r="G350" s="38"/>
      <c r="H350" s="76" t="s">
        <v>1481</v>
      </c>
      <c r="I350" s="38"/>
      <c r="J350" s="39"/>
    </row>
    <row r="351" spans="1:10" ht="30">
      <c r="A351" s="35" t="s">
        <v>31</v>
      </c>
      <c r="B351" s="77"/>
      <c r="C351" s="77"/>
      <c r="D351" s="76" t="s">
        <v>485</v>
      </c>
      <c r="E351" s="38"/>
      <c r="F351" s="38"/>
      <c r="G351" s="38"/>
      <c r="H351" s="76" t="s">
        <v>1482</v>
      </c>
      <c r="I351" s="38"/>
      <c r="J351" s="39"/>
    </row>
    <row r="352" spans="1:10" ht="30">
      <c r="A352" s="35" t="s">
        <v>31</v>
      </c>
      <c r="B352" s="77"/>
      <c r="C352" s="77"/>
      <c r="D352" s="76" t="s">
        <v>486</v>
      </c>
      <c r="E352" s="38"/>
      <c r="F352" s="38"/>
      <c r="G352" s="38"/>
      <c r="H352" s="76" t="s">
        <v>1483</v>
      </c>
      <c r="I352" s="38"/>
      <c r="J352" s="39"/>
    </row>
    <row r="353" spans="1:10" ht="30">
      <c r="A353" s="35" t="s">
        <v>31</v>
      </c>
      <c r="B353" s="77"/>
      <c r="C353" s="77"/>
      <c r="D353" s="76" t="s">
        <v>487</v>
      </c>
      <c r="E353" s="38"/>
      <c r="F353" s="38"/>
      <c r="G353" s="38"/>
      <c r="H353" s="76" t="s">
        <v>1484</v>
      </c>
      <c r="I353" s="38"/>
      <c r="J353" s="39"/>
    </row>
    <row r="354" spans="1:10" ht="30">
      <c r="A354" s="35" t="s">
        <v>31</v>
      </c>
      <c r="B354" s="77"/>
      <c r="C354" s="77"/>
      <c r="D354" s="76" t="s">
        <v>488</v>
      </c>
      <c r="E354" s="38"/>
      <c r="F354" s="38"/>
      <c r="G354" s="38"/>
      <c r="H354" s="76" t="s">
        <v>1485</v>
      </c>
      <c r="I354" s="38"/>
      <c r="J354" s="39"/>
    </row>
    <row r="355" spans="1:10" ht="30">
      <c r="A355" s="35" t="s">
        <v>31</v>
      </c>
      <c r="B355" s="77"/>
      <c r="C355" s="77"/>
      <c r="D355" s="76" t="s">
        <v>489</v>
      </c>
      <c r="E355" s="38"/>
      <c r="F355" s="38"/>
      <c r="G355" s="38"/>
      <c r="H355" s="76" t="s">
        <v>1486</v>
      </c>
      <c r="I355" s="38"/>
      <c r="J355" s="39"/>
    </row>
    <row r="356" spans="1:10" ht="30">
      <c r="A356" s="35" t="s">
        <v>31</v>
      </c>
      <c r="B356" s="77"/>
      <c r="C356" s="77"/>
      <c r="D356" s="76" t="s">
        <v>490</v>
      </c>
      <c r="E356" s="38"/>
      <c r="F356" s="38"/>
      <c r="G356" s="38"/>
      <c r="H356" s="76" t="s">
        <v>1487</v>
      </c>
      <c r="I356" s="38"/>
      <c r="J356" s="39"/>
    </row>
    <row r="357" spans="1:10" ht="30">
      <c r="A357" s="35" t="s">
        <v>31</v>
      </c>
      <c r="B357" s="77"/>
      <c r="C357" s="77"/>
      <c r="D357" s="76" t="s">
        <v>491</v>
      </c>
      <c r="E357" s="38"/>
      <c r="F357" s="38"/>
      <c r="G357" s="38"/>
      <c r="H357" s="76" t="s">
        <v>1488</v>
      </c>
      <c r="I357" s="38"/>
      <c r="J357" s="39"/>
    </row>
    <row r="358" spans="1:10" ht="30">
      <c r="A358" s="35" t="s">
        <v>31</v>
      </c>
      <c r="B358" s="77"/>
      <c r="C358" s="77"/>
      <c r="D358" s="76" t="s">
        <v>492</v>
      </c>
      <c r="E358" s="38"/>
      <c r="F358" s="38"/>
      <c r="G358" s="38"/>
      <c r="H358" s="76" t="s">
        <v>1489</v>
      </c>
      <c r="I358" s="38"/>
      <c r="J358" s="39"/>
    </row>
    <row r="359" spans="1:10" ht="30">
      <c r="A359" s="35" t="s">
        <v>31</v>
      </c>
      <c r="B359" s="77"/>
      <c r="C359" s="77"/>
      <c r="D359" s="76" t="s">
        <v>493</v>
      </c>
      <c r="E359" s="38"/>
      <c r="F359" s="38"/>
      <c r="G359" s="38"/>
      <c r="H359" s="76" t="s">
        <v>1490</v>
      </c>
      <c r="I359" s="38"/>
      <c r="J359" s="39"/>
    </row>
    <row r="360" spans="1:10" ht="30">
      <c r="A360" s="35" t="s">
        <v>31</v>
      </c>
      <c r="B360" s="77"/>
      <c r="C360" s="77"/>
      <c r="D360" s="76" t="s">
        <v>494</v>
      </c>
      <c r="E360" s="38"/>
      <c r="F360" s="38"/>
      <c r="G360" s="38"/>
      <c r="H360" s="76" t="s">
        <v>1491</v>
      </c>
      <c r="I360" s="38"/>
      <c r="J360" s="39"/>
    </row>
    <row r="361" spans="1:10" ht="30">
      <c r="A361" s="35" t="s">
        <v>31</v>
      </c>
      <c r="B361" s="77"/>
      <c r="C361" s="77"/>
      <c r="D361" s="76" t="s">
        <v>495</v>
      </c>
      <c r="E361" s="38"/>
      <c r="F361" s="38"/>
      <c r="G361" s="38"/>
      <c r="H361" s="76" t="s">
        <v>1492</v>
      </c>
      <c r="I361" s="38"/>
      <c r="J361" s="39"/>
    </row>
    <row r="362" spans="1:10" ht="30">
      <c r="A362" s="35" t="s">
        <v>31</v>
      </c>
      <c r="B362" s="78"/>
      <c r="C362" s="78"/>
      <c r="D362" s="76" t="s">
        <v>496</v>
      </c>
      <c r="E362" s="38"/>
      <c r="F362" s="38"/>
      <c r="G362" s="38"/>
      <c r="H362" s="76" t="s">
        <v>1493</v>
      </c>
      <c r="I362" s="38"/>
      <c r="J362" s="39"/>
    </row>
    <row r="363" spans="1:10" ht="30">
      <c r="A363" s="35" t="s">
        <v>31</v>
      </c>
      <c r="B363" s="75">
        <v>116</v>
      </c>
      <c r="C363" s="75" t="s">
        <v>497</v>
      </c>
      <c r="D363" s="76" t="s">
        <v>498</v>
      </c>
      <c r="E363" s="38"/>
      <c r="F363" s="38"/>
      <c r="G363" s="38"/>
      <c r="H363" s="76" t="s">
        <v>1494</v>
      </c>
      <c r="I363" s="38"/>
      <c r="J363" s="39"/>
    </row>
    <row r="364" spans="1:10" ht="30">
      <c r="A364" s="35" t="s">
        <v>31</v>
      </c>
      <c r="B364" s="77"/>
      <c r="C364" s="77"/>
      <c r="D364" s="76" t="s">
        <v>499</v>
      </c>
      <c r="E364" s="38"/>
      <c r="F364" s="38"/>
      <c r="G364" s="38"/>
      <c r="H364" s="76" t="s">
        <v>1495</v>
      </c>
      <c r="I364" s="38"/>
      <c r="J364" s="39"/>
    </row>
    <row r="365" spans="1:10" ht="30">
      <c r="A365" s="35" t="s">
        <v>31</v>
      </c>
      <c r="B365" s="77"/>
      <c r="C365" s="77"/>
      <c r="D365" s="76" t="s">
        <v>500</v>
      </c>
      <c r="E365" s="38"/>
      <c r="F365" s="38"/>
      <c r="G365" s="38"/>
      <c r="H365" s="76" t="s">
        <v>1496</v>
      </c>
      <c r="I365" s="38"/>
      <c r="J365" s="39"/>
    </row>
    <row r="366" spans="1:10" ht="30">
      <c r="A366" s="35" t="s">
        <v>31</v>
      </c>
      <c r="B366" s="77"/>
      <c r="C366" s="77"/>
      <c r="D366" s="76" t="s">
        <v>501</v>
      </c>
      <c r="E366" s="38"/>
      <c r="F366" s="38"/>
      <c r="G366" s="38"/>
      <c r="H366" s="76" t="s">
        <v>1497</v>
      </c>
      <c r="I366" s="38"/>
      <c r="J366" s="39"/>
    </row>
    <row r="367" spans="1:10" ht="30">
      <c r="A367" s="35" t="s">
        <v>31</v>
      </c>
      <c r="B367" s="77"/>
      <c r="C367" s="77"/>
      <c r="D367" s="76" t="s">
        <v>502</v>
      </c>
      <c r="E367" s="38"/>
      <c r="F367" s="38"/>
      <c r="G367" s="38"/>
      <c r="H367" s="76" t="s">
        <v>1498</v>
      </c>
      <c r="I367" s="38"/>
      <c r="J367" s="39"/>
    </row>
    <row r="368" spans="1:10" ht="30">
      <c r="A368" s="35" t="s">
        <v>31</v>
      </c>
      <c r="B368" s="77"/>
      <c r="C368" s="77"/>
      <c r="D368" s="76" t="s">
        <v>503</v>
      </c>
      <c r="E368" s="38"/>
      <c r="F368" s="38"/>
      <c r="G368" s="38"/>
      <c r="H368" s="76" t="s">
        <v>1499</v>
      </c>
      <c r="I368" s="38"/>
      <c r="J368" s="39"/>
    </row>
    <row r="369" spans="1:10" ht="30">
      <c r="A369" s="35" t="s">
        <v>31</v>
      </c>
      <c r="B369" s="77"/>
      <c r="C369" s="77"/>
      <c r="D369" s="76" t="s">
        <v>504</v>
      </c>
      <c r="E369" s="38"/>
      <c r="F369" s="38"/>
      <c r="G369" s="38"/>
      <c r="H369" s="76" t="s">
        <v>1500</v>
      </c>
      <c r="I369" s="38"/>
      <c r="J369" s="39"/>
    </row>
    <row r="370" spans="1:10" ht="30">
      <c r="A370" s="35" t="s">
        <v>31</v>
      </c>
      <c r="B370" s="77"/>
      <c r="C370" s="77"/>
      <c r="D370" s="76" t="s">
        <v>505</v>
      </c>
      <c r="E370" s="38"/>
      <c r="F370" s="38"/>
      <c r="G370" s="38"/>
      <c r="H370" s="76" t="s">
        <v>1501</v>
      </c>
      <c r="I370" s="38"/>
      <c r="J370" s="39"/>
    </row>
    <row r="371" spans="1:10" ht="30">
      <c r="A371" s="35" t="s">
        <v>31</v>
      </c>
      <c r="B371" s="78"/>
      <c r="C371" s="78"/>
      <c r="D371" s="76" t="s">
        <v>506</v>
      </c>
      <c r="E371" s="38"/>
      <c r="F371" s="38"/>
      <c r="G371" s="38"/>
      <c r="H371" s="76" t="s">
        <v>1502</v>
      </c>
      <c r="I371" s="38"/>
      <c r="J371" s="39"/>
    </row>
    <row r="372" spans="1:10" ht="30">
      <c r="A372" s="35" t="s">
        <v>31</v>
      </c>
      <c r="B372" s="75">
        <v>117</v>
      </c>
      <c r="C372" s="75" t="s">
        <v>507</v>
      </c>
      <c r="D372" s="76" t="s">
        <v>508</v>
      </c>
      <c r="E372" s="38"/>
      <c r="F372" s="38"/>
      <c r="G372" s="38"/>
      <c r="H372" s="76" t="s">
        <v>1503</v>
      </c>
      <c r="I372" s="38"/>
      <c r="J372" s="39"/>
    </row>
    <row r="373" spans="1:10" ht="30">
      <c r="A373" s="35" t="s">
        <v>31</v>
      </c>
      <c r="B373" s="77"/>
      <c r="C373" s="77"/>
      <c r="D373" s="76" t="s">
        <v>509</v>
      </c>
      <c r="E373" s="38"/>
      <c r="F373" s="38"/>
      <c r="G373" s="38"/>
      <c r="H373" s="76" t="s">
        <v>1504</v>
      </c>
      <c r="I373" s="38"/>
      <c r="J373" s="39"/>
    </row>
    <row r="374" spans="1:10" ht="30">
      <c r="A374" s="35" t="s">
        <v>31</v>
      </c>
      <c r="B374" s="77"/>
      <c r="C374" s="77"/>
      <c r="D374" s="76" t="s">
        <v>510</v>
      </c>
      <c r="E374" s="38"/>
      <c r="F374" s="38"/>
      <c r="G374" s="38"/>
      <c r="H374" s="76" t="s">
        <v>1505</v>
      </c>
      <c r="I374" s="38"/>
      <c r="J374" s="39"/>
    </row>
    <row r="375" spans="1:10" ht="30">
      <c r="A375" s="35" t="s">
        <v>31</v>
      </c>
      <c r="B375" s="77"/>
      <c r="C375" s="77"/>
      <c r="D375" s="76" t="s">
        <v>511</v>
      </c>
      <c r="E375" s="38"/>
      <c r="F375" s="38"/>
      <c r="G375" s="38"/>
      <c r="H375" s="76" t="s">
        <v>1506</v>
      </c>
      <c r="I375" s="38"/>
      <c r="J375" s="39"/>
    </row>
    <row r="376" spans="1:10" ht="30">
      <c r="A376" s="35" t="s">
        <v>31</v>
      </c>
      <c r="B376" s="77"/>
      <c r="C376" s="77"/>
      <c r="D376" s="76" t="s">
        <v>512</v>
      </c>
      <c r="E376" s="38"/>
      <c r="F376" s="38"/>
      <c r="G376" s="38"/>
      <c r="H376" s="76" t="s">
        <v>1507</v>
      </c>
      <c r="I376" s="38"/>
      <c r="J376" s="39"/>
    </row>
    <row r="377" spans="1:10" ht="30">
      <c r="A377" s="35" t="s">
        <v>31</v>
      </c>
      <c r="B377" s="78"/>
      <c r="C377" s="78"/>
      <c r="D377" s="76" t="s">
        <v>513</v>
      </c>
      <c r="E377" s="38"/>
      <c r="F377" s="38"/>
      <c r="G377" s="38"/>
      <c r="H377" s="76" t="s">
        <v>1508</v>
      </c>
      <c r="I377" s="38"/>
      <c r="J377" s="39"/>
    </row>
    <row r="378" spans="1:10" ht="30">
      <c r="A378" s="35" t="s">
        <v>31</v>
      </c>
      <c r="B378" s="75">
        <v>118</v>
      </c>
      <c r="C378" s="75" t="s">
        <v>514</v>
      </c>
      <c r="D378" s="76" t="s">
        <v>515</v>
      </c>
      <c r="E378" s="38"/>
      <c r="F378" s="38"/>
      <c r="G378" s="38"/>
      <c r="H378" s="76" t="s">
        <v>1509</v>
      </c>
      <c r="I378" s="38"/>
      <c r="J378" s="39"/>
    </row>
    <row r="379" spans="1:10" ht="30">
      <c r="A379" s="35" t="s">
        <v>31</v>
      </c>
      <c r="B379" s="77"/>
      <c r="C379" s="77"/>
      <c r="D379" s="76" t="s">
        <v>516</v>
      </c>
      <c r="E379" s="38"/>
      <c r="F379" s="38"/>
      <c r="G379" s="38"/>
      <c r="H379" s="76" t="s">
        <v>1510</v>
      </c>
      <c r="I379" s="38"/>
      <c r="J379" s="39"/>
    </row>
    <row r="380" spans="1:10" ht="30">
      <c r="A380" s="35" t="s">
        <v>31</v>
      </c>
      <c r="B380" s="77"/>
      <c r="C380" s="77"/>
      <c r="D380" s="76" t="s">
        <v>517</v>
      </c>
      <c r="E380" s="38"/>
      <c r="F380" s="38"/>
      <c r="G380" s="38"/>
      <c r="H380" s="76" t="s">
        <v>1511</v>
      </c>
      <c r="I380" s="38"/>
      <c r="J380" s="39"/>
    </row>
    <row r="381" spans="1:10" ht="30">
      <c r="A381" s="35" t="s">
        <v>31</v>
      </c>
      <c r="B381" s="77"/>
      <c r="C381" s="77"/>
      <c r="D381" s="76" t="s">
        <v>518</v>
      </c>
      <c r="E381" s="38"/>
      <c r="F381" s="38"/>
      <c r="G381" s="38"/>
      <c r="H381" s="76" t="s">
        <v>1512</v>
      </c>
      <c r="I381" s="38"/>
      <c r="J381" s="39"/>
    </row>
    <row r="382" spans="1:10" ht="30">
      <c r="A382" s="35" t="s">
        <v>31</v>
      </c>
      <c r="B382" s="77"/>
      <c r="C382" s="77"/>
      <c r="D382" s="76" t="s">
        <v>519</v>
      </c>
      <c r="E382" s="38"/>
      <c r="F382" s="38"/>
      <c r="G382" s="38"/>
      <c r="H382" s="76" t="s">
        <v>1513</v>
      </c>
      <c r="I382" s="38"/>
      <c r="J382" s="39"/>
    </row>
    <row r="383" spans="1:10" ht="30">
      <c r="A383" s="35" t="s">
        <v>31</v>
      </c>
      <c r="B383" s="77"/>
      <c r="C383" s="77"/>
      <c r="D383" s="76" t="s">
        <v>520</v>
      </c>
      <c r="E383" s="38"/>
      <c r="F383" s="38"/>
      <c r="G383" s="38"/>
      <c r="H383" s="76" t="s">
        <v>1514</v>
      </c>
      <c r="I383" s="38"/>
      <c r="J383" s="39"/>
    </row>
    <row r="384" spans="1:10" ht="30">
      <c r="A384" s="35" t="s">
        <v>31</v>
      </c>
      <c r="B384" s="77"/>
      <c r="C384" s="77"/>
      <c r="D384" s="76" t="s">
        <v>521</v>
      </c>
      <c r="E384" s="38"/>
      <c r="F384" s="38"/>
      <c r="G384" s="38"/>
      <c r="H384" s="76" t="s">
        <v>1515</v>
      </c>
      <c r="I384" s="38"/>
      <c r="J384" s="39"/>
    </row>
    <row r="385" spans="1:10" ht="30">
      <c r="A385" s="35" t="s">
        <v>31</v>
      </c>
      <c r="B385" s="77"/>
      <c r="C385" s="77"/>
      <c r="D385" s="76" t="s">
        <v>522</v>
      </c>
      <c r="E385" s="38"/>
      <c r="F385" s="38"/>
      <c r="G385" s="38"/>
      <c r="H385" s="76" t="s">
        <v>1516</v>
      </c>
      <c r="I385" s="38"/>
      <c r="J385" s="39"/>
    </row>
    <row r="386" spans="1:10" ht="30">
      <c r="A386" s="35" t="s">
        <v>31</v>
      </c>
      <c r="B386" s="78"/>
      <c r="C386" s="78"/>
      <c r="D386" s="76" t="s">
        <v>523</v>
      </c>
      <c r="E386" s="38"/>
      <c r="F386" s="38"/>
      <c r="G386" s="38"/>
      <c r="H386" s="76" t="s">
        <v>1517</v>
      </c>
      <c r="I386" s="38"/>
      <c r="J386" s="39"/>
    </row>
    <row r="387" spans="1:10" ht="30">
      <c r="A387" s="35" t="s">
        <v>31</v>
      </c>
      <c r="B387" s="75">
        <v>119</v>
      </c>
      <c r="C387" s="75" t="s">
        <v>524</v>
      </c>
      <c r="D387" s="76" t="s">
        <v>525</v>
      </c>
      <c r="E387" s="38"/>
      <c r="F387" s="38"/>
      <c r="G387" s="38"/>
      <c r="H387" s="76" t="s">
        <v>1518</v>
      </c>
      <c r="I387" s="38"/>
      <c r="J387" s="39"/>
    </row>
    <row r="388" spans="1:10" ht="30">
      <c r="A388" s="35" t="s">
        <v>31</v>
      </c>
      <c r="B388" s="77"/>
      <c r="C388" s="77"/>
      <c r="D388" s="76" t="s">
        <v>526</v>
      </c>
      <c r="E388" s="38"/>
      <c r="F388" s="38"/>
      <c r="G388" s="38"/>
      <c r="H388" s="76" t="s">
        <v>1519</v>
      </c>
      <c r="I388" s="38"/>
      <c r="J388" s="39"/>
    </row>
    <row r="389" spans="1:10" ht="30">
      <c r="A389" s="35" t="s">
        <v>31</v>
      </c>
      <c r="B389" s="77"/>
      <c r="C389" s="77"/>
      <c r="D389" s="76" t="s">
        <v>527</v>
      </c>
      <c r="E389" s="38"/>
      <c r="F389" s="38"/>
      <c r="G389" s="38"/>
      <c r="H389" s="76" t="s">
        <v>1520</v>
      </c>
      <c r="I389" s="38"/>
      <c r="J389" s="39"/>
    </row>
    <row r="390" spans="1:10" ht="30">
      <c r="A390" s="35" t="s">
        <v>31</v>
      </c>
      <c r="B390" s="77"/>
      <c r="C390" s="77"/>
      <c r="D390" s="76" t="s">
        <v>528</v>
      </c>
      <c r="E390" s="38"/>
      <c r="F390" s="38"/>
      <c r="G390" s="38"/>
      <c r="H390" s="76" t="s">
        <v>1521</v>
      </c>
      <c r="I390" s="38"/>
      <c r="J390" s="39"/>
    </row>
    <row r="391" spans="1:10" ht="30">
      <c r="A391" s="35" t="s">
        <v>31</v>
      </c>
      <c r="B391" s="77"/>
      <c r="C391" s="77"/>
      <c r="D391" s="76" t="s">
        <v>529</v>
      </c>
      <c r="E391" s="38"/>
      <c r="F391" s="38"/>
      <c r="G391" s="38"/>
      <c r="H391" s="76" t="s">
        <v>1522</v>
      </c>
      <c r="I391" s="38"/>
      <c r="J391" s="39"/>
    </row>
    <row r="392" spans="1:10" ht="30">
      <c r="A392" s="35" t="s">
        <v>31</v>
      </c>
      <c r="B392" s="77"/>
      <c r="C392" s="77"/>
      <c r="D392" s="76" t="s">
        <v>530</v>
      </c>
      <c r="E392" s="38"/>
      <c r="F392" s="38"/>
      <c r="G392" s="38"/>
      <c r="H392" s="76" t="s">
        <v>1523</v>
      </c>
      <c r="I392" s="38"/>
      <c r="J392" s="39"/>
    </row>
    <row r="393" spans="1:10" ht="30">
      <c r="A393" s="35" t="s">
        <v>31</v>
      </c>
      <c r="B393" s="77"/>
      <c r="C393" s="77"/>
      <c r="D393" s="76" t="s">
        <v>531</v>
      </c>
      <c r="E393" s="38"/>
      <c r="F393" s="38"/>
      <c r="G393" s="38"/>
      <c r="H393" s="76" t="s">
        <v>1524</v>
      </c>
      <c r="I393" s="38"/>
      <c r="J393" s="39"/>
    </row>
    <row r="394" spans="1:10" ht="30">
      <c r="A394" s="35" t="s">
        <v>31</v>
      </c>
      <c r="B394" s="77"/>
      <c r="C394" s="77"/>
      <c r="D394" s="76" t="s">
        <v>532</v>
      </c>
      <c r="E394" s="38"/>
      <c r="F394" s="38"/>
      <c r="G394" s="38"/>
      <c r="H394" s="76" t="s">
        <v>1525</v>
      </c>
      <c r="I394" s="38"/>
      <c r="J394" s="39"/>
    </row>
    <row r="395" spans="1:10" ht="30">
      <c r="A395" s="35" t="s">
        <v>31</v>
      </c>
      <c r="B395" s="78"/>
      <c r="C395" s="78"/>
      <c r="D395" s="76" t="s">
        <v>533</v>
      </c>
      <c r="E395" s="38"/>
      <c r="F395" s="38"/>
      <c r="G395" s="38"/>
      <c r="H395" s="76" t="s">
        <v>1526</v>
      </c>
      <c r="I395" s="38"/>
      <c r="J395" s="39"/>
    </row>
    <row r="396" spans="1:10" ht="30">
      <c r="A396" s="35" t="s">
        <v>31</v>
      </c>
      <c r="B396" s="75">
        <v>120</v>
      </c>
      <c r="C396" s="75" t="s">
        <v>534</v>
      </c>
      <c r="D396" s="76" t="s">
        <v>535</v>
      </c>
      <c r="E396" s="38"/>
      <c r="F396" s="38"/>
      <c r="G396" s="38"/>
      <c r="H396" s="76" t="s">
        <v>1527</v>
      </c>
      <c r="I396" s="38"/>
      <c r="J396" s="39"/>
    </row>
    <row r="397" spans="1:10" ht="30">
      <c r="A397" s="35" t="s">
        <v>31</v>
      </c>
      <c r="B397" s="78"/>
      <c r="C397" s="78"/>
      <c r="D397" s="76" t="s">
        <v>536</v>
      </c>
      <c r="E397" s="38"/>
      <c r="F397" s="38"/>
      <c r="G397" s="38"/>
      <c r="H397" s="76" t="s">
        <v>1528</v>
      </c>
      <c r="I397" s="38"/>
      <c r="J397" s="39"/>
    </row>
    <row r="398" spans="1:10" ht="30">
      <c r="A398" s="35" t="s">
        <v>31</v>
      </c>
      <c r="B398" s="75">
        <v>121</v>
      </c>
      <c r="C398" s="75" t="s">
        <v>537</v>
      </c>
      <c r="D398" s="76" t="s">
        <v>538</v>
      </c>
      <c r="E398" s="38"/>
      <c r="F398" s="38"/>
      <c r="G398" s="38"/>
      <c r="H398" s="76" t="s">
        <v>1529</v>
      </c>
      <c r="I398" s="38"/>
      <c r="J398" s="39"/>
    </row>
    <row r="399" spans="1:10" ht="30">
      <c r="A399" s="35" t="s">
        <v>31</v>
      </c>
      <c r="B399" s="77"/>
      <c r="C399" s="77"/>
      <c r="D399" s="76" t="s">
        <v>539</v>
      </c>
      <c r="E399" s="38"/>
      <c r="F399" s="38"/>
      <c r="G399" s="38"/>
      <c r="H399" s="76" t="s">
        <v>1530</v>
      </c>
      <c r="I399" s="38"/>
      <c r="J399" s="39"/>
    </row>
    <row r="400" spans="1:10" ht="30">
      <c r="A400" s="35" t="s">
        <v>31</v>
      </c>
      <c r="B400" s="77"/>
      <c r="C400" s="77"/>
      <c r="D400" s="76" t="s">
        <v>540</v>
      </c>
      <c r="E400" s="38"/>
      <c r="F400" s="38"/>
      <c r="G400" s="38"/>
      <c r="H400" s="76" t="s">
        <v>1531</v>
      </c>
      <c r="I400" s="38"/>
      <c r="J400" s="39"/>
    </row>
    <row r="401" spans="1:10" ht="30">
      <c r="A401" s="35" t="s">
        <v>31</v>
      </c>
      <c r="B401" s="77"/>
      <c r="C401" s="77"/>
      <c r="D401" s="76" t="s">
        <v>541</v>
      </c>
      <c r="E401" s="38"/>
      <c r="F401" s="38"/>
      <c r="G401" s="38"/>
      <c r="H401" s="76" t="s">
        <v>1532</v>
      </c>
      <c r="I401" s="38"/>
      <c r="J401" s="39"/>
    </row>
    <row r="402" spans="1:10" ht="30">
      <c r="A402" s="35" t="s">
        <v>31</v>
      </c>
      <c r="B402" s="77"/>
      <c r="C402" s="77"/>
      <c r="D402" s="76" t="s">
        <v>542</v>
      </c>
      <c r="E402" s="38"/>
      <c r="F402" s="38"/>
      <c r="G402" s="38"/>
      <c r="H402" s="76" t="s">
        <v>1533</v>
      </c>
      <c r="I402" s="38"/>
      <c r="J402" s="39"/>
    </row>
    <row r="403" spans="1:10" ht="30">
      <c r="A403" s="35" t="s">
        <v>31</v>
      </c>
      <c r="B403" s="77"/>
      <c r="C403" s="77"/>
      <c r="D403" s="76" t="s">
        <v>543</v>
      </c>
      <c r="E403" s="38"/>
      <c r="F403" s="38"/>
      <c r="G403" s="38"/>
      <c r="H403" s="76" t="s">
        <v>1534</v>
      </c>
      <c r="I403" s="38"/>
      <c r="J403" s="39"/>
    </row>
    <row r="404" spans="1:10" ht="30">
      <c r="A404" s="35" t="s">
        <v>31</v>
      </c>
      <c r="B404" s="77"/>
      <c r="C404" s="77"/>
      <c r="D404" s="76" t="s">
        <v>544</v>
      </c>
      <c r="E404" s="38"/>
      <c r="F404" s="38"/>
      <c r="G404" s="38"/>
      <c r="H404" s="76" t="s">
        <v>1535</v>
      </c>
      <c r="I404" s="38"/>
      <c r="J404" s="39"/>
    </row>
    <row r="405" spans="1:10" ht="30">
      <c r="A405" s="35" t="s">
        <v>31</v>
      </c>
      <c r="B405" s="77"/>
      <c r="C405" s="77"/>
      <c r="D405" s="76" t="s">
        <v>545</v>
      </c>
      <c r="E405" s="38"/>
      <c r="F405" s="38"/>
      <c r="G405" s="38"/>
      <c r="H405" s="76" t="s">
        <v>1536</v>
      </c>
      <c r="I405" s="38"/>
      <c r="J405" s="39"/>
    </row>
    <row r="406" spans="1:10" ht="30">
      <c r="A406" s="35" t="s">
        <v>31</v>
      </c>
      <c r="B406" s="77"/>
      <c r="C406" s="77"/>
      <c r="D406" s="76" t="s">
        <v>546</v>
      </c>
      <c r="E406" s="38"/>
      <c r="F406" s="38"/>
      <c r="G406" s="38"/>
      <c r="H406" s="76" t="s">
        <v>1537</v>
      </c>
      <c r="I406" s="38"/>
      <c r="J406" s="39"/>
    </row>
    <row r="407" spans="1:10" ht="30">
      <c r="A407" s="35" t="s">
        <v>31</v>
      </c>
      <c r="B407" s="78"/>
      <c r="C407" s="78"/>
      <c r="D407" s="76" t="s">
        <v>547</v>
      </c>
      <c r="E407" s="38"/>
      <c r="F407" s="38"/>
      <c r="G407" s="38"/>
      <c r="H407" s="76" t="s">
        <v>1538</v>
      </c>
      <c r="I407" s="38"/>
      <c r="J407" s="39"/>
    </row>
    <row r="408" spans="1:10" ht="30">
      <c r="A408" s="35" t="s">
        <v>31</v>
      </c>
      <c r="B408" s="75">
        <v>122</v>
      </c>
      <c r="C408" s="75" t="s">
        <v>548</v>
      </c>
      <c r="D408" s="76" t="s">
        <v>549</v>
      </c>
      <c r="E408" s="38"/>
      <c r="F408" s="38"/>
      <c r="G408" s="38"/>
      <c r="H408" s="76" t="s">
        <v>1539</v>
      </c>
      <c r="I408" s="38"/>
      <c r="J408" s="39"/>
    </row>
    <row r="409" spans="1:10" ht="30">
      <c r="A409" s="35" t="s">
        <v>31</v>
      </c>
      <c r="B409" s="78"/>
      <c r="C409" s="78"/>
      <c r="D409" s="76" t="s">
        <v>550</v>
      </c>
      <c r="E409" s="38"/>
      <c r="F409" s="38"/>
      <c r="G409" s="38"/>
      <c r="H409" s="76" t="s">
        <v>1540</v>
      </c>
      <c r="I409" s="38"/>
      <c r="J409" s="39"/>
    </row>
    <row r="410" spans="1:10" ht="30">
      <c r="A410" s="35" t="s">
        <v>31</v>
      </c>
      <c r="B410" s="75">
        <v>123</v>
      </c>
      <c r="C410" s="75" t="s">
        <v>551</v>
      </c>
      <c r="D410" s="76" t="s">
        <v>552</v>
      </c>
      <c r="E410" s="38"/>
      <c r="F410" s="38"/>
      <c r="G410" s="38"/>
      <c r="H410" s="76" t="s">
        <v>1541</v>
      </c>
      <c r="I410" s="38"/>
      <c r="J410" s="39"/>
    </row>
    <row r="411" spans="1:10" ht="30">
      <c r="A411" s="35" t="s">
        <v>31</v>
      </c>
      <c r="B411" s="77"/>
      <c r="C411" s="77"/>
      <c r="D411" s="76" t="s">
        <v>553</v>
      </c>
      <c r="E411" s="38"/>
      <c r="F411" s="38"/>
      <c r="G411" s="38"/>
      <c r="H411" s="76" t="s">
        <v>1542</v>
      </c>
      <c r="I411" s="38"/>
      <c r="J411" s="39"/>
    </row>
    <row r="412" spans="1:10" ht="30">
      <c r="A412" s="35" t="s">
        <v>31</v>
      </c>
      <c r="B412" s="77"/>
      <c r="C412" s="77"/>
      <c r="D412" s="76" t="s">
        <v>554</v>
      </c>
      <c r="E412" s="38"/>
      <c r="F412" s="38"/>
      <c r="G412" s="38"/>
      <c r="H412" s="76" t="s">
        <v>1543</v>
      </c>
      <c r="I412" s="38"/>
      <c r="J412" s="39"/>
    </row>
    <row r="413" spans="1:10" ht="30">
      <c r="A413" s="35" t="s">
        <v>31</v>
      </c>
      <c r="B413" s="77"/>
      <c r="C413" s="77"/>
      <c r="D413" s="76" t="s">
        <v>555</v>
      </c>
      <c r="E413" s="38"/>
      <c r="F413" s="38"/>
      <c r="G413" s="38"/>
      <c r="H413" s="76" t="s">
        <v>1544</v>
      </c>
      <c r="I413" s="38"/>
      <c r="J413" s="39"/>
    </row>
    <row r="414" spans="1:10" ht="30">
      <c r="A414" s="35" t="s">
        <v>31</v>
      </c>
      <c r="B414" s="77"/>
      <c r="C414" s="77"/>
      <c r="D414" s="76" t="s">
        <v>556</v>
      </c>
      <c r="E414" s="38"/>
      <c r="F414" s="38"/>
      <c r="G414" s="38"/>
      <c r="H414" s="76" t="s">
        <v>1545</v>
      </c>
      <c r="I414" s="38"/>
      <c r="J414" s="39"/>
    </row>
    <row r="415" spans="1:10" ht="30">
      <c r="A415" s="35" t="s">
        <v>31</v>
      </c>
      <c r="B415" s="77"/>
      <c r="C415" s="77"/>
      <c r="D415" s="76" t="s">
        <v>557</v>
      </c>
      <c r="E415" s="38"/>
      <c r="F415" s="38"/>
      <c r="G415" s="38"/>
      <c r="H415" s="76" t="s">
        <v>1546</v>
      </c>
      <c r="I415" s="38"/>
      <c r="J415" s="39"/>
    </row>
    <row r="416" spans="1:10" ht="30">
      <c r="A416" s="35" t="s">
        <v>31</v>
      </c>
      <c r="B416" s="77"/>
      <c r="C416" s="77"/>
      <c r="D416" s="76" t="s">
        <v>558</v>
      </c>
      <c r="E416" s="38"/>
      <c r="F416" s="38"/>
      <c r="G416" s="38"/>
      <c r="H416" s="76" t="s">
        <v>1547</v>
      </c>
      <c r="I416" s="38"/>
      <c r="J416" s="39"/>
    </row>
    <row r="417" spans="1:10" ht="30">
      <c r="A417" s="35" t="s">
        <v>31</v>
      </c>
      <c r="B417" s="77"/>
      <c r="C417" s="77"/>
      <c r="D417" s="76" t="s">
        <v>559</v>
      </c>
      <c r="E417" s="38"/>
      <c r="F417" s="38"/>
      <c r="G417" s="38"/>
      <c r="H417" s="76" t="s">
        <v>1548</v>
      </c>
      <c r="I417" s="38"/>
      <c r="J417" s="39"/>
    </row>
    <row r="418" spans="1:10" ht="30">
      <c r="A418" s="35" t="s">
        <v>31</v>
      </c>
      <c r="B418" s="78"/>
      <c r="C418" s="78"/>
      <c r="D418" s="76" t="s">
        <v>560</v>
      </c>
      <c r="E418" s="38"/>
      <c r="F418" s="38"/>
      <c r="G418" s="38"/>
      <c r="H418" s="76" t="s">
        <v>1549</v>
      </c>
      <c r="I418" s="38"/>
      <c r="J418" s="39"/>
    </row>
    <row r="419" spans="1:10" ht="30">
      <c r="A419" s="35" t="s">
        <v>31</v>
      </c>
      <c r="B419" s="75">
        <v>124</v>
      </c>
      <c r="C419" s="75" t="s">
        <v>561</v>
      </c>
      <c r="D419" s="76" t="s">
        <v>562</v>
      </c>
      <c r="E419" s="38"/>
      <c r="F419" s="38"/>
      <c r="G419" s="38"/>
      <c r="H419" s="76" t="s">
        <v>1550</v>
      </c>
      <c r="I419" s="38"/>
      <c r="J419" s="39"/>
    </row>
    <row r="420" spans="1:10" ht="30">
      <c r="A420" s="35" t="s">
        <v>31</v>
      </c>
      <c r="B420" s="77"/>
      <c r="C420" s="77"/>
      <c r="D420" s="76" t="s">
        <v>563</v>
      </c>
      <c r="E420" s="38"/>
      <c r="F420" s="38"/>
      <c r="G420" s="38"/>
      <c r="H420" s="76" t="s">
        <v>1551</v>
      </c>
      <c r="I420" s="38"/>
      <c r="J420" s="39"/>
    </row>
    <row r="421" spans="1:10" ht="30">
      <c r="A421" s="35" t="s">
        <v>31</v>
      </c>
      <c r="B421" s="77"/>
      <c r="C421" s="77"/>
      <c r="D421" s="76" t="s">
        <v>564</v>
      </c>
      <c r="E421" s="38"/>
      <c r="F421" s="38"/>
      <c r="G421" s="38"/>
      <c r="H421" s="76" t="s">
        <v>1552</v>
      </c>
      <c r="I421" s="38"/>
      <c r="J421" s="39"/>
    </row>
    <row r="422" spans="1:10" ht="30">
      <c r="A422" s="35" t="s">
        <v>31</v>
      </c>
      <c r="B422" s="77"/>
      <c r="C422" s="77"/>
      <c r="D422" s="76" t="s">
        <v>565</v>
      </c>
      <c r="E422" s="38"/>
      <c r="F422" s="38"/>
      <c r="G422" s="38"/>
      <c r="H422" s="76" t="s">
        <v>1553</v>
      </c>
      <c r="I422" s="38"/>
      <c r="J422" s="39"/>
    </row>
    <row r="423" spans="1:10" ht="30">
      <c r="A423" s="35" t="s">
        <v>31</v>
      </c>
      <c r="B423" s="78"/>
      <c r="C423" s="78"/>
      <c r="D423" s="76" t="s">
        <v>566</v>
      </c>
      <c r="E423" s="38"/>
      <c r="F423" s="38"/>
      <c r="G423" s="38"/>
      <c r="H423" s="76" t="s">
        <v>1554</v>
      </c>
      <c r="I423" s="38"/>
      <c r="J423" s="39"/>
    </row>
    <row r="424" spans="1:10" ht="30">
      <c r="A424" s="35" t="s">
        <v>31</v>
      </c>
      <c r="B424" s="75">
        <v>125</v>
      </c>
      <c r="C424" s="75" t="s">
        <v>567</v>
      </c>
      <c r="D424" s="76" t="s">
        <v>568</v>
      </c>
      <c r="E424" s="38"/>
      <c r="F424" s="38"/>
      <c r="G424" s="38"/>
      <c r="H424" s="76" t="s">
        <v>1555</v>
      </c>
      <c r="I424" s="38"/>
      <c r="J424" s="39"/>
    </row>
    <row r="425" spans="1:10" ht="30">
      <c r="A425" s="35" t="s">
        <v>31</v>
      </c>
      <c r="B425" s="78"/>
      <c r="C425" s="78"/>
      <c r="D425" s="76" t="s">
        <v>569</v>
      </c>
      <c r="E425" s="38"/>
      <c r="F425" s="38"/>
      <c r="G425" s="38"/>
      <c r="H425" s="76" t="s">
        <v>1556</v>
      </c>
      <c r="I425" s="38"/>
      <c r="J425" s="39"/>
    </row>
    <row r="426" spans="1:10" ht="30">
      <c r="A426" s="35" t="s">
        <v>31</v>
      </c>
      <c r="B426" s="75">
        <v>126</v>
      </c>
      <c r="C426" s="75" t="s">
        <v>570</v>
      </c>
      <c r="D426" s="76" t="s">
        <v>571</v>
      </c>
      <c r="E426" s="38"/>
      <c r="F426" s="38"/>
      <c r="G426" s="38"/>
      <c r="H426" s="76" t="s">
        <v>1557</v>
      </c>
      <c r="I426" s="38"/>
      <c r="J426" s="39"/>
    </row>
    <row r="427" spans="1:10" ht="30">
      <c r="A427" s="35" t="s">
        <v>31</v>
      </c>
      <c r="B427" s="77"/>
      <c r="C427" s="77"/>
      <c r="D427" s="76" t="s">
        <v>572</v>
      </c>
      <c r="E427" s="38"/>
      <c r="F427" s="38"/>
      <c r="G427" s="38"/>
      <c r="H427" s="76" t="s">
        <v>1558</v>
      </c>
      <c r="I427" s="38"/>
      <c r="J427" s="39"/>
    </row>
    <row r="428" spans="1:10" ht="30">
      <c r="A428" s="35" t="s">
        <v>31</v>
      </c>
      <c r="B428" s="77"/>
      <c r="C428" s="77"/>
      <c r="D428" s="76" t="s">
        <v>573</v>
      </c>
      <c r="E428" s="38"/>
      <c r="F428" s="38"/>
      <c r="G428" s="38"/>
      <c r="H428" s="76" t="s">
        <v>1559</v>
      </c>
      <c r="I428" s="38"/>
      <c r="J428" s="39"/>
    </row>
    <row r="429" spans="1:10" ht="30">
      <c r="A429" s="35" t="s">
        <v>31</v>
      </c>
      <c r="B429" s="77"/>
      <c r="C429" s="77"/>
      <c r="D429" s="76" t="s">
        <v>574</v>
      </c>
      <c r="E429" s="38"/>
      <c r="F429" s="38"/>
      <c r="G429" s="38"/>
      <c r="H429" s="76" t="s">
        <v>1560</v>
      </c>
      <c r="I429" s="38"/>
      <c r="J429" s="39"/>
    </row>
    <row r="430" spans="1:10" ht="30">
      <c r="A430" s="35" t="s">
        <v>31</v>
      </c>
      <c r="B430" s="77"/>
      <c r="C430" s="77"/>
      <c r="D430" s="76" t="s">
        <v>575</v>
      </c>
      <c r="E430" s="38"/>
      <c r="F430" s="38"/>
      <c r="G430" s="38"/>
      <c r="H430" s="76" t="s">
        <v>1561</v>
      </c>
      <c r="I430" s="38"/>
      <c r="J430" s="39"/>
    </row>
    <row r="431" spans="1:10" ht="30">
      <c r="A431" s="35" t="s">
        <v>31</v>
      </c>
      <c r="B431" s="77"/>
      <c r="C431" s="77"/>
      <c r="D431" s="76" t="s">
        <v>576</v>
      </c>
      <c r="E431" s="38"/>
      <c r="F431" s="38"/>
      <c r="G431" s="38"/>
      <c r="H431" s="76" t="s">
        <v>1562</v>
      </c>
      <c r="I431" s="38"/>
      <c r="J431" s="39"/>
    </row>
    <row r="432" spans="1:10" ht="30">
      <c r="A432" s="35" t="s">
        <v>31</v>
      </c>
      <c r="B432" s="77"/>
      <c r="C432" s="77"/>
      <c r="D432" s="76" t="s">
        <v>577</v>
      </c>
      <c r="E432" s="38"/>
      <c r="F432" s="38"/>
      <c r="G432" s="38"/>
      <c r="H432" s="76" t="s">
        <v>1563</v>
      </c>
      <c r="I432" s="38"/>
      <c r="J432" s="39"/>
    </row>
    <row r="433" spans="1:10" ht="30">
      <c r="A433" s="35" t="s">
        <v>31</v>
      </c>
      <c r="B433" s="77"/>
      <c r="C433" s="77"/>
      <c r="D433" s="76" t="s">
        <v>578</v>
      </c>
      <c r="E433" s="38"/>
      <c r="F433" s="38"/>
      <c r="G433" s="38"/>
      <c r="H433" s="76" t="s">
        <v>1564</v>
      </c>
      <c r="I433" s="38"/>
      <c r="J433" s="39"/>
    </row>
    <row r="434" spans="1:10" ht="30">
      <c r="A434" s="35" t="s">
        <v>31</v>
      </c>
      <c r="B434" s="77"/>
      <c r="C434" s="77"/>
      <c r="D434" s="76" t="s">
        <v>579</v>
      </c>
      <c r="E434" s="38"/>
      <c r="F434" s="38"/>
      <c r="G434" s="38"/>
      <c r="H434" s="76" t="s">
        <v>1565</v>
      </c>
      <c r="I434" s="38"/>
      <c r="J434" s="39"/>
    </row>
    <row r="435" spans="1:10" ht="30">
      <c r="A435" s="35" t="s">
        <v>31</v>
      </c>
      <c r="B435" s="77"/>
      <c r="C435" s="77"/>
      <c r="D435" s="76" t="s">
        <v>580</v>
      </c>
      <c r="E435" s="38"/>
      <c r="F435" s="38"/>
      <c r="G435" s="38"/>
      <c r="H435" s="76" t="s">
        <v>1566</v>
      </c>
      <c r="I435" s="38"/>
      <c r="J435" s="39"/>
    </row>
    <row r="436" spans="1:10" ht="30">
      <c r="A436" s="35" t="s">
        <v>31</v>
      </c>
      <c r="B436" s="78"/>
      <c r="C436" s="78"/>
      <c r="D436" s="76" t="s">
        <v>581</v>
      </c>
      <c r="E436" s="38"/>
      <c r="F436" s="38"/>
      <c r="G436" s="38"/>
      <c r="H436" s="76" t="s">
        <v>1567</v>
      </c>
      <c r="I436" s="38"/>
      <c r="J436" s="39"/>
    </row>
    <row r="437" spans="1:10" ht="30">
      <c r="A437" s="35" t="s">
        <v>31</v>
      </c>
      <c r="B437" s="75">
        <v>127</v>
      </c>
      <c r="C437" s="75" t="s">
        <v>582</v>
      </c>
      <c r="D437" s="76" t="s">
        <v>583</v>
      </c>
      <c r="E437" s="38"/>
      <c r="F437" s="38"/>
      <c r="G437" s="38"/>
      <c r="H437" s="76" t="s">
        <v>1568</v>
      </c>
      <c r="I437" s="38"/>
      <c r="J437" s="39"/>
    </row>
    <row r="438" spans="1:10" ht="30">
      <c r="A438" s="35" t="s">
        <v>31</v>
      </c>
      <c r="B438" s="77"/>
      <c r="C438" s="77"/>
      <c r="D438" s="76" t="s">
        <v>584</v>
      </c>
      <c r="E438" s="38"/>
      <c r="F438" s="38"/>
      <c r="G438" s="38"/>
      <c r="H438" s="76" t="s">
        <v>1569</v>
      </c>
      <c r="I438" s="38"/>
      <c r="J438" s="39"/>
    </row>
    <row r="439" spans="1:10" ht="30">
      <c r="A439" s="35" t="s">
        <v>31</v>
      </c>
      <c r="B439" s="77"/>
      <c r="C439" s="77"/>
      <c r="D439" s="76" t="s">
        <v>585</v>
      </c>
      <c r="E439" s="38"/>
      <c r="F439" s="38"/>
      <c r="G439" s="38"/>
      <c r="H439" s="76" t="s">
        <v>1570</v>
      </c>
      <c r="I439" s="38"/>
      <c r="J439" s="39"/>
    </row>
    <row r="440" spans="1:10" ht="30">
      <c r="A440" s="35" t="s">
        <v>31</v>
      </c>
      <c r="B440" s="77"/>
      <c r="C440" s="77"/>
      <c r="D440" s="76" t="s">
        <v>586</v>
      </c>
      <c r="E440" s="38"/>
      <c r="F440" s="38"/>
      <c r="G440" s="38"/>
      <c r="H440" s="76" t="s">
        <v>1571</v>
      </c>
      <c r="I440" s="38"/>
      <c r="J440" s="39"/>
    </row>
    <row r="441" spans="1:10" ht="30">
      <c r="A441" s="35" t="s">
        <v>31</v>
      </c>
      <c r="B441" s="77"/>
      <c r="C441" s="77"/>
      <c r="D441" s="76" t="s">
        <v>587</v>
      </c>
      <c r="E441" s="38"/>
      <c r="F441" s="38"/>
      <c r="G441" s="38"/>
      <c r="H441" s="76" t="s">
        <v>1572</v>
      </c>
      <c r="I441" s="38"/>
      <c r="J441" s="39"/>
    </row>
    <row r="442" spans="1:10" ht="30">
      <c r="A442" s="35" t="s">
        <v>31</v>
      </c>
      <c r="B442" s="77"/>
      <c r="C442" s="77"/>
      <c r="D442" s="76" t="s">
        <v>588</v>
      </c>
      <c r="E442" s="38"/>
      <c r="F442" s="38"/>
      <c r="G442" s="38"/>
      <c r="H442" s="76" t="s">
        <v>1573</v>
      </c>
      <c r="I442" s="38"/>
      <c r="J442" s="39"/>
    </row>
    <row r="443" spans="1:10" ht="30">
      <c r="A443" s="35" t="s">
        <v>31</v>
      </c>
      <c r="B443" s="77"/>
      <c r="C443" s="77"/>
      <c r="D443" s="76" t="s">
        <v>589</v>
      </c>
      <c r="E443" s="38"/>
      <c r="F443" s="38"/>
      <c r="G443" s="38"/>
      <c r="H443" s="76" t="s">
        <v>1574</v>
      </c>
      <c r="I443" s="38"/>
      <c r="J443" s="39"/>
    </row>
    <row r="444" spans="1:10" ht="30">
      <c r="A444" s="35" t="s">
        <v>31</v>
      </c>
      <c r="B444" s="77"/>
      <c r="C444" s="77"/>
      <c r="D444" s="76" t="s">
        <v>590</v>
      </c>
      <c r="E444" s="38"/>
      <c r="F444" s="38"/>
      <c r="G444" s="38"/>
      <c r="H444" s="76" t="s">
        <v>1575</v>
      </c>
      <c r="I444" s="38"/>
      <c r="J444" s="39"/>
    </row>
    <row r="445" spans="1:10" ht="30">
      <c r="A445" s="35" t="s">
        <v>31</v>
      </c>
      <c r="B445" s="77"/>
      <c r="C445" s="77"/>
      <c r="D445" s="76" t="s">
        <v>591</v>
      </c>
      <c r="E445" s="38"/>
      <c r="F445" s="38"/>
      <c r="G445" s="38"/>
      <c r="H445" s="76" t="s">
        <v>1576</v>
      </c>
      <c r="I445" s="38"/>
      <c r="J445" s="39"/>
    </row>
    <row r="446" spans="1:10" ht="30">
      <c r="A446" s="35" t="s">
        <v>31</v>
      </c>
      <c r="B446" s="77"/>
      <c r="C446" s="77"/>
      <c r="D446" s="76" t="s">
        <v>592</v>
      </c>
      <c r="E446" s="38"/>
      <c r="F446" s="38"/>
      <c r="G446" s="38"/>
      <c r="H446" s="76" t="s">
        <v>1577</v>
      </c>
      <c r="I446" s="38"/>
      <c r="J446" s="39"/>
    </row>
    <row r="447" spans="1:10" ht="30">
      <c r="A447" s="35" t="s">
        <v>31</v>
      </c>
      <c r="B447" s="77"/>
      <c r="C447" s="77"/>
      <c r="D447" s="76" t="s">
        <v>593</v>
      </c>
      <c r="E447" s="38"/>
      <c r="F447" s="38"/>
      <c r="G447" s="38"/>
      <c r="H447" s="76" t="s">
        <v>1578</v>
      </c>
      <c r="I447" s="38"/>
      <c r="J447" s="39"/>
    </row>
    <row r="448" spans="1:10" ht="30">
      <c r="A448" s="35" t="s">
        <v>31</v>
      </c>
      <c r="B448" s="78"/>
      <c r="C448" s="78"/>
      <c r="D448" s="76" t="s">
        <v>594</v>
      </c>
      <c r="E448" s="38"/>
      <c r="F448" s="38"/>
      <c r="G448" s="38"/>
      <c r="H448" s="76" t="s">
        <v>1579</v>
      </c>
      <c r="I448" s="38"/>
      <c r="J448" s="39"/>
    </row>
    <row r="449" spans="1:10" ht="30">
      <c r="A449" s="35" t="s">
        <v>31</v>
      </c>
      <c r="B449" s="75">
        <v>128</v>
      </c>
      <c r="C449" s="75" t="s">
        <v>595</v>
      </c>
      <c r="D449" s="76" t="s">
        <v>596</v>
      </c>
      <c r="E449" s="38"/>
      <c r="F449" s="38"/>
      <c r="G449" s="38"/>
      <c r="H449" s="76" t="s">
        <v>1580</v>
      </c>
      <c r="I449" s="38"/>
      <c r="J449" s="39"/>
    </row>
    <row r="450" spans="1:10" ht="30">
      <c r="A450" s="35" t="s">
        <v>31</v>
      </c>
      <c r="B450" s="77"/>
      <c r="C450" s="77"/>
      <c r="D450" s="76" t="s">
        <v>597</v>
      </c>
      <c r="E450" s="38"/>
      <c r="F450" s="38"/>
      <c r="G450" s="38"/>
      <c r="H450" s="76" t="s">
        <v>1581</v>
      </c>
      <c r="I450" s="38"/>
      <c r="J450" s="39"/>
    </row>
    <row r="451" spans="1:10" ht="30">
      <c r="A451" s="35" t="s">
        <v>31</v>
      </c>
      <c r="B451" s="77"/>
      <c r="C451" s="77"/>
      <c r="D451" s="76" t="s">
        <v>598</v>
      </c>
      <c r="E451" s="38"/>
      <c r="F451" s="38"/>
      <c r="G451" s="38"/>
      <c r="H451" s="76" t="s">
        <v>1582</v>
      </c>
      <c r="I451" s="38"/>
      <c r="J451" s="39"/>
    </row>
    <row r="452" spans="1:10" ht="30">
      <c r="A452" s="35" t="s">
        <v>31</v>
      </c>
      <c r="B452" s="78"/>
      <c r="C452" s="78"/>
      <c r="D452" s="76" t="s">
        <v>599</v>
      </c>
      <c r="E452" s="38"/>
      <c r="F452" s="38"/>
      <c r="G452" s="38"/>
      <c r="H452" s="76" t="s">
        <v>1583</v>
      </c>
      <c r="I452" s="38"/>
      <c r="J452" s="39"/>
    </row>
    <row r="453" spans="1:10" ht="30">
      <c r="A453" s="35" t="s">
        <v>31</v>
      </c>
      <c r="B453" s="75">
        <v>129</v>
      </c>
      <c r="C453" s="75" t="s">
        <v>600</v>
      </c>
      <c r="D453" s="76" t="s">
        <v>601</v>
      </c>
      <c r="E453" s="38"/>
      <c r="F453" s="38"/>
      <c r="G453" s="38"/>
      <c r="H453" s="76" t="s">
        <v>1584</v>
      </c>
      <c r="I453" s="38"/>
      <c r="J453" s="39"/>
    </row>
    <row r="454" spans="1:10" ht="30">
      <c r="A454" s="35" t="s">
        <v>31</v>
      </c>
      <c r="B454" s="77"/>
      <c r="C454" s="77"/>
      <c r="D454" s="76" t="s">
        <v>602</v>
      </c>
      <c r="E454" s="38"/>
      <c r="F454" s="38"/>
      <c r="G454" s="38"/>
      <c r="H454" s="76" t="s">
        <v>1585</v>
      </c>
      <c r="I454" s="38"/>
      <c r="J454" s="39"/>
    </row>
    <row r="455" spans="1:10" ht="30">
      <c r="A455" s="35" t="s">
        <v>31</v>
      </c>
      <c r="B455" s="77"/>
      <c r="C455" s="77"/>
      <c r="D455" s="76" t="s">
        <v>603</v>
      </c>
      <c r="E455" s="38"/>
      <c r="F455" s="38"/>
      <c r="G455" s="38"/>
      <c r="H455" s="76" t="s">
        <v>1586</v>
      </c>
      <c r="I455" s="38"/>
      <c r="J455" s="39"/>
    </row>
    <row r="456" spans="1:10" ht="30">
      <c r="A456" s="35" t="s">
        <v>31</v>
      </c>
      <c r="B456" s="77"/>
      <c r="C456" s="77"/>
      <c r="D456" s="76" t="s">
        <v>604</v>
      </c>
      <c r="E456" s="38"/>
      <c r="F456" s="38"/>
      <c r="G456" s="38"/>
      <c r="H456" s="76" t="s">
        <v>1587</v>
      </c>
      <c r="I456" s="38"/>
      <c r="J456" s="39"/>
    </row>
    <row r="457" spans="1:10" ht="30">
      <c r="A457" s="35" t="s">
        <v>31</v>
      </c>
      <c r="B457" s="77"/>
      <c r="C457" s="77"/>
      <c r="D457" s="76" t="s">
        <v>605</v>
      </c>
      <c r="E457" s="38"/>
      <c r="F457" s="38"/>
      <c r="G457" s="38"/>
      <c r="H457" s="76" t="s">
        <v>1588</v>
      </c>
      <c r="I457" s="38"/>
      <c r="J457" s="39"/>
    </row>
    <row r="458" spans="1:10" ht="30">
      <c r="A458" s="35" t="s">
        <v>31</v>
      </c>
      <c r="B458" s="78"/>
      <c r="C458" s="78"/>
      <c r="D458" s="76" t="s">
        <v>606</v>
      </c>
      <c r="E458" s="38"/>
      <c r="F458" s="38"/>
      <c r="G458" s="38"/>
      <c r="H458" s="76" t="s">
        <v>1589</v>
      </c>
      <c r="I458" s="38"/>
      <c r="J458" s="39"/>
    </row>
    <row r="459" spans="1:10" ht="30">
      <c r="A459" s="35" t="s">
        <v>31</v>
      </c>
      <c r="B459" s="75">
        <v>130</v>
      </c>
      <c r="C459" s="75" t="s">
        <v>607</v>
      </c>
      <c r="D459" s="76" t="s">
        <v>608</v>
      </c>
      <c r="E459" s="38"/>
      <c r="F459" s="38"/>
      <c r="G459" s="38"/>
      <c r="H459" s="76" t="s">
        <v>1590</v>
      </c>
      <c r="I459" s="38"/>
      <c r="J459" s="39"/>
    </row>
    <row r="460" spans="1:10" ht="30">
      <c r="A460" s="35" t="s">
        <v>31</v>
      </c>
      <c r="B460" s="77"/>
      <c r="C460" s="77"/>
      <c r="D460" s="76" t="s">
        <v>609</v>
      </c>
      <c r="E460" s="38"/>
      <c r="F460" s="38"/>
      <c r="G460" s="38"/>
      <c r="H460" s="76" t="s">
        <v>1591</v>
      </c>
      <c r="I460" s="38"/>
      <c r="J460" s="39"/>
    </row>
    <row r="461" spans="1:10" ht="30">
      <c r="A461" s="35" t="s">
        <v>31</v>
      </c>
      <c r="B461" s="77"/>
      <c r="C461" s="77"/>
      <c r="D461" s="76" t="s">
        <v>610</v>
      </c>
      <c r="E461" s="38"/>
      <c r="F461" s="38"/>
      <c r="G461" s="38"/>
      <c r="H461" s="76" t="s">
        <v>1592</v>
      </c>
      <c r="I461" s="38"/>
      <c r="J461" s="39"/>
    </row>
    <row r="462" spans="1:10" ht="30">
      <c r="A462" s="35" t="s">
        <v>31</v>
      </c>
      <c r="B462" s="77"/>
      <c r="C462" s="77"/>
      <c r="D462" s="76" t="s">
        <v>611</v>
      </c>
      <c r="E462" s="38"/>
      <c r="F462" s="38"/>
      <c r="G462" s="38"/>
      <c r="H462" s="76" t="s">
        <v>1593</v>
      </c>
      <c r="I462" s="38"/>
      <c r="J462" s="39"/>
    </row>
    <row r="463" spans="1:10" ht="30">
      <c r="A463" s="35" t="s">
        <v>31</v>
      </c>
      <c r="B463" s="77"/>
      <c r="C463" s="77"/>
      <c r="D463" s="76" t="s">
        <v>612</v>
      </c>
      <c r="E463" s="38"/>
      <c r="F463" s="38"/>
      <c r="G463" s="38"/>
      <c r="H463" s="76" t="s">
        <v>1594</v>
      </c>
      <c r="I463" s="38"/>
      <c r="J463" s="39"/>
    </row>
    <row r="464" spans="1:10" ht="30">
      <c r="A464" s="35" t="s">
        <v>31</v>
      </c>
      <c r="B464" s="77"/>
      <c r="C464" s="77"/>
      <c r="D464" s="76" t="s">
        <v>613</v>
      </c>
      <c r="E464" s="38"/>
      <c r="F464" s="38"/>
      <c r="G464" s="38"/>
      <c r="H464" s="76" t="s">
        <v>1595</v>
      </c>
      <c r="I464" s="38"/>
      <c r="J464" s="39"/>
    </row>
    <row r="465" spans="1:10" ht="30">
      <c r="A465" s="35" t="s">
        <v>31</v>
      </c>
      <c r="B465" s="78"/>
      <c r="C465" s="78"/>
      <c r="D465" s="76" t="s">
        <v>614</v>
      </c>
      <c r="E465" s="38"/>
      <c r="F465" s="38"/>
      <c r="G465" s="38"/>
      <c r="H465" s="76" t="s">
        <v>1596</v>
      </c>
      <c r="I465" s="38"/>
      <c r="J465" s="39"/>
    </row>
    <row r="466" spans="1:10" ht="30">
      <c r="A466" s="35" t="s">
        <v>31</v>
      </c>
      <c r="B466" s="75">
        <v>131</v>
      </c>
      <c r="C466" s="75" t="s">
        <v>615</v>
      </c>
      <c r="D466" s="76" t="s">
        <v>616</v>
      </c>
      <c r="E466" s="38"/>
      <c r="F466" s="38"/>
      <c r="G466" s="38"/>
      <c r="H466" s="76" t="s">
        <v>1597</v>
      </c>
      <c r="I466" s="38"/>
      <c r="J466" s="39"/>
    </row>
    <row r="467" spans="1:10" ht="30">
      <c r="A467" s="35" t="s">
        <v>31</v>
      </c>
      <c r="B467" s="77"/>
      <c r="C467" s="77"/>
      <c r="D467" s="76" t="s">
        <v>617</v>
      </c>
      <c r="E467" s="38"/>
      <c r="F467" s="38"/>
      <c r="G467" s="38"/>
      <c r="H467" s="76" t="s">
        <v>1598</v>
      </c>
      <c r="I467" s="38"/>
      <c r="J467" s="39"/>
    </row>
    <row r="468" spans="1:10" ht="30">
      <c r="A468" s="35" t="s">
        <v>31</v>
      </c>
      <c r="B468" s="77"/>
      <c r="C468" s="77"/>
      <c r="D468" s="76" t="s">
        <v>618</v>
      </c>
      <c r="E468" s="38"/>
      <c r="F468" s="38"/>
      <c r="G468" s="38"/>
      <c r="H468" s="76" t="s">
        <v>1599</v>
      </c>
      <c r="I468" s="38"/>
      <c r="J468" s="39"/>
    </row>
    <row r="469" spans="1:10" ht="30">
      <c r="A469" s="35" t="s">
        <v>31</v>
      </c>
      <c r="B469" s="77"/>
      <c r="C469" s="77"/>
      <c r="D469" s="76" t="s">
        <v>619</v>
      </c>
      <c r="E469" s="38"/>
      <c r="F469" s="38"/>
      <c r="G469" s="38"/>
      <c r="H469" s="76" t="s">
        <v>1600</v>
      </c>
      <c r="I469" s="38"/>
      <c r="J469" s="39"/>
    </row>
    <row r="470" spans="1:10" ht="30">
      <c r="A470" s="35" t="s">
        <v>31</v>
      </c>
      <c r="B470" s="77"/>
      <c r="C470" s="77"/>
      <c r="D470" s="76" t="s">
        <v>620</v>
      </c>
      <c r="E470" s="38"/>
      <c r="F470" s="38"/>
      <c r="G470" s="38"/>
      <c r="H470" s="76" t="s">
        <v>1601</v>
      </c>
      <c r="I470" s="38"/>
      <c r="J470" s="39"/>
    </row>
    <row r="471" spans="1:10" ht="30">
      <c r="A471" s="35" t="s">
        <v>31</v>
      </c>
      <c r="B471" s="77"/>
      <c r="C471" s="77"/>
      <c r="D471" s="76" t="s">
        <v>621</v>
      </c>
      <c r="E471" s="38"/>
      <c r="F471" s="38"/>
      <c r="G471" s="38"/>
      <c r="H471" s="76" t="s">
        <v>1602</v>
      </c>
      <c r="I471" s="38"/>
      <c r="J471" s="39"/>
    </row>
    <row r="472" spans="1:10" ht="30">
      <c r="A472" s="35" t="s">
        <v>31</v>
      </c>
      <c r="B472" s="77"/>
      <c r="C472" s="77"/>
      <c r="D472" s="76" t="s">
        <v>622</v>
      </c>
      <c r="E472" s="38"/>
      <c r="F472" s="38"/>
      <c r="G472" s="38"/>
      <c r="H472" s="76" t="s">
        <v>1603</v>
      </c>
      <c r="I472" s="38"/>
      <c r="J472" s="39"/>
    </row>
    <row r="473" spans="1:10" ht="30">
      <c r="A473" s="35" t="s">
        <v>31</v>
      </c>
      <c r="B473" s="77"/>
      <c r="C473" s="77"/>
      <c r="D473" s="76" t="s">
        <v>623</v>
      </c>
      <c r="E473" s="38"/>
      <c r="F473" s="38"/>
      <c r="G473" s="38"/>
      <c r="H473" s="76" t="s">
        <v>1604</v>
      </c>
      <c r="I473" s="38"/>
      <c r="J473" s="39"/>
    </row>
    <row r="474" spans="1:10" ht="30">
      <c r="A474" s="35" t="s">
        <v>31</v>
      </c>
      <c r="B474" s="77"/>
      <c r="C474" s="77"/>
      <c r="D474" s="76" t="s">
        <v>624</v>
      </c>
      <c r="E474" s="38"/>
      <c r="F474" s="38"/>
      <c r="G474" s="38"/>
      <c r="H474" s="76" t="s">
        <v>1605</v>
      </c>
      <c r="I474" s="38"/>
      <c r="J474" s="39"/>
    </row>
    <row r="475" spans="1:10" ht="30">
      <c r="A475" s="35" t="s">
        <v>31</v>
      </c>
      <c r="B475" s="78"/>
      <c r="C475" s="78"/>
      <c r="D475" s="76" t="s">
        <v>625</v>
      </c>
      <c r="E475" s="38"/>
      <c r="F475" s="38"/>
      <c r="G475" s="38"/>
      <c r="H475" s="76" t="s">
        <v>1606</v>
      </c>
      <c r="I475" s="38"/>
      <c r="J475" s="39"/>
    </row>
    <row r="476" spans="1:10" ht="30">
      <c r="A476" s="35" t="s">
        <v>31</v>
      </c>
      <c r="B476" s="76">
        <v>132</v>
      </c>
      <c r="C476" s="76" t="s">
        <v>626</v>
      </c>
      <c r="D476" s="76" t="s">
        <v>627</v>
      </c>
      <c r="E476" s="38"/>
      <c r="F476" s="38"/>
      <c r="G476" s="38"/>
      <c r="H476" s="76" t="s">
        <v>1607</v>
      </c>
      <c r="I476" s="38"/>
      <c r="J476" s="39"/>
    </row>
    <row r="477" spans="1:10" ht="30">
      <c r="A477" s="35" t="s">
        <v>31</v>
      </c>
      <c r="B477" s="75">
        <v>133</v>
      </c>
      <c r="C477" s="75" t="s">
        <v>628</v>
      </c>
      <c r="D477" s="76" t="s">
        <v>629</v>
      </c>
      <c r="E477" s="38"/>
      <c r="F477" s="38"/>
      <c r="G477" s="38"/>
      <c r="H477" s="76" t="s">
        <v>1608</v>
      </c>
      <c r="I477" s="38"/>
      <c r="J477" s="39"/>
    </row>
    <row r="478" spans="1:10" ht="30">
      <c r="A478" s="35" t="s">
        <v>31</v>
      </c>
      <c r="B478" s="77"/>
      <c r="C478" s="77"/>
      <c r="D478" s="76" t="s">
        <v>630</v>
      </c>
      <c r="E478" s="38"/>
      <c r="F478" s="38"/>
      <c r="G478" s="38"/>
      <c r="H478" s="76" t="s">
        <v>1609</v>
      </c>
      <c r="I478" s="38"/>
      <c r="J478" s="39"/>
    </row>
    <row r="479" spans="1:10" ht="30">
      <c r="A479" s="35" t="s">
        <v>31</v>
      </c>
      <c r="B479" s="77"/>
      <c r="C479" s="77"/>
      <c r="D479" s="76" t="s">
        <v>631</v>
      </c>
      <c r="E479" s="38"/>
      <c r="F479" s="38"/>
      <c r="G479" s="38"/>
      <c r="H479" s="76" t="s">
        <v>1610</v>
      </c>
      <c r="I479" s="38"/>
      <c r="J479" s="39"/>
    </row>
    <row r="480" spans="1:10" ht="30">
      <c r="A480" s="35" t="s">
        <v>31</v>
      </c>
      <c r="B480" s="77"/>
      <c r="C480" s="77"/>
      <c r="D480" s="76" t="s">
        <v>632</v>
      </c>
      <c r="E480" s="38"/>
      <c r="F480" s="38"/>
      <c r="G480" s="38"/>
      <c r="H480" s="76" t="s">
        <v>1611</v>
      </c>
      <c r="I480" s="38"/>
      <c r="J480" s="39"/>
    </row>
    <row r="481" spans="1:10" ht="30">
      <c r="A481" s="35" t="s">
        <v>31</v>
      </c>
      <c r="B481" s="77"/>
      <c r="C481" s="77"/>
      <c r="D481" s="76" t="s">
        <v>633</v>
      </c>
      <c r="E481" s="38"/>
      <c r="F481" s="38"/>
      <c r="G481" s="38"/>
      <c r="H481" s="76" t="s">
        <v>1612</v>
      </c>
      <c r="I481" s="38"/>
      <c r="J481" s="39"/>
    </row>
    <row r="482" spans="1:10" ht="30">
      <c r="A482" s="35" t="s">
        <v>31</v>
      </c>
      <c r="B482" s="77"/>
      <c r="C482" s="77"/>
      <c r="D482" s="76" t="s">
        <v>634</v>
      </c>
      <c r="E482" s="38"/>
      <c r="F482" s="38"/>
      <c r="G482" s="38"/>
      <c r="H482" s="76" t="s">
        <v>1613</v>
      </c>
      <c r="I482" s="38"/>
      <c r="J482" s="39"/>
    </row>
    <row r="483" spans="1:10" ht="30">
      <c r="A483" s="35" t="s">
        <v>31</v>
      </c>
      <c r="B483" s="77"/>
      <c r="C483" s="77"/>
      <c r="D483" s="76" t="s">
        <v>635</v>
      </c>
      <c r="E483" s="38"/>
      <c r="F483" s="38"/>
      <c r="G483" s="38"/>
      <c r="H483" s="76" t="s">
        <v>1614</v>
      </c>
      <c r="I483" s="38"/>
      <c r="J483" s="39"/>
    </row>
    <row r="484" spans="1:10" ht="30">
      <c r="A484" s="35" t="s">
        <v>31</v>
      </c>
      <c r="B484" s="77"/>
      <c r="C484" s="77"/>
      <c r="D484" s="76" t="s">
        <v>636</v>
      </c>
      <c r="E484" s="38"/>
      <c r="F484" s="38"/>
      <c r="G484" s="38"/>
      <c r="H484" s="76" t="s">
        <v>1615</v>
      </c>
      <c r="I484" s="38"/>
      <c r="J484" s="39"/>
    </row>
    <row r="485" spans="1:10" ht="30">
      <c r="A485" s="35" t="s">
        <v>31</v>
      </c>
      <c r="B485" s="77"/>
      <c r="C485" s="77"/>
      <c r="D485" s="76" t="s">
        <v>637</v>
      </c>
      <c r="E485" s="38"/>
      <c r="F485" s="38"/>
      <c r="G485" s="38"/>
      <c r="H485" s="76" t="s">
        <v>1616</v>
      </c>
      <c r="I485" s="38"/>
      <c r="J485" s="39"/>
    </row>
    <row r="486" spans="1:10" ht="30">
      <c r="A486" s="35" t="s">
        <v>31</v>
      </c>
      <c r="B486" s="77"/>
      <c r="C486" s="77"/>
      <c r="D486" s="76" t="s">
        <v>638</v>
      </c>
      <c r="E486" s="38"/>
      <c r="F486" s="38"/>
      <c r="G486" s="38"/>
      <c r="H486" s="76" t="s">
        <v>1617</v>
      </c>
      <c r="I486" s="38"/>
      <c r="J486" s="39"/>
    </row>
    <row r="487" spans="1:10" ht="30">
      <c r="A487" s="35" t="s">
        <v>31</v>
      </c>
      <c r="B487" s="77"/>
      <c r="C487" s="77"/>
      <c r="D487" s="76" t="s">
        <v>639</v>
      </c>
      <c r="E487" s="38"/>
      <c r="F487" s="38"/>
      <c r="G487" s="38"/>
      <c r="H487" s="76" t="s">
        <v>1618</v>
      </c>
      <c r="I487" s="38"/>
      <c r="J487" s="39"/>
    </row>
    <row r="488" spans="1:10" ht="30">
      <c r="A488" s="35" t="s">
        <v>31</v>
      </c>
      <c r="B488" s="77"/>
      <c r="C488" s="77"/>
      <c r="D488" s="76" t="s">
        <v>640</v>
      </c>
      <c r="E488" s="38"/>
      <c r="F488" s="38"/>
      <c r="G488" s="38"/>
      <c r="H488" s="76" t="s">
        <v>1619</v>
      </c>
      <c r="I488" s="38"/>
      <c r="J488" s="39"/>
    </row>
    <row r="489" spans="1:10" ht="30">
      <c r="A489" s="35" t="s">
        <v>31</v>
      </c>
      <c r="B489" s="77"/>
      <c r="C489" s="77"/>
      <c r="D489" s="76" t="s">
        <v>641</v>
      </c>
      <c r="E489" s="38"/>
      <c r="F489" s="38"/>
      <c r="G489" s="38"/>
      <c r="H489" s="76" t="s">
        <v>1620</v>
      </c>
      <c r="I489" s="38"/>
      <c r="J489" s="39"/>
    </row>
    <row r="490" spans="1:10" ht="30">
      <c r="A490" s="35" t="s">
        <v>31</v>
      </c>
      <c r="B490" s="77"/>
      <c r="C490" s="77"/>
      <c r="D490" s="76" t="s">
        <v>642</v>
      </c>
      <c r="E490" s="38"/>
      <c r="F490" s="38"/>
      <c r="G490" s="38"/>
      <c r="H490" s="76" t="s">
        <v>1621</v>
      </c>
      <c r="I490" s="38"/>
      <c r="J490" s="39"/>
    </row>
    <row r="491" spans="1:10" ht="30">
      <c r="A491" s="35" t="s">
        <v>31</v>
      </c>
      <c r="B491" s="78"/>
      <c r="C491" s="78"/>
      <c r="D491" s="76" t="s">
        <v>643</v>
      </c>
      <c r="E491" s="38"/>
      <c r="F491" s="38"/>
      <c r="G491" s="38"/>
      <c r="H491" s="76" t="s">
        <v>1622</v>
      </c>
      <c r="I491" s="38"/>
      <c r="J491" s="39"/>
    </row>
    <row r="492" spans="1:10" ht="30">
      <c r="A492" s="35" t="s">
        <v>31</v>
      </c>
      <c r="B492" s="75">
        <v>134</v>
      </c>
      <c r="C492" s="75" t="s">
        <v>644</v>
      </c>
      <c r="D492" s="76" t="s">
        <v>645</v>
      </c>
      <c r="E492" s="38"/>
      <c r="F492" s="38"/>
      <c r="G492" s="38"/>
      <c r="H492" s="76" t="s">
        <v>1623</v>
      </c>
      <c r="I492" s="38"/>
      <c r="J492" s="39"/>
    </row>
    <row r="493" spans="1:10" ht="30">
      <c r="A493" s="35" t="s">
        <v>31</v>
      </c>
      <c r="B493" s="77"/>
      <c r="C493" s="77"/>
      <c r="D493" s="76" t="s">
        <v>646</v>
      </c>
      <c r="E493" s="38"/>
      <c r="F493" s="38"/>
      <c r="G493" s="38"/>
      <c r="H493" s="76" t="s">
        <v>1624</v>
      </c>
      <c r="I493" s="38"/>
      <c r="J493" s="39"/>
    </row>
    <row r="494" spans="1:10" ht="30">
      <c r="A494" s="35" t="s">
        <v>31</v>
      </c>
      <c r="B494" s="77"/>
      <c r="C494" s="77"/>
      <c r="D494" s="76" t="s">
        <v>647</v>
      </c>
      <c r="E494" s="38"/>
      <c r="F494" s="38"/>
      <c r="G494" s="38"/>
      <c r="H494" s="76" t="s">
        <v>1625</v>
      </c>
      <c r="I494" s="38"/>
      <c r="J494" s="39"/>
    </row>
    <row r="495" spans="1:10" ht="30">
      <c r="A495" s="35" t="s">
        <v>31</v>
      </c>
      <c r="B495" s="77"/>
      <c r="C495" s="77"/>
      <c r="D495" s="76" t="s">
        <v>648</v>
      </c>
      <c r="E495" s="38"/>
      <c r="F495" s="38"/>
      <c r="G495" s="38"/>
      <c r="H495" s="76" t="s">
        <v>1626</v>
      </c>
      <c r="I495" s="38"/>
      <c r="J495" s="39"/>
    </row>
    <row r="496" spans="1:10" ht="30">
      <c r="A496" s="35" t="s">
        <v>31</v>
      </c>
      <c r="B496" s="77"/>
      <c r="C496" s="77"/>
      <c r="D496" s="76" t="s">
        <v>649</v>
      </c>
      <c r="E496" s="38"/>
      <c r="F496" s="38"/>
      <c r="G496" s="38"/>
      <c r="H496" s="76" t="s">
        <v>1627</v>
      </c>
      <c r="I496" s="38"/>
      <c r="J496" s="39"/>
    </row>
    <row r="497" spans="1:10" ht="30">
      <c r="A497" s="35" t="s">
        <v>31</v>
      </c>
      <c r="B497" s="77"/>
      <c r="C497" s="77"/>
      <c r="D497" s="76" t="s">
        <v>650</v>
      </c>
      <c r="E497" s="38"/>
      <c r="F497" s="38"/>
      <c r="G497" s="38"/>
      <c r="H497" s="76" t="s">
        <v>1628</v>
      </c>
      <c r="I497" s="38"/>
      <c r="J497" s="39"/>
    </row>
    <row r="498" spans="1:10" ht="30">
      <c r="A498" s="35" t="s">
        <v>31</v>
      </c>
      <c r="B498" s="77"/>
      <c r="C498" s="77"/>
      <c r="D498" s="76" t="s">
        <v>651</v>
      </c>
      <c r="E498" s="38"/>
      <c r="F498" s="38"/>
      <c r="G498" s="38"/>
      <c r="H498" s="76" t="s">
        <v>1629</v>
      </c>
      <c r="I498" s="38"/>
      <c r="J498" s="39"/>
    </row>
    <row r="499" spans="1:10" ht="30">
      <c r="A499" s="35" t="s">
        <v>31</v>
      </c>
      <c r="B499" s="77"/>
      <c r="C499" s="77"/>
      <c r="D499" s="76" t="s">
        <v>652</v>
      </c>
      <c r="E499" s="38"/>
      <c r="F499" s="38"/>
      <c r="G499" s="38"/>
      <c r="H499" s="76" t="s">
        <v>1630</v>
      </c>
      <c r="I499" s="38"/>
      <c r="J499" s="39"/>
    </row>
    <row r="500" spans="1:10" ht="30">
      <c r="A500" s="35" t="s">
        <v>31</v>
      </c>
      <c r="B500" s="77"/>
      <c r="C500" s="77"/>
      <c r="D500" s="76" t="s">
        <v>653</v>
      </c>
      <c r="E500" s="38"/>
      <c r="F500" s="38"/>
      <c r="G500" s="38"/>
      <c r="H500" s="76" t="s">
        <v>1631</v>
      </c>
      <c r="I500" s="38"/>
      <c r="J500" s="39"/>
    </row>
    <row r="501" spans="1:10" ht="30">
      <c r="A501" s="35" t="s">
        <v>31</v>
      </c>
      <c r="B501" s="77"/>
      <c r="C501" s="77"/>
      <c r="D501" s="76" t="s">
        <v>654</v>
      </c>
      <c r="E501" s="38"/>
      <c r="F501" s="38"/>
      <c r="G501" s="38"/>
      <c r="H501" s="76" t="s">
        <v>1632</v>
      </c>
      <c r="I501" s="38"/>
      <c r="J501" s="39"/>
    </row>
    <row r="502" spans="1:10" ht="30">
      <c r="A502" s="35" t="s">
        <v>31</v>
      </c>
      <c r="B502" s="77"/>
      <c r="C502" s="77"/>
      <c r="D502" s="76" t="s">
        <v>655</v>
      </c>
      <c r="E502" s="38"/>
      <c r="F502" s="38"/>
      <c r="G502" s="38"/>
      <c r="H502" s="76" t="s">
        <v>1633</v>
      </c>
      <c r="I502" s="38"/>
      <c r="J502" s="39"/>
    </row>
    <row r="503" spans="1:10" ht="30">
      <c r="A503" s="35" t="s">
        <v>31</v>
      </c>
      <c r="B503" s="78"/>
      <c r="C503" s="78"/>
      <c r="D503" s="76" t="s">
        <v>656</v>
      </c>
      <c r="E503" s="38"/>
      <c r="F503" s="38"/>
      <c r="G503" s="38"/>
      <c r="H503" s="76" t="s">
        <v>1634</v>
      </c>
      <c r="I503" s="38"/>
      <c r="J503" s="39"/>
    </row>
    <row r="504" spans="1:10" ht="30">
      <c r="A504" s="35" t="s">
        <v>31</v>
      </c>
      <c r="B504" s="75">
        <v>135</v>
      </c>
      <c r="C504" s="75" t="s">
        <v>657</v>
      </c>
      <c r="D504" s="76" t="s">
        <v>658</v>
      </c>
      <c r="E504" s="38"/>
      <c r="F504" s="38"/>
      <c r="G504" s="38"/>
      <c r="H504" s="76" t="s">
        <v>1635</v>
      </c>
      <c r="I504" s="38"/>
      <c r="J504" s="39"/>
    </row>
    <row r="505" spans="1:10" ht="30">
      <c r="A505" s="35" t="s">
        <v>31</v>
      </c>
      <c r="B505" s="78"/>
      <c r="C505" s="78"/>
      <c r="D505" s="76" t="s">
        <v>659</v>
      </c>
      <c r="E505" s="38"/>
      <c r="F505" s="38"/>
      <c r="G505" s="38"/>
      <c r="H505" s="76" t="s">
        <v>1636</v>
      </c>
      <c r="I505" s="38"/>
      <c r="J505" s="39"/>
    </row>
    <row r="506" spans="1:10" ht="30">
      <c r="A506" s="35" t="s">
        <v>31</v>
      </c>
      <c r="B506" s="75">
        <v>136</v>
      </c>
      <c r="C506" s="75" t="s">
        <v>660</v>
      </c>
      <c r="D506" s="76" t="s">
        <v>661</v>
      </c>
      <c r="E506" s="38"/>
      <c r="F506" s="38"/>
      <c r="G506" s="38"/>
      <c r="H506" s="76" t="s">
        <v>1637</v>
      </c>
      <c r="I506" s="38"/>
      <c r="J506" s="39"/>
    </row>
    <row r="507" spans="1:10" ht="30">
      <c r="A507" s="35" t="s">
        <v>31</v>
      </c>
      <c r="B507" s="77"/>
      <c r="C507" s="77"/>
      <c r="D507" s="76" t="s">
        <v>662</v>
      </c>
      <c r="E507" s="38"/>
      <c r="F507" s="38"/>
      <c r="G507" s="38"/>
      <c r="H507" s="76" t="s">
        <v>1638</v>
      </c>
      <c r="I507" s="38"/>
      <c r="J507" s="39"/>
    </row>
    <row r="508" spans="1:10" ht="30">
      <c r="A508" s="35" t="s">
        <v>31</v>
      </c>
      <c r="B508" s="77"/>
      <c r="C508" s="77"/>
      <c r="D508" s="76" t="s">
        <v>663</v>
      </c>
      <c r="E508" s="38"/>
      <c r="F508" s="38"/>
      <c r="G508" s="38"/>
      <c r="H508" s="76" t="s">
        <v>1639</v>
      </c>
      <c r="I508" s="38"/>
      <c r="J508" s="39"/>
    </row>
    <row r="509" spans="1:10" ht="30">
      <c r="A509" s="35" t="s">
        <v>31</v>
      </c>
      <c r="B509" s="77"/>
      <c r="C509" s="77"/>
      <c r="D509" s="76" t="s">
        <v>664</v>
      </c>
      <c r="E509" s="38"/>
      <c r="F509" s="38"/>
      <c r="G509" s="38"/>
      <c r="H509" s="76" t="s">
        <v>1640</v>
      </c>
      <c r="I509" s="38"/>
      <c r="J509" s="39"/>
    </row>
    <row r="510" spans="1:10" ht="30">
      <c r="A510" s="35" t="s">
        <v>31</v>
      </c>
      <c r="B510" s="77"/>
      <c r="C510" s="77"/>
      <c r="D510" s="76" t="s">
        <v>665</v>
      </c>
      <c r="E510" s="38"/>
      <c r="F510" s="38"/>
      <c r="G510" s="38"/>
      <c r="H510" s="76" t="s">
        <v>1641</v>
      </c>
      <c r="I510" s="38"/>
      <c r="J510" s="39"/>
    </row>
    <row r="511" spans="1:10" ht="30">
      <c r="A511" s="35" t="s">
        <v>31</v>
      </c>
      <c r="B511" s="77"/>
      <c r="C511" s="77"/>
      <c r="D511" s="76" t="s">
        <v>666</v>
      </c>
      <c r="E511" s="38"/>
      <c r="F511" s="38"/>
      <c r="G511" s="38"/>
      <c r="H511" s="76" t="s">
        <v>1642</v>
      </c>
      <c r="I511" s="38"/>
      <c r="J511" s="39"/>
    </row>
    <row r="512" spans="1:10" ht="30">
      <c r="A512" s="35" t="s">
        <v>31</v>
      </c>
      <c r="B512" s="77"/>
      <c r="C512" s="77"/>
      <c r="D512" s="76" t="s">
        <v>667</v>
      </c>
      <c r="E512" s="38"/>
      <c r="F512" s="38"/>
      <c r="G512" s="38"/>
      <c r="H512" s="76" t="s">
        <v>1643</v>
      </c>
      <c r="I512" s="38"/>
      <c r="J512" s="39"/>
    </row>
    <row r="513" spans="1:10" ht="30">
      <c r="A513" s="35" t="s">
        <v>31</v>
      </c>
      <c r="B513" s="78"/>
      <c r="C513" s="78"/>
      <c r="D513" s="76" t="s">
        <v>668</v>
      </c>
      <c r="E513" s="38"/>
      <c r="F513" s="38"/>
      <c r="G513" s="38"/>
      <c r="H513" s="76" t="s">
        <v>1644</v>
      </c>
      <c r="I513" s="38"/>
      <c r="J513" s="39"/>
    </row>
    <row r="514" spans="1:10" ht="30">
      <c r="A514" s="35" t="s">
        <v>31</v>
      </c>
      <c r="B514" s="75">
        <v>137</v>
      </c>
      <c r="C514" s="75" t="s">
        <v>669</v>
      </c>
      <c r="D514" s="76" t="s">
        <v>670</v>
      </c>
      <c r="E514" s="38"/>
      <c r="F514" s="38"/>
      <c r="G514" s="38"/>
      <c r="H514" s="76" t="s">
        <v>1645</v>
      </c>
      <c r="I514" s="38"/>
      <c r="J514" s="39"/>
    </row>
    <row r="515" spans="1:10" ht="30">
      <c r="A515" s="35" t="s">
        <v>31</v>
      </c>
      <c r="B515" s="77"/>
      <c r="C515" s="77"/>
      <c r="D515" s="76" t="s">
        <v>671</v>
      </c>
      <c r="E515" s="38"/>
      <c r="F515" s="38"/>
      <c r="G515" s="38"/>
      <c r="H515" s="76" t="s">
        <v>1646</v>
      </c>
      <c r="I515" s="38"/>
      <c r="J515" s="39"/>
    </row>
    <row r="516" spans="1:10" ht="30">
      <c r="A516" s="35" t="s">
        <v>31</v>
      </c>
      <c r="B516" s="77"/>
      <c r="C516" s="77"/>
      <c r="D516" s="76" t="s">
        <v>672</v>
      </c>
      <c r="E516" s="38"/>
      <c r="F516" s="38"/>
      <c r="G516" s="38"/>
      <c r="H516" s="76" t="s">
        <v>1647</v>
      </c>
      <c r="I516" s="38"/>
      <c r="J516" s="39"/>
    </row>
    <row r="517" spans="1:10" ht="30">
      <c r="A517" s="35" t="s">
        <v>31</v>
      </c>
      <c r="B517" s="77"/>
      <c r="C517" s="77"/>
      <c r="D517" s="76" t="s">
        <v>673</v>
      </c>
      <c r="E517" s="38"/>
      <c r="F517" s="38"/>
      <c r="G517" s="38"/>
      <c r="H517" s="76" t="s">
        <v>1648</v>
      </c>
      <c r="I517" s="38"/>
      <c r="J517" s="39"/>
    </row>
    <row r="518" spans="1:10" ht="30">
      <c r="A518" s="35" t="s">
        <v>31</v>
      </c>
      <c r="B518" s="77"/>
      <c r="C518" s="77"/>
      <c r="D518" s="76" t="s">
        <v>674</v>
      </c>
      <c r="E518" s="38"/>
      <c r="F518" s="38"/>
      <c r="G518" s="38"/>
      <c r="H518" s="76" t="s">
        <v>1649</v>
      </c>
      <c r="I518" s="38"/>
      <c r="J518" s="39"/>
    </row>
    <row r="519" spans="1:10" ht="30">
      <c r="A519" s="35" t="s">
        <v>31</v>
      </c>
      <c r="B519" s="77"/>
      <c r="C519" s="77"/>
      <c r="D519" s="76" t="s">
        <v>675</v>
      </c>
      <c r="E519" s="38"/>
      <c r="F519" s="38"/>
      <c r="G519" s="38"/>
      <c r="H519" s="76" t="s">
        <v>1650</v>
      </c>
      <c r="I519" s="38"/>
      <c r="J519" s="39"/>
    </row>
    <row r="520" spans="1:10" ht="30">
      <c r="A520" s="35" t="s">
        <v>31</v>
      </c>
      <c r="B520" s="78"/>
      <c r="C520" s="78"/>
      <c r="D520" s="76" t="s">
        <v>676</v>
      </c>
      <c r="E520" s="38"/>
      <c r="F520" s="38"/>
      <c r="G520" s="38"/>
      <c r="H520" s="76" t="s">
        <v>1651</v>
      </c>
      <c r="I520" s="38"/>
      <c r="J520" s="39"/>
    </row>
    <row r="521" spans="1:10" ht="30">
      <c r="A521" s="35" t="s">
        <v>31</v>
      </c>
      <c r="B521" s="75">
        <v>138</v>
      </c>
      <c r="C521" s="75" t="s">
        <v>677</v>
      </c>
      <c r="D521" s="76" t="s">
        <v>678</v>
      </c>
      <c r="E521" s="38"/>
      <c r="F521" s="38"/>
      <c r="G521" s="38"/>
      <c r="H521" s="76" t="s">
        <v>1652</v>
      </c>
      <c r="I521" s="38"/>
      <c r="J521" s="39"/>
    </row>
    <row r="522" spans="1:10" ht="30">
      <c r="A522" s="35" t="s">
        <v>31</v>
      </c>
      <c r="B522" s="77"/>
      <c r="C522" s="77"/>
      <c r="D522" s="76" t="s">
        <v>679</v>
      </c>
      <c r="E522" s="38"/>
      <c r="F522" s="38"/>
      <c r="G522" s="38"/>
      <c r="H522" s="76" t="s">
        <v>1653</v>
      </c>
      <c r="I522" s="38"/>
      <c r="J522" s="39"/>
    </row>
    <row r="523" spans="1:10" ht="30">
      <c r="A523" s="35" t="s">
        <v>31</v>
      </c>
      <c r="B523" s="77"/>
      <c r="C523" s="77"/>
      <c r="D523" s="76" t="s">
        <v>680</v>
      </c>
      <c r="E523" s="38"/>
      <c r="F523" s="38"/>
      <c r="G523" s="38"/>
      <c r="H523" s="76" t="s">
        <v>1654</v>
      </c>
      <c r="I523" s="38"/>
      <c r="J523" s="39"/>
    </row>
    <row r="524" spans="1:10" ht="30">
      <c r="A524" s="35" t="s">
        <v>31</v>
      </c>
      <c r="B524" s="77"/>
      <c r="C524" s="77"/>
      <c r="D524" s="76" t="s">
        <v>681</v>
      </c>
      <c r="E524" s="38"/>
      <c r="F524" s="38"/>
      <c r="G524" s="38"/>
      <c r="H524" s="76" t="s">
        <v>1655</v>
      </c>
      <c r="I524" s="38"/>
      <c r="J524" s="39"/>
    </row>
    <row r="525" spans="1:10" ht="30">
      <c r="A525" s="35" t="s">
        <v>31</v>
      </c>
      <c r="B525" s="77"/>
      <c r="C525" s="77"/>
      <c r="D525" s="76" t="s">
        <v>682</v>
      </c>
      <c r="E525" s="38"/>
      <c r="F525" s="38"/>
      <c r="G525" s="38"/>
      <c r="H525" s="76" t="s">
        <v>1656</v>
      </c>
      <c r="I525" s="38"/>
      <c r="J525" s="39"/>
    </row>
    <row r="526" spans="1:10" ht="30">
      <c r="A526" s="35" t="s">
        <v>31</v>
      </c>
      <c r="B526" s="77"/>
      <c r="C526" s="77"/>
      <c r="D526" s="76" t="s">
        <v>683</v>
      </c>
      <c r="E526" s="38"/>
      <c r="F526" s="38"/>
      <c r="G526" s="38"/>
      <c r="H526" s="76" t="s">
        <v>1657</v>
      </c>
      <c r="I526" s="38"/>
      <c r="J526" s="39"/>
    </row>
    <row r="527" spans="1:10" ht="30">
      <c r="A527" s="35" t="s">
        <v>31</v>
      </c>
      <c r="B527" s="77"/>
      <c r="C527" s="77"/>
      <c r="D527" s="76" t="s">
        <v>684</v>
      </c>
      <c r="E527" s="38"/>
      <c r="F527" s="38"/>
      <c r="G527" s="38"/>
      <c r="H527" s="76" t="s">
        <v>1658</v>
      </c>
      <c r="I527" s="38"/>
      <c r="J527" s="39"/>
    </row>
    <row r="528" spans="1:10" ht="30">
      <c r="A528" s="35" t="s">
        <v>31</v>
      </c>
      <c r="B528" s="77"/>
      <c r="C528" s="77"/>
      <c r="D528" s="76" t="s">
        <v>685</v>
      </c>
      <c r="E528" s="38"/>
      <c r="F528" s="38"/>
      <c r="G528" s="38"/>
      <c r="H528" s="76" t="s">
        <v>1659</v>
      </c>
      <c r="I528" s="38"/>
      <c r="J528" s="39"/>
    </row>
    <row r="529" spans="1:10" ht="30">
      <c r="A529" s="35" t="s">
        <v>31</v>
      </c>
      <c r="B529" s="77"/>
      <c r="C529" s="77"/>
      <c r="D529" s="76" t="s">
        <v>686</v>
      </c>
      <c r="E529" s="38"/>
      <c r="F529" s="38"/>
      <c r="G529" s="38"/>
      <c r="H529" s="76" t="s">
        <v>1660</v>
      </c>
      <c r="I529" s="38"/>
      <c r="J529" s="39"/>
    </row>
    <row r="530" spans="1:10" ht="30">
      <c r="A530" s="35" t="s">
        <v>31</v>
      </c>
      <c r="B530" s="77"/>
      <c r="C530" s="77"/>
      <c r="D530" s="76" t="s">
        <v>687</v>
      </c>
      <c r="E530" s="38"/>
      <c r="F530" s="38"/>
      <c r="G530" s="38"/>
      <c r="H530" s="76" t="s">
        <v>1661</v>
      </c>
      <c r="I530" s="38"/>
      <c r="J530" s="39"/>
    </row>
    <row r="531" spans="1:10" ht="30">
      <c r="A531" s="35" t="s">
        <v>31</v>
      </c>
      <c r="B531" s="77"/>
      <c r="C531" s="77"/>
      <c r="D531" s="76" t="s">
        <v>688</v>
      </c>
      <c r="E531" s="38"/>
      <c r="F531" s="38"/>
      <c r="G531" s="38"/>
      <c r="H531" s="76" t="s">
        <v>1662</v>
      </c>
      <c r="I531" s="38"/>
      <c r="J531" s="39"/>
    </row>
    <row r="532" spans="1:10" ht="30">
      <c r="A532" s="35" t="s">
        <v>31</v>
      </c>
      <c r="B532" s="77"/>
      <c r="C532" s="77"/>
      <c r="D532" s="76" t="s">
        <v>689</v>
      </c>
      <c r="E532" s="38"/>
      <c r="F532" s="38"/>
      <c r="G532" s="38"/>
      <c r="H532" s="76" t="s">
        <v>1663</v>
      </c>
      <c r="I532" s="38"/>
      <c r="J532" s="39"/>
    </row>
    <row r="533" spans="1:10" ht="30">
      <c r="A533" s="35" t="s">
        <v>31</v>
      </c>
      <c r="B533" s="78"/>
      <c r="C533" s="78"/>
      <c r="D533" s="76" t="s">
        <v>690</v>
      </c>
      <c r="E533" s="38"/>
      <c r="F533" s="38"/>
      <c r="G533" s="38"/>
      <c r="H533" s="76" t="s">
        <v>1664</v>
      </c>
      <c r="I533" s="38"/>
      <c r="J533" s="39"/>
    </row>
    <row r="534" spans="1:10" ht="30">
      <c r="A534" s="35" t="s">
        <v>31</v>
      </c>
      <c r="B534" s="75">
        <v>139</v>
      </c>
      <c r="C534" s="75" t="s">
        <v>691</v>
      </c>
      <c r="D534" s="76" t="s">
        <v>692</v>
      </c>
      <c r="E534" s="38"/>
      <c r="F534" s="38"/>
      <c r="G534" s="38"/>
      <c r="H534" s="76" t="s">
        <v>1665</v>
      </c>
      <c r="I534" s="38"/>
      <c r="J534" s="39"/>
    </row>
    <row r="535" spans="1:10" ht="30">
      <c r="A535" s="35" t="s">
        <v>31</v>
      </c>
      <c r="B535" s="78"/>
      <c r="C535" s="78"/>
      <c r="D535" s="76" t="s">
        <v>693</v>
      </c>
      <c r="E535" s="38"/>
      <c r="F535" s="38"/>
      <c r="G535" s="38"/>
      <c r="H535" s="76" t="s">
        <v>1666</v>
      </c>
      <c r="I535" s="38"/>
      <c r="J535" s="39"/>
    </row>
    <row r="536" spans="1:10" ht="30">
      <c r="A536" s="35" t="s">
        <v>31</v>
      </c>
      <c r="B536" s="75">
        <v>140</v>
      </c>
      <c r="C536" s="75" t="s">
        <v>694</v>
      </c>
      <c r="D536" s="76" t="s">
        <v>695</v>
      </c>
      <c r="E536" s="38"/>
      <c r="F536" s="38"/>
      <c r="G536" s="38"/>
      <c r="H536" s="76" t="s">
        <v>1667</v>
      </c>
      <c r="I536" s="38"/>
      <c r="J536" s="39"/>
    </row>
    <row r="537" spans="1:10" ht="30">
      <c r="A537" s="35" t="s">
        <v>31</v>
      </c>
      <c r="B537" s="77"/>
      <c r="C537" s="77"/>
      <c r="D537" s="76" t="s">
        <v>696</v>
      </c>
      <c r="E537" s="38"/>
      <c r="F537" s="38"/>
      <c r="G537" s="38"/>
      <c r="H537" s="76" t="s">
        <v>1668</v>
      </c>
      <c r="I537" s="38"/>
      <c r="J537" s="39"/>
    </row>
    <row r="538" spans="1:10" ht="30">
      <c r="A538" s="35" t="s">
        <v>31</v>
      </c>
      <c r="B538" s="77"/>
      <c r="C538" s="77"/>
      <c r="D538" s="76" t="s">
        <v>697</v>
      </c>
      <c r="E538" s="38"/>
      <c r="F538" s="38"/>
      <c r="G538" s="38"/>
      <c r="H538" s="76" t="s">
        <v>1669</v>
      </c>
      <c r="I538" s="38"/>
      <c r="J538" s="39"/>
    </row>
    <row r="539" spans="1:10" ht="30">
      <c r="A539" s="35" t="s">
        <v>31</v>
      </c>
      <c r="B539" s="77"/>
      <c r="C539" s="77"/>
      <c r="D539" s="76" t="s">
        <v>698</v>
      </c>
      <c r="E539" s="38"/>
      <c r="F539" s="38"/>
      <c r="G539" s="38"/>
      <c r="H539" s="76" t="s">
        <v>1670</v>
      </c>
      <c r="I539" s="38"/>
      <c r="J539" s="39"/>
    </row>
    <row r="540" spans="1:10" ht="30">
      <c r="A540" s="35" t="s">
        <v>31</v>
      </c>
      <c r="B540" s="77"/>
      <c r="C540" s="77"/>
      <c r="D540" s="76" t="s">
        <v>699</v>
      </c>
      <c r="E540" s="38"/>
      <c r="F540" s="38"/>
      <c r="G540" s="38"/>
      <c r="H540" s="76" t="s">
        <v>1671</v>
      </c>
      <c r="I540" s="38"/>
      <c r="J540" s="39"/>
    </row>
    <row r="541" spans="1:10" ht="30">
      <c r="A541" s="35" t="s">
        <v>31</v>
      </c>
      <c r="B541" s="77"/>
      <c r="C541" s="77"/>
      <c r="D541" s="76" t="s">
        <v>700</v>
      </c>
      <c r="E541" s="38"/>
      <c r="F541" s="38"/>
      <c r="G541" s="38"/>
      <c r="H541" s="76" t="s">
        <v>1672</v>
      </c>
      <c r="I541" s="38"/>
      <c r="J541" s="39"/>
    </row>
    <row r="542" spans="1:10" ht="30">
      <c r="A542" s="35" t="s">
        <v>31</v>
      </c>
      <c r="B542" s="78"/>
      <c r="C542" s="78"/>
      <c r="D542" s="76" t="s">
        <v>701</v>
      </c>
      <c r="E542" s="38"/>
      <c r="F542" s="38"/>
      <c r="G542" s="38"/>
      <c r="H542" s="76" t="s">
        <v>1673</v>
      </c>
      <c r="I542" s="38"/>
      <c r="J542" s="39"/>
    </row>
    <row r="543" spans="1:10" ht="30">
      <c r="A543" s="35" t="s">
        <v>31</v>
      </c>
      <c r="B543" s="75">
        <v>141</v>
      </c>
      <c r="C543" s="75" t="s">
        <v>702</v>
      </c>
      <c r="D543" s="76" t="s">
        <v>703</v>
      </c>
      <c r="E543" s="38"/>
      <c r="F543" s="38"/>
      <c r="G543" s="38"/>
      <c r="H543" s="76" t="s">
        <v>1674</v>
      </c>
      <c r="I543" s="38"/>
      <c r="J543" s="39"/>
    </row>
    <row r="544" spans="1:10" ht="30">
      <c r="A544" s="35" t="s">
        <v>31</v>
      </c>
      <c r="B544" s="77"/>
      <c r="C544" s="77"/>
      <c r="D544" s="76" t="s">
        <v>704</v>
      </c>
      <c r="E544" s="38"/>
      <c r="F544" s="38"/>
      <c r="G544" s="38"/>
      <c r="H544" s="76" t="s">
        <v>1675</v>
      </c>
      <c r="I544" s="38"/>
      <c r="J544" s="39"/>
    </row>
    <row r="545" spans="1:10" ht="30">
      <c r="A545" s="35" t="s">
        <v>31</v>
      </c>
      <c r="B545" s="77"/>
      <c r="C545" s="77"/>
      <c r="D545" s="76" t="s">
        <v>705</v>
      </c>
      <c r="E545" s="38"/>
      <c r="F545" s="38"/>
      <c r="G545" s="38"/>
      <c r="H545" s="76" t="s">
        <v>1676</v>
      </c>
      <c r="I545" s="38"/>
      <c r="J545" s="39"/>
    </row>
    <row r="546" spans="1:10" ht="30">
      <c r="A546" s="35" t="s">
        <v>31</v>
      </c>
      <c r="B546" s="78"/>
      <c r="C546" s="78"/>
      <c r="D546" s="76" t="s">
        <v>706</v>
      </c>
      <c r="E546" s="38"/>
      <c r="F546" s="38"/>
      <c r="G546" s="38"/>
      <c r="H546" s="76" t="s">
        <v>1677</v>
      </c>
      <c r="I546" s="38"/>
      <c r="J546" s="39"/>
    </row>
    <row r="547" spans="1:10" ht="30">
      <c r="A547" s="35" t="s">
        <v>31</v>
      </c>
      <c r="B547" s="75">
        <v>142</v>
      </c>
      <c r="C547" s="75" t="s">
        <v>707</v>
      </c>
      <c r="D547" s="76" t="s">
        <v>708</v>
      </c>
      <c r="E547" s="38"/>
      <c r="F547" s="38"/>
      <c r="G547" s="38"/>
      <c r="H547" s="76" t="s">
        <v>1678</v>
      </c>
      <c r="I547" s="38"/>
      <c r="J547" s="39"/>
    </row>
    <row r="548" spans="1:10" ht="30">
      <c r="A548" s="35" t="s">
        <v>31</v>
      </c>
      <c r="B548" s="77"/>
      <c r="C548" s="77"/>
      <c r="D548" s="76" t="s">
        <v>709</v>
      </c>
      <c r="E548" s="38"/>
      <c r="F548" s="38"/>
      <c r="G548" s="38"/>
      <c r="H548" s="76" t="s">
        <v>1679</v>
      </c>
      <c r="I548" s="38"/>
      <c r="J548" s="39"/>
    </row>
    <row r="549" spans="1:10" ht="30">
      <c r="A549" s="35" t="s">
        <v>31</v>
      </c>
      <c r="B549" s="78"/>
      <c r="C549" s="78"/>
      <c r="D549" s="76" t="s">
        <v>710</v>
      </c>
      <c r="E549" s="38"/>
      <c r="F549" s="38"/>
      <c r="G549" s="38"/>
      <c r="H549" s="76" t="s">
        <v>1680</v>
      </c>
      <c r="I549" s="38"/>
      <c r="J549" s="39"/>
    </row>
    <row r="550" spans="1:10" ht="30">
      <c r="A550" s="35" t="s">
        <v>31</v>
      </c>
      <c r="B550" s="75">
        <v>143</v>
      </c>
      <c r="C550" s="75" t="s">
        <v>711</v>
      </c>
      <c r="D550" s="76" t="s">
        <v>712</v>
      </c>
      <c r="E550" s="38"/>
      <c r="F550" s="38"/>
      <c r="G550" s="38"/>
      <c r="H550" s="76" t="s">
        <v>1681</v>
      </c>
      <c r="I550" s="38"/>
      <c r="J550" s="39"/>
    </row>
    <row r="551" spans="1:10" ht="30">
      <c r="A551" s="35" t="s">
        <v>31</v>
      </c>
      <c r="B551" s="77"/>
      <c r="C551" s="77"/>
      <c r="D551" s="76" t="s">
        <v>713</v>
      </c>
      <c r="E551" s="38"/>
      <c r="F551" s="38"/>
      <c r="G551" s="38"/>
      <c r="H551" s="76" t="s">
        <v>1682</v>
      </c>
      <c r="I551" s="38"/>
      <c r="J551" s="39"/>
    </row>
    <row r="552" spans="1:10" ht="30">
      <c r="A552" s="35" t="s">
        <v>31</v>
      </c>
      <c r="B552" s="77"/>
      <c r="C552" s="77"/>
      <c r="D552" s="76" t="s">
        <v>714</v>
      </c>
      <c r="E552" s="38"/>
      <c r="F552" s="38"/>
      <c r="G552" s="38"/>
      <c r="H552" s="76" t="s">
        <v>1683</v>
      </c>
      <c r="I552" s="38"/>
      <c r="J552" s="39"/>
    </row>
    <row r="553" spans="1:10" ht="30">
      <c r="A553" s="35" t="s">
        <v>31</v>
      </c>
      <c r="B553" s="78"/>
      <c r="C553" s="78"/>
      <c r="D553" s="76" t="s">
        <v>715</v>
      </c>
      <c r="E553" s="38"/>
      <c r="F553" s="38"/>
      <c r="G553" s="38"/>
      <c r="H553" s="76" t="s">
        <v>1684</v>
      </c>
      <c r="I553" s="38"/>
      <c r="J553" s="39"/>
    </row>
    <row r="554" spans="1:10" ht="30">
      <c r="A554" s="35" t="s">
        <v>31</v>
      </c>
      <c r="B554" s="75">
        <v>144</v>
      </c>
      <c r="C554" s="75" t="s">
        <v>716</v>
      </c>
      <c r="D554" s="76" t="s">
        <v>717</v>
      </c>
      <c r="E554" s="38"/>
      <c r="F554" s="38"/>
      <c r="G554" s="38"/>
      <c r="H554" s="76" t="s">
        <v>1685</v>
      </c>
      <c r="I554" s="38"/>
      <c r="J554" s="39"/>
    </row>
    <row r="555" spans="1:10" ht="30">
      <c r="A555" s="35" t="s">
        <v>31</v>
      </c>
      <c r="B555" s="77"/>
      <c r="C555" s="77"/>
      <c r="D555" s="76" t="s">
        <v>718</v>
      </c>
      <c r="E555" s="38"/>
      <c r="F555" s="38"/>
      <c r="G555" s="38"/>
      <c r="H555" s="76" t="s">
        <v>1686</v>
      </c>
      <c r="I555" s="38"/>
      <c r="J555" s="39"/>
    </row>
    <row r="556" spans="1:10" ht="30">
      <c r="A556" s="35" t="s">
        <v>31</v>
      </c>
      <c r="B556" s="77"/>
      <c r="C556" s="77"/>
      <c r="D556" s="76" t="s">
        <v>719</v>
      </c>
      <c r="E556" s="38"/>
      <c r="F556" s="38"/>
      <c r="G556" s="38"/>
      <c r="H556" s="76" t="s">
        <v>1687</v>
      </c>
      <c r="I556" s="38"/>
      <c r="J556" s="39"/>
    </row>
    <row r="557" spans="1:10" ht="30">
      <c r="A557" s="35" t="s">
        <v>31</v>
      </c>
      <c r="B557" s="78"/>
      <c r="C557" s="78"/>
      <c r="D557" s="76" t="s">
        <v>720</v>
      </c>
      <c r="E557" s="38"/>
      <c r="F557" s="38"/>
      <c r="G557" s="38"/>
      <c r="H557" s="76" t="s">
        <v>1688</v>
      </c>
      <c r="I557" s="38"/>
      <c r="J557" s="39"/>
    </row>
    <row r="558" spans="1:10" ht="30">
      <c r="A558" s="35" t="s">
        <v>31</v>
      </c>
      <c r="B558" s="75">
        <v>145</v>
      </c>
      <c r="C558" s="75" t="s">
        <v>721</v>
      </c>
      <c r="D558" s="76" t="s">
        <v>722</v>
      </c>
      <c r="E558" s="38"/>
      <c r="F558" s="38"/>
      <c r="G558" s="38"/>
      <c r="H558" s="76" t="s">
        <v>1689</v>
      </c>
      <c r="I558" s="38"/>
      <c r="J558" s="39"/>
    </row>
    <row r="559" spans="1:10" ht="30">
      <c r="A559" s="35" t="s">
        <v>31</v>
      </c>
      <c r="B559" s="78"/>
      <c r="C559" s="78"/>
      <c r="D559" s="76" t="s">
        <v>723</v>
      </c>
      <c r="E559" s="38"/>
      <c r="F559" s="38"/>
      <c r="G559" s="38"/>
      <c r="H559" s="76" t="s">
        <v>1690</v>
      </c>
      <c r="I559" s="38"/>
      <c r="J559" s="39"/>
    </row>
    <row r="560" spans="1:10" ht="30">
      <c r="A560" s="35" t="s">
        <v>31</v>
      </c>
      <c r="B560" s="75">
        <v>146</v>
      </c>
      <c r="C560" s="75" t="s">
        <v>724</v>
      </c>
      <c r="D560" s="76" t="s">
        <v>725</v>
      </c>
      <c r="E560" s="38"/>
      <c r="F560" s="38"/>
      <c r="G560" s="38"/>
      <c r="H560" s="76" t="s">
        <v>1691</v>
      </c>
      <c r="I560" s="38"/>
      <c r="J560" s="39"/>
    </row>
    <row r="561" spans="1:10" ht="30">
      <c r="A561" s="35" t="s">
        <v>31</v>
      </c>
      <c r="B561" s="77"/>
      <c r="C561" s="77"/>
      <c r="D561" s="76" t="s">
        <v>726</v>
      </c>
      <c r="E561" s="38"/>
      <c r="F561" s="38"/>
      <c r="G561" s="38"/>
      <c r="H561" s="76" t="s">
        <v>1692</v>
      </c>
      <c r="I561" s="38"/>
      <c r="J561" s="39"/>
    </row>
    <row r="562" spans="1:10" ht="30">
      <c r="A562" s="35" t="s">
        <v>31</v>
      </c>
      <c r="B562" s="77"/>
      <c r="C562" s="77"/>
      <c r="D562" s="76" t="s">
        <v>727</v>
      </c>
      <c r="E562" s="38"/>
      <c r="F562" s="38"/>
      <c r="G562" s="38"/>
      <c r="H562" s="76" t="s">
        <v>1693</v>
      </c>
      <c r="I562" s="38"/>
      <c r="J562" s="39"/>
    </row>
    <row r="563" spans="1:10" ht="30">
      <c r="A563" s="35" t="s">
        <v>31</v>
      </c>
      <c r="B563" s="77"/>
      <c r="C563" s="77"/>
      <c r="D563" s="76" t="s">
        <v>728</v>
      </c>
      <c r="E563" s="38"/>
      <c r="F563" s="38"/>
      <c r="G563" s="38"/>
      <c r="H563" s="76" t="s">
        <v>1694</v>
      </c>
      <c r="I563" s="38"/>
      <c r="J563" s="39"/>
    </row>
    <row r="564" spans="1:10" ht="30">
      <c r="A564" s="35" t="s">
        <v>31</v>
      </c>
      <c r="B564" s="78"/>
      <c r="C564" s="78"/>
      <c r="D564" s="76" t="s">
        <v>729</v>
      </c>
      <c r="E564" s="38"/>
      <c r="F564" s="38"/>
      <c r="G564" s="38"/>
      <c r="H564" s="76" t="s">
        <v>1695</v>
      </c>
      <c r="I564" s="38"/>
      <c r="J564" s="39"/>
    </row>
    <row r="565" spans="1:10" ht="30">
      <c r="A565" s="35" t="s">
        <v>31</v>
      </c>
      <c r="B565" s="75">
        <v>147</v>
      </c>
      <c r="C565" s="75" t="s">
        <v>730</v>
      </c>
      <c r="D565" s="76" t="s">
        <v>731</v>
      </c>
      <c r="E565" s="38"/>
      <c r="F565" s="38"/>
      <c r="G565" s="38"/>
      <c r="H565" s="76" t="s">
        <v>1696</v>
      </c>
      <c r="I565" s="38"/>
      <c r="J565" s="39"/>
    </row>
    <row r="566" spans="1:10" ht="30">
      <c r="A566" s="35" t="s">
        <v>31</v>
      </c>
      <c r="B566" s="77"/>
      <c r="C566" s="77"/>
      <c r="D566" s="76" t="s">
        <v>732</v>
      </c>
      <c r="E566" s="38"/>
      <c r="F566" s="38"/>
      <c r="G566" s="38"/>
      <c r="H566" s="76" t="s">
        <v>1697</v>
      </c>
      <c r="I566" s="38"/>
      <c r="J566" s="39"/>
    </row>
    <row r="567" spans="1:10" ht="30">
      <c r="A567" s="35" t="s">
        <v>31</v>
      </c>
      <c r="B567" s="78"/>
      <c r="C567" s="78"/>
      <c r="D567" s="76" t="s">
        <v>733</v>
      </c>
      <c r="E567" s="38"/>
      <c r="F567" s="38"/>
      <c r="G567" s="38"/>
      <c r="H567" s="76" t="s">
        <v>1698</v>
      </c>
      <c r="I567" s="38"/>
      <c r="J567" s="39"/>
    </row>
    <row r="568" spans="1:10" ht="30">
      <c r="A568" s="35" t="s">
        <v>31</v>
      </c>
      <c r="B568" s="75">
        <v>148</v>
      </c>
      <c r="C568" s="75" t="s">
        <v>734</v>
      </c>
      <c r="D568" s="76" t="s">
        <v>735</v>
      </c>
      <c r="E568" s="38"/>
      <c r="F568" s="38"/>
      <c r="G568" s="38"/>
      <c r="H568" s="76" t="s">
        <v>1699</v>
      </c>
      <c r="I568" s="38"/>
      <c r="J568" s="39"/>
    </row>
    <row r="569" spans="1:10" ht="30">
      <c r="A569" s="35" t="s">
        <v>31</v>
      </c>
      <c r="B569" s="77"/>
      <c r="C569" s="77"/>
      <c r="D569" s="76" t="s">
        <v>736</v>
      </c>
      <c r="E569" s="38"/>
      <c r="F569" s="38"/>
      <c r="G569" s="38"/>
      <c r="H569" s="76" t="s">
        <v>1700</v>
      </c>
      <c r="I569" s="38"/>
      <c r="J569" s="39"/>
    </row>
    <row r="570" spans="1:10" ht="30">
      <c r="A570" s="35" t="s">
        <v>31</v>
      </c>
      <c r="B570" s="77"/>
      <c r="C570" s="77"/>
      <c r="D570" s="76" t="s">
        <v>737</v>
      </c>
      <c r="E570" s="38"/>
      <c r="F570" s="38"/>
      <c r="G570" s="38"/>
      <c r="H570" s="76" t="s">
        <v>1701</v>
      </c>
      <c r="I570" s="38"/>
      <c r="J570" s="39"/>
    </row>
    <row r="571" spans="1:10" ht="30">
      <c r="A571" s="35" t="s">
        <v>31</v>
      </c>
      <c r="B571" s="78"/>
      <c r="C571" s="78"/>
      <c r="D571" s="76" t="s">
        <v>738</v>
      </c>
      <c r="E571" s="38"/>
      <c r="F571" s="38"/>
      <c r="G571" s="38"/>
      <c r="H571" s="76" t="s">
        <v>1702</v>
      </c>
      <c r="I571" s="38"/>
      <c r="J571" s="39"/>
    </row>
    <row r="572" spans="1:10" ht="30">
      <c r="A572" s="35" t="s">
        <v>31</v>
      </c>
      <c r="B572" s="75">
        <v>149</v>
      </c>
      <c r="C572" s="75" t="s">
        <v>739</v>
      </c>
      <c r="D572" s="76" t="s">
        <v>740</v>
      </c>
      <c r="E572" s="38"/>
      <c r="F572" s="38"/>
      <c r="G572" s="38"/>
      <c r="H572" s="76" t="s">
        <v>1703</v>
      </c>
      <c r="I572" s="38"/>
      <c r="J572" s="39"/>
    </row>
    <row r="573" spans="1:10" ht="30">
      <c r="A573" s="35" t="s">
        <v>31</v>
      </c>
      <c r="B573" s="77"/>
      <c r="C573" s="77"/>
      <c r="D573" s="76" t="s">
        <v>741</v>
      </c>
      <c r="E573" s="38"/>
      <c r="F573" s="38"/>
      <c r="G573" s="38"/>
      <c r="H573" s="76" t="s">
        <v>1704</v>
      </c>
      <c r="I573" s="38"/>
      <c r="J573" s="39"/>
    </row>
    <row r="574" spans="1:10" ht="30">
      <c r="A574" s="35" t="s">
        <v>31</v>
      </c>
      <c r="B574" s="77"/>
      <c r="C574" s="77"/>
      <c r="D574" s="76" t="s">
        <v>742</v>
      </c>
      <c r="E574" s="38"/>
      <c r="F574" s="38"/>
      <c r="G574" s="38"/>
      <c r="H574" s="76" t="s">
        <v>1705</v>
      </c>
      <c r="I574" s="38"/>
      <c r="J574" s="39"/>
    </row>
    <row r="575" spans="1:10" ht="30">
      <c r="A575" s="35" t="s">
        <v>31</v>
      </c>
      <c r="B575" s="77"/>
      <c r="C575" s="77"/>
      <c r="D575" s="76" t="s">
        <v>743</v>
      </c>
      <c r="E575" s="38"/>
      <c r="F575" s="38"/>
      <c r="G575" s="38"/>
      <c r="H575" s="76" t="s">
        <v>1706</v>
      </c>
      <c r="I575" s="38"/>
      <c r="J575" s="39"/>
    </row>
    <row r="576" spans="1:10" ht="30">
      <c r="A576" s="35" t="s">
        <v>31</v>
      </c>
      <c r="B576" s="77"/>
      <c r="C576" s="77"/>
      <c r="D576" s="76" t="s">
        <v>744</v>
      </c>
      <c r="E576" s="38"/>
      <c r="F576" s="38"/>
      <c r="G576" s="38"/>
      <c r="H576" s="76" t="s">
        <v>1707</v>
      </c>
      <c r="I576" s="38"/>
      <c r="J576" s="39"/>
    </row>
    <row r="577" spans="1:10" ht="30">
      <c r="A577" s="35" t="s">
        <v>31</v>
      </c>
      <c r="B577" s="77"/>
      <c r="C577" s="77"/>
      <c r="D577" s="76" t="s">
        <v>745</v>
      </c>
      <c r="E577" s="38"/>
      <c r="F577" s="38"/>
      <c r="G577" s="38"/>
      <c r="H577" s="76" t="s">
        <v>1708</v>
      </c>
      <c r="I577" s="38"/>
      <c r="J577" s="39"/>
    </row>
    <row r="578" spans="1:10" ht="30">
      <c r="A578" s="35" t="s">
        <v>31</v>
      </c>
      <c r="B578" s="77"/>
      <c r="C578" s="77"/>
      <c r="D578" s="76" t="s">
        <v>746</v>
      </c>
      <c r="E578" s="38"/>
      <c r="F578" s="38"/>
      <c r="G578" s="38"/>
      <c r="H578" s="76" t="s">
        <v>1709</v>
      </c>
      <c r="I578" s="38"/>
      <c r="J578" s="39"/>
    </row>
    <row r="579" spans="1:10" ht="30">
      <c r="A579" s="35" t="s">
        <v>31</v>
      </c>
      <c r="B579" s="77"/>
      <c r="C579" s="77"/>
      <c r="D579" s="76" t="s">
        <v>747</v>
      </c>
      <c r="E579" s="38"/>
      <c r="F579" s="38"/>
      <c r="G579" s="38"/>
      <c r="H579" s="76" t="s">
        <v>1710</v>
      </c>
      <c r="I579" s="38"/>
      <c r="J579" s="39"/>
    </row>
    <row r="580" spans="1:10" ht="30">
      <c r="A580" s="35" t="s">
        <v>31</v>
      </c>
      <c r="B580" s="77"/>
      <c r="C580" s="77"/>
      <c r="D580" s="76" t="s">
        <v>748</v>
      </c>
      <c r="E580" s="38"/>
      <c r="F580" s="38"/>
      <c r="G580" s="38"/>
      <c r="H580" s="76" t="s">
        <v>1711</v>
      </c>
      <c r="I580" s="38"/>
      <c r="J580" s="39"/>
    </row>
    <row r="581" spans="1:10" ht="30">
      <c r="A581" s="35" t="s">
        <v>31</v>
      </c>
      <c r="B581" s="78"/>
      <c r="C581" s="78"/>
      <c r="D581" s="76" t="s">
        <v>749</v>
      </c>
      <c r="E581" s="38"/>
      <c r="F581" s="38"/>
      <c r="G581" s="38"/>
      <c r="H581" s="76" t="s">
        <v>1712</v>
      </c>
      <c r="I581" s="38"/>
      <c r="J581" s="39"/>
    </row>
    <row r="582" spans="1:10" ht="30">
      <c r="A582" s="35" t="s">
        <v>31</v>
      </c>
      <c r="B582" s="75">
        <v>150</v>
      </c>
      <c r="C582" s="75" t="s">
        <v>750</v>
      </c>
      <c r="D582" s="76" t="s">
        <v>751</v>
      </c>
      <c r="E582" s="38"/>
      <c r="F582" s="38"/>
      <c r="G582" s="38"/>
      <c r="H582" s="76" t="s">
        <v>1713</v>
      </c>
      <c r="I582" s="38"/>
      <c r="J582" s="39"/>
    </row>
    <row r="583" spans="1:10" ht="30">
      <c r="A583" s="35" t="s">
        <v>31</v>
      </c>
      <c r="B583" s="77"/>
      <c r="C583" s="77"/>
      <c r="D583" s="76" t="s">
        <v>752</v>
      </c>
      <c r="E583" s="38"/>
      <c r="F583" s="38"/>
      <c r="G583" s="38"/>
      <c r="H583" s="76" t="s">
        <v>1714</v>
      </c>
      <c r="I583" s="38"/>
      <c r="J583" s="39"/>
    </row>
    <row r="584" spans="1:10" ht="30">
      <c r="A584" s="35" t="s">
        <v>31</v>
      </c>
      <c r="B584" s="77"/>
      <c r="C584" s="77"/>
      <c r="D584" s="76" t="s">
        <v>753</v>
      </c>
      <c r="E584" s="38"/>
      <c r="F584" s="38"/>
      <c r="G584" s="38"/>
      <c r="H584" s="76" t="s">
        <v>1715</v>
      </c>
      <c r="I584" s="38"/>
      <c r="J584" s="39"/>
    </row>
    <row r="585" spans="1:10" ht="30">
      <c r="A585" s="35" t="s">
        <v>31</v>
      </c>
      <c r="B585" s="77"/>
      <c r="C585" s="77"/>
      <c r="D585" s="76" t="s">
        <v>754</v>
      </c>
      <c r="E585" s="38"/>
      <c r="F585" s="38"/>
      <c r="G585" s="38"/>
      <c r="H585" s="76" t="s">
        <v>1716</v>
      </c>
      <c r="I585" s="38"/>
      <c r="J585" s="39"/>
    </row>
    <row r="586" spans="1:10" ht="30">
      <c r="A586" s="35" t="s">
        <v>31</v>
      </c>
      <c r="B586" s="77"/>
      <c r="C586" s="77"/>
      <c r="D586" s="76" t="s">
        <v>755</v>
      </c>
      <c r="E586" s="38"/>
      <c r="F586" s="38"/>
      <c r="G586" s="38"/>
      <c r="H586" s="76" t="s">
        <v>1717</v>
      </c>
      <c r="I586" s="38"/>
      <c r="J586" s="39"/>
    </row>
    <row r="587" spans="1:10" ht="30">
      <c r="A587" s="35" t="s">
        <v>31</v>
      </c>
      <c r="B587" s="77"/>
      <c r="C587" s="77"/>
      <c r="D587" s="76" t="s">
        <v>756</v>
      </c>
      <c r="E587" s="38"/>
      <c r="F587" s="38"/>
      <c r="G587" s="38"/>
      <c r="H587" s="76" t="s">
        <v>1718</v>
      </c>
      <c r="I587" s="38"/>
      <c r="J587" s="39"/>
    </row>
    <row r="588" spans="1:10" ht="30">
      <c r="A588" s="35" t="s">
        <v>31</v>
      </c>
      <c r="B588" s="77"/>
      <c r="C588" s="77"/>
      <c r="D588" s="76" t="s">
        <v>757</v>
      </c>
      <c r="E588" s="38"/>
      <c r="F588" s="38"/>
      <c r="G588" s="38"/>
      <c r="H588" s="76" t="s">
        <v>1719</v>
      </c>
      <c r="I588" s="38"/>
      <c r="J588" s="39"/>
    </row>
    <row r="589" spans="1:10" ht="30">
      <c r="A589" s="35" t="s">
        <v>31</v>
      </c>
      <c r="B589" s="77"/>
      <c r="C589" s="77"/>
      <c r="D589" s="76" t="s">
        <v>758</v>
      </c>
      <c r="E589" s="38"/>
      <c r="F589" s="38"/>
      <c r="G589" s="38"/>
      <c r="H589" s="76" t="s">
        <v>1720</v>
      </c>
      <c r="I589" s="38"/>
      <c r="J589" s="39"/>
    </row>
    <row r="590" spans="1:10" ht="30">
      <c r="A590" s="35" t="s">
        <v>31</v>
      </c>
      <c r="B590" s="77"/>
      <c r="C590" s="77"/>
      <c r="D590" s="76" t="s">
        <v>759</v>
      </c>
      <c r="E590" s="38"/>
      <c r="F590" s="38"/>
      <c r="G590" s="38"/>
      <c r="H590" s="76" t="s">
        <v>1721</v>
      </c>
      <c r="I590" s="38"/>
      <c r="J590" s="39"/>
    </row>
    <row r="591" spans="1:10" ht="30">
      <c r="A591" s="35" t="s">
        <v>31</v>
      </c>
      <c r="B591" s="78"/>
      <c r="C591" s="78"/>
      <c r="D591" s="76" t="s">
        <v>760</v>
      </c>
      <c r="E591" s="38"/>
      <c r="F591" s="38"/>
      <c r="G591" s="38"/>
      <c r="H591" s="76" t="s">
        <v>1722</v>
      </c>
      <c r="I591" s="38"/>
      <c r="J591" s="39"/>
    </row>
    <row r="592" spans="1:10" ht="30">
      <c r="A592" s="35" t="s">
        <v>31</v>
      </c>
      <c r="B592" s="76">
        <v>151</v>
      </c>
      <c r="C592" s="76" t="s">
        <v>761</v>
      </c>
      <c r="D592" s="76" t="s">
        <v>762</v>
      </c>
      <c r="E592" s="38"/>
      <c r="F592" s="38"/>
      <c r="G592" s="38"/>
      <c r="H592" s="76" t="s">
        <v>1723</v>
      </c>
      <c r="I592" s="38"/>
      <c r="J592" s="39"/>
    </row>
    <row r="593" spans="1:10" ht="30">
      <c r="A593" s="35" t="s">
        <v>31</v>
      </c>
      <c r="B593" s="75">
        <v>152</v>
      </c>
      <c r="C593" s="75" t="s">
        <v>763</v>
      </c>
      <c r="D593" s="76" t="s">
        <v>764</v>
      </c>
      <c r="E593" s="38"/>
      <c r="F593" s="38"/>
      <c r="G593" s="38"/>
      <c r="H593" s="76" t="s">
        <v>1724</v>
      </c>
      <c r="I593" s="38"/>
      <c r="J593" s="39"/>
    </row>
    <row r="594" spans="1:10" ht="30">
      <c r="A594" s="35" t="s">
        <v>31</v>
      </c>
      <c r="B594" s="77"/>
      <c r="C594" s="77"/>
      <c r="D594" s="76" t="s">
        <v>765</v>
      </c>
      <c r="E594" s="38"/>
      <c r="F594" s="38"/>
      <c r="G594" s="38"/>
      <c r="H594" s="76" t="s">
        <v>1725</v>
      </c>
      <c r="I594" s="38"/>
      <c r="J594" s="39"/>
    </row>
    <row r="595" spans="1:10" ht="30">
      <c r="A595" s="35" t="s">
        <v>31</v>
      </c>
      <c r="B595" s="77"/>
      <c r="C595" s="77"/>
      <c r="D595" s="76" t="s">
        <v>766</v>
      </c>
      <c r="E595" s="38"/>
      <c r="F595" s="38"/>
      <c r="G595" s="38"/>
      <c r="H595" s="76" t="s">
        <v>1726</v>
      </c>
      <c r="I595" s="38"/>
      <c r="J595" s="39"/>
    </row>
    <row r="596" spans="1:10" ht="30">
      <c r="A596" s="35" t="s">
        <v>31</v>
      </c>
      <c r="B596" s="77"/>
      <c r="C596" s="77"/>
      <c r="D596" s="76" t="s">
        <v>767</v>
      </c>
      <c r="E596" s="38"/>
      <c r="F596" s="38"/>
      <c r="G596" s="38"/>
      <c r="H596" s="76" t="s">
        <v>1727</v>
      </c>
      <c r="I596" s="38"/>
      <c r="J596" s="39"/>
    </row>
    <row r="597" spans="1:10" ht="30">
      <c r="A597" s="35" t="s">
        <v>31</v>
      </c>
      <c r="B597" s="77"/>
      <c r="C597" s="77"/>
      <c r="D597" s="76" t="s">
        <v>768</v>
      </c>
      <c r="E597" s="38"/>
      <c r="F597" s="38"/>
      <c r="G597" s="38"/>
      <c r="H597" s="76" t="s">
        <v>1728</v>
      </c>
      <c r="I597" s="38"/>
      <c r="J597" s="39"/>
    </row>
    <row r="598" spans="1:10" ht="30">
      <c r="A598" s="35" t="s">
        <v>31</v>
      </c>
      <c r="B598" s="78"/>
      <c r="C598" s="78"/>
      <c r="D598" s="76" t="s">
        <v>769</v>
      </c>
      <c r="E598" s="38"/>
      <c r="F598" s="38"/>
      <c r="G598" s="38"/>
      <c r="H598" s="76" t="s">
        <v>1729</v>
      </c>
      <c r="I598" s="38"/>
      <c r="J598" s="39"/>
    </row>
    <row r="599" spans="1:10" ht="30">
      <c r="A599" s="35" t="s">
        <v>31</v>
      </c>
      <c r="B599" s="79">
        <v>153</v>
      </c>
      <c r="C599" s="75" t="s">
        <v>770</v>
      </c>
      <c r="D599" s="76" t="s">
        <v>771</v>
      </c>
      <c r="E599" s="38"/>
      <c r="F599" s="38"/>
      <c r="G599" s="38"/>
      <c r="H599" s="76" t="s">
        <v>1730</v>
      </c>
      <c r="I599" s="38"/>
      <c r="J599" s="39"/>
    </row>
    <row r="600" spans="1:10" ht="30">
      <c r="A600" s="35" t="s">
        <v>31</v>
      </c>
      <c r="B600" s="79"/>
      <c r="C600" s="77"/>
      <c r="D600" s="76" t="s">
        <v>772</v>
      </c>
      <c r="E600" s="38"/>
      <c r="F600" s="38"/>
      <c r="G600" s="38"/>
      <c r="H600" s="76" t="s">
        <v>1731</v>
      </c>
      <c r="I600" s="38"/>
      <c r="J600" s="39"/>
    </row>
    <row r="601" spans="1:10" ht="30">
      <c r="A601" s="35" t="s">
        <v>31</v>
      </c>
      <c r="B601" s="79"/>
      <c r="C601" s="77"/>
      <c r="D601" s="76" t="s">
        <v>773</v>
      </c>
      <c r="E601" s="38"/>
      <c r="F601" s="38"/>
      <c r="G601" s="38"/>
      <c r="H601" s="76" t="s">
        <v>1732</v>
      </c>
      <c r="I601" s="38"/>
      <c r="J601" s="39"/>
    </row>
    <row r="602" spans="1:10" ht="30">
      <c r="A602" s="35" t="s">
        <v>31</v>
      </c>
      <c r="B602" s="79"/>
      <c r="C602" s="77"/>
      <c r="D602" s="76" t="s">
        <v>774</v>
      </c>
      <c r="E602" s="38"/>
      <c r="F602" s="38"/>
      <c r="G602" s="38"/>
      <c r="H602" s="76" t="s">
        <v>1733</v>
      </c>
      <c r="I602" s="38"/>
      <c r="J602" s="39"/>
    </row>
    <row r="603" spans="1:10" ht="30">
      <c r="A603" s="35" t="s">
        <v>31</v>
      </c>
      <c r="B603" s="79"/>
      <c r="C603" s="77"/>
      <c r="D603" s="76" t="s">
        <v>775</v>
      </c>
      <c r="E603" s="38"/>
      <c r="F603" s="38"/>
      <c r="G603" s="38"/>
      <c r="H603" s="76" t="s">
        <v>1734</v>
      </c>
      <c r="I603" s="38"/>
      <c r="J603" s="39"/>
    </row>
    <row r="604" spans="1:10" ht="30">
      <c r="A604" s="35" t="s">
        <v>31</v>
      </c>
      <c r="B604" s="79"/>
      <c r="C604" s="78"/>
      <c r="D604" s="76" t="s">
        <v>776</v>
      </c>
      <c r="E604" s="38"/>
      <c r="F604" s="38"/>
      <c r="G604" s="38"/>
      <c r="H604" s="76" t="s">
        <v>1735</v>
      </c>
      <c r="I604" s="38"/>
      <c r="J604" s="39"/>
    </row>
    <row r="605" spans="1:10" ht="30">
      <c r="A605" s="35" t="s">
        <v>31</v>
      </c>
      <c r="B605" s="79">
        <v>154</v>
      </c>
      <c r="C605" s="75" t="s">
        <v>777</v>
      </c>
      <c r="D605" s="76" t="s">
        <v>778</v>
      </c>
      <c r="E605" s="38"/>
      <c r="F605" s="38"/>
      <c r="G605" s="38"/>
      <c r="H605" s="76" t="s">
        <v>1736</v>
      </c>
      <c r="I605" s="38"/>
      <c r="J605" s="39"/>
    </row>
    <row r="606" spans="1:10" ht="30">
      <c r="A606" s="35" t="s">
        <v>31</v>
      </c>
      <c r="B606" s="79"/>
      <c r="C606" s="77"/>
      <c r="D606" s="76" t="s">
        <v>779</v>
      </c>
      <c r="E606" s="38"/>
      <c r="F606" s="38"/>
      <c r="G606" s="38"/>
      <c r="H606" s="76" t="s">
        <v>1737</v>
      </c>
      <c r="I606" s="38"/>
      <c r="J606" s="39"/>
    </row>
    <row r="607" spans="1:10" ht="30">
      <c r="A607" s="35" t="s">
        <v>31</v>
      </c>
      <c r="B607" s="79"/>
      <c r="C607" s="78"/>
      <c r="D607" s="76" t="s">
        <v>780</v>
      </c>
      <c r="E607" s="38"/>
      <c r="F607" s="38"/>
      <c r="G607" s="38"/>
      <c r="H607" s="76" t="s">
        <v>1738</v>
      </c>
      <c r="I607" s="38"/>
      <c r="J607" s="39"/>
    </row>
    <row r="608" spans="1:10" ht="30">
      <c r="A608" s="35" t="s">
        <v>31</v>
      </c>
      <c r="B608" s="76">
        <v>155</v>
      </c>
      <c r="C608" s="76" t="s">
        <v>781</v>
      </c>
      <c r="D608" s="76" t="s">
        <v>782</v>
      </c>
      <c r="E608" s="38"/>
      <c r="F608" s="38"/>
      <c r="G608" s="38"/>
      <c r="H608" s="76" t="s">
        <v>1739</v>
      </c>
      <c r="I608" s="38"/>
      <c r="J608" s="39"/>
    </row>
    <row r="609" spans="1:10" ht="30">
      <c r="A609" s="35" t="s">
        <v>31</v>
      </c>
      <c r="B609" s="76">
        <v>156</v>
      </c>
      <c r="C609" s="76" t="s">
        <v>783</v>
      </c>
      <c r="D609" s="76" t="s">
        <v>784</v>
      </c>
      <c r="E609" s="38"/>
      <c r="F609" s="38"/>
      <c r="G609" s="38"/>
      <c r="H609" s="76" t="s">
        <v>1740</v>
      </c>
      <c r="I609" s="38"/>
      <c r="J609" s="39"/>
    </row>
    <row r="610" spans="1:10" ht="30">
      <c r="A610" s="35" t="s">
        <v>31</v>
      </c>
      <c r="B610" s="76">
        <v>157</v>
      </c>
      <c r="C610" s="76" t="s">
        <v>785</v>
      </c>
      <c r="D610" s="76" t="s">
        <v>786</v>
      </c>
      <c r="E610" s="38"/>
      <c r="F610" s="38"/>
      <c r="G610" s="38"/>
      <c r="H610" s="76" t="s">
        <v>1741</v>
      </c>
      <c r="I610" s="38"/>
      <c r="J610" s="39"/>
    </row>
    <row r="611" spans="1:10" ht="30">
      <c r="A611" s="35" t="s">
        <v>31</v>
      </c>
      <c r="B611" s="76">
        <v>158</v>
      </c>
      <c r="C611" s="76" t="s">
        <v>787</v>
      </c>
      <c r="D611" s="76" t="s">
        <v>788</v>
      </c>
      <c r="E611" s="38"/>
      <c r="F611" s="38"/>
      <c r="G611" s="38"/>
      <c r="H611" s="76" t="s">
        <v>1742</v>
      </c>
      <c r="I611" s="38"/>
      <c r="J611" s="39"/>
    </row>
    <row r="612" spans="1:10" ht="30">
      <c r="A612" s="35" t="s">
        <v>31</v>
      </c>
      <c r="B612" s="75">
        <v>159</v>
      </c>
      <c r="C612" s="75" t="s">
        <v>789</v>
      </c>
      <c r="D612" s="76" t="s">
        <v>790</v>
      </c>
      <c r="E612" s="38"/>
      <c r="F612" s="38"/>
      <c r="G612" s="38"/>
      <c r="H612" s="76" t="s">
        <v>1743</v>
      </c>
      <c r="I612" s="38"/>
      <c r="J612" s="39"/>
    </row>
    <row r="613" spans="1:10" ht="30">
      <c r="A613" s="35" t="s">
        <v>31</v>
      </c>
      <c r="B613" s="78"/>
      <c r="C613" s="78"/>
      <c r="D613" s="76" t="s">
        <v>791</v>
      </c>
      <c r="E613" s="38"/>
      <c r="F613" s="38"/>
      <c r="G613" s="38"/>
      <c r="H613" s="76" t="s">
        <v>1744</v>
      </c>
      <c r="I613" s="38"/>
      <c r="J613" s="39"/>
    </row>
    <row r="614" spans="1:10">
      <c r="A614" s="35" t="s">
        <v>31</v>
      </c>
      <c r="B614" s="76">
        <v>160</v>
      </c>
      <c r="C614" s="76" t="s">
        <v>792</v>
      </c>
      <c r="D614" s="76" t="s">
        <v>793</v>
      </c>
      <c r="E614" s="38"/>
      <c r="F614" s="38"/>
      <c r="G614" s="38"/>
      <c r="H614" s="76" t="s">
        <v>1745</v>
      </c>
      <c r="I614" s="38"/>
      <c r="J614" s="39"/>
    </row>
    <row r="615" spans="1:10" ht="30">
      <c r="A615" s="35" t="s">
        <v>31</v>
      </c>
      <c r="B615" s="76">
        <v>161</v>
      </c>
      <c r="C615" s="76" t="s">
        <v>794</v>
      </c>
      <c r="D615" s="76" t="s">
        <v>795</v>
      </c>
      <c r="E615" s="38"/>
      <c r="F615" s="38"/>
      <c r="G615" s="38"/>
      <c r="H615" s="76" t="s">
        <v>1746</v>
      </c>
      <c r="I615" s="38"/>
      <c r="J615" s="39"/>
    </row>
    <row r="616" spans="1:10" ht="45">
      <c r="A616" s="35" t="s">
        <v>31</v>
      </c>
      <c r="B616" s="76">
        <v>162</v>
      </c>
      <c r="C616" s="76" t="s">
        <v>796</v>
      </c>
      <c r="D616" s="76" t="s">
        <v>797</v>
      </c>
      <c r="E616" s="38"/>
      <c r="F616" s="38"/>
      <c r="G616" s="38"/>
      <c r="H616" s="76" t="s">
        <v>1747</v>
      </c>
      <c r="I616" s="38"/>
      <c r="J616" s="39"/>
    </row>
    <row r="617" spans="1:10" ht="30">
      <c r="A617" s="35" t="s">
        <v>31</v>
      </c>
      <c r="B617" s="76">
        <v>163</v>
      </c>
      <c r="C617" s="76" t="s">
        <v>798</v>
      </c>
      <c r="D617" s="76" t="s">
        <v>799</v>
      </c>
      <c r="E617" s="38"/>
      <c r="F617" s="38"/>
      <c r="G617" s="38"/>
      <c r="H617" s="76" t="s">
        <v>1748</v>
      </c>
      <c r="I617" s="38"/>
      <c r="J617" s="39"/>
    </row>
    <row r="618" spans="1:10" ht="30">
      <c r="A618" s="35" t="s">
        <v>31</v>
      </c>
      <c r="B618" s="76">
        <v>164</v>
      </c>
      <c r="C618" s="76" t="s">
        <v>800</v>
      </c>
      <c r="D618" s="76" t="s">
        <v>801</v>
      </c>
      <c r="E618" s="38"/>
      <c r="F618" s="38"/>
      <c r="G618" s="38"/>
      <c r="H618" s="76" t="s">
        <v>1749</v>
      </c>
      <c r="I618" s="38"/>
      <c r="J618" s="39"/>
    </row>
    <row r="619" spans="1:10" ht="45">
      <c r="A619" s="35" t="s">
        <v>31</v>
      </c>
      <c r="B619" s="75">
        <v>165</v>
      </c>
      <c r="C619" s="75" t="s">
        <v>802</v>
      </c>
      <c r="D619" s="76" t="s">
        <v>803</v>
      </c>
      <c r="E619" s="38"/>
      <c r="F619" s="38"/>
      <c r="G619" s="38"/>
      <c r="H619" s="76" t="s">
        <v>1750</v>
      </c>
      <c r="I619" s="38"/>
      <c r="J619" s="39"/>
    </row>
    <row r="620" spans="1:10" ht="45">
      <c r="A620" s="35" t="s">
        <v>31</v>
      </c>
      <c r="B620" s="77"/>
      <c r="C620" s="77"/>
      <c r="D620" s="76" t="s">
        <v>804</v>
      </c>
      <c r="E620" s="38"/>
      <c r="F620" s="38"/>
      <c r="G620" s="38"/>
      <c r="H620" s="76" t="s">
        <v>1751</v>
      </c>
      <c r="I620" s="38"/>
      <c r="J620" s="39"/>
    </row>
    <row r="621" spans="1:10" ht="45">
      <c r="A621" s="35" t="s">
        <v>31</v>
      </c>
      <c r="B621" s="77"/>
      <c r="C621" s="77"/>
      <c r="D621" s="76" t="s">
        <v>805</v>
      </c>
      <c r="E621" s="38"/>
      <c r="F621" s="38"/>
      <c r="G621" s="38"/>
      <c r="H621" s="76" t="s">
        <v>1752</v>
      </c>
      <c r="I621" s="38"/>
      <c r="J621" s="39"/>
    </row>
    <row r="622" spans="1:10" ht="45">
      <c r="A622" s="35" t="s">
        <v>31</v>
      </c>
      <c r="B622" s="78"/>
      <c r="C622" s="78"/>
      <c r="D622" s="76" t="s">
        <v>806</v>
      </c>
      <c r="E622" s="38"/>
      <c r="F622" s="38"/>
      <c r="G622" s="38"/>
      <c r="H622" s="76" t="s">
        <v>1753</v>
      </c>
      <c r="I622" s="38"/>
      <c r="J622" s="39"/>
    </row>
    <row r="623" spans="1:10" ht="30">
      <c r="A623" s="35" t="s">
        <v>31</v>
      </c>
      <c r="B623" s="76">
        <v>166</v>
      </c>
      <c r="C623" s="76" t="s">
        <v>807</v>
      </c>
      <c r="D623" s="76" t="s">
        <v>808</v>
      </c>
      <c r="E623" s="38"/>
      <c r="F623" s="38"/>
      <c r="G623" s="38"/>
      <c r="H623" s="76" t="s">
        <v>1754</v>
      </c>
      <c r="I623" s="38"/>
      <c r="J623" s="39"/>
    </row>
    <row r="624" spans="1:10" ht="45">
      <c r="A624" s="35" t="s">
        <v>31</v>
      </c>
      <c r="B624" s="76">
        <v>167</v>
      </c>
      <c r="C624" s="76" t="s">
        <v>809</v>
      </c>
      <c r="D624" s="76" t="s">
        <v>810</v>
      </c>
      <c r="E624" s="38"/>
      <c r="F624" s="38"/>
      <c r="G624" s="38"/>
      <c r="H624" s="76" t="s">
        <v>1755</v>
      </c>
      <c r="I624" s="38"/>
      <c r="J624" s="39"/>
    </row>
    <row r="625" spans="1:10" ht="30">
      <c r="A625" s="35" t="s">
        <v>31</v>
      </c>
      <c r="B625" s="76">
        <v>168</v>
      </c>
      <c r="C625" s="76" t="s">
        <v>811</v>
      </c>
      <c r="D625" s="76" t="s">
        <v>812</v>
      </c>
      <c r="E625" s="38"/>
      <c r="F625" s="38"/>
      <c r="G625" s="38"/>
      <c r="H625" s="76" t="s">
        <v>1756</v>
      </c>
      <c r="I625" s="38"/>
      <c r="J625" s="39"/>
    </row>
    <row r="626" spans="1:10" ht="30">
      <c r="A626" s="35" t="s">
        <v>31</v>
      </c>
      <c r="B626" s="76">
        <v>169</v>
      </c>
      <c r="C626" s="76" t="s">
        <v>813</v>
      </c>
      <c r="D626" s="76" t="s">
        <v>814</v>
      </c>
      <c r="E626" s="38"/>
      <c r="F626" s="38"/>
      <c r="G626" s="38"/>
      <c r="H626" s="76" t="s">
        <v>1757</v>
      </c>
      <c r="I626" s="38"/>
      <c r="J626" s="39"/>
    </row>
    <row r="627" spans="1:10">
      <c r="A627" s="35" t="s">
        <v>31</v>
      </c>
      <c r="B627" s="76">
        <v>170</v>
      </c>
      <c r="C627" s="76" t="s">
        <v>815</v>
      </c>
      <c r="D627" s="76" t="s">
        <v>816</v>
      </c>
      <c r="E627" s="38"/>
      <c r="F627" s="38"/>
      <c r="G627" s="38"/>
      <c r="H627" s="76" t="s">
        <v>1758</v>
      </c>
      <c r="I627" s="38"/>
      <c r="J627" s="39"/>
    </row>
    <row r="628" spans="1:10" ht="30">
      <c r="A628" s="35" t="s">
        <v>31</v>
      </c>
      <c r="B628" s="75">
        <v>171</v>
      </c>
      <c r="C628" s="75" t="s">
        <v>817</v>
      </c>
      <c r="D628" s="76" t="s">
        <v>818</v>
      </c>
      <c r="E628" s="38"/>
      <c r="F628" s="38"/>
      <c r="G628" s="38"/>
      <c r="H628" s="76" t="s">
        <v>1759</v>
      </c>
      <c r="I628" s="38"/>
      <c r="J628" s="39"/>
    </row>
    <row r="629" spans="1:10" ht="45">
      <c r="A629" s="35" t="s">
        <v>31</v>
      </c>
      <c r="B629" s="77"/>
      <c r="C629" s="77"/>
      <c r="D629" s="76" t="s">
        <v>819</v>
      </c>
      <c r="E629" s="38"/>
      <c r="F629" s="38"/>
      <c r="G629" s="38"/>
      <c r="H629" s="76" t="s">
        <v>1760</v>
      </c>
      <c r="I629" s="38"/>
      <c r="J629" s="39"/>
    </row>
    <row r="630" spans="1:10" ht="30">
      <c r="A630" s="35" t="s">
        <v>31</v>
      </c>
      <c r="B630" s="77"/>
      <c r="C630" s="77"/>
      <c r="D630" s="76" t="s">
        <v>820</v>
      </c>
      <c r="E630" s="38"/>
      <c r="F630" s="38"/>
      <c r="G630" s="38"/>
      <c r="H630" s="76" t="s">
        <v>1761</v>
      </c>
      <c r="I630" s="38"/>
      <c r="J630" s="39"/>
    </row>
    <row r="631" spans="1:10" ht="150">
      <c r="A631" s="35" t="s">
        <v>31</v>
      </c>
      <c r="B631" s="77"/>
      <c r="C631" s="77"/>
      <c r="D631" s="76" t="s">
        <v>821</v>
      </c>
      <c r="E631" s="38"/>
      <c r="F631" s="38"/>
      <c r="G631" s="38"/>
      <c r="H631" s="76" t="s">
        <v>1762</v>
      </c>
      <c r="I631" s="38"/>
      <c r="J631" s="39"/>
    </row>
    <row r="632" spans="1:10" ht="60">
      <c r="A632" s="35" t="s">
        <v>31</v>
      </c>
      <c r="B632" s="78"/>
      <c r="C632" s="78"/>
      <c r="D632" s="76" t="s">
        <v>822</v>
      </c>
      <c r="E632" s="38"/>
      <c r="F632" s="38"/>
      <c r="G632" s="38"/>
      <c r="H632" s="76" t="s">
        <v>1763</v>
      </c>
      <c r="I632" s="38"/>
      <c r="J632" s="39"/>
    </row>
    <row r="633" spans="1:10" ht="270">
      <c r="A633" s="35" t="s">
        <v>31</v>
      </c>
      <c r="B633" s="76">
        <v>172</v>
      </c>
      <c r="C633" s="76" t="s">
        <v>823</v>
      </c>
      <c r="D633" s="76" t="s">
        <v>824</v>
      </c>
      <c r="E633" s="38"/>
      <c r="F633" s="38"/>
      <c r="G633" s="38"/>
      <c r="H633" s="76" t="s">
        <v>1764</v>
      </c>
      <c r="I633" s="38"/>
      <c r="J633" s="39"/>
    </row>
    <row r="634" spans="1:10" ht="30">
      <c r="A634" s="35" t="s">
        <v>31</v>
      </c>
      <c r="B634" s="75">
        <v>173</v>
      </c>
      <c r="C634" s="75" t="s">
        <v>825</v>
      </c>
      <c r="D634" s="76" t="s">
        <v>826</v>
      </c>
      <c r="E634" s="38"/>
      <c r="F634" s="38"/>
      <c r="G634" s="38"/>
      <c r="H634" s="76" t="s">
        <v>1765</v>
      </c>
      <c r="I634" s="38"/>
      <c r="J634" s="39"/>
    </row>
    <row r="635" spans="1:10" ht="30">
      <c r="A635" s="35" t="s">
        <v>31</v>
      </c>
      <c r="B635" s="77"/>
      <c r="C635" s="77"/>
      <c r="D635" s="76" t="s">
        <v>827</v>
      </c>
      <c r="E635" s="38"/>
      <c r="F635" s="38"/>
      <c r="G635" s="38"/>
      <c r="H635" s="76" t="s">
        <v>1766</v>
      </c>
      <c r="I635" s="38"/>
      <c r="J635" s="39"/>
    </row>
    <row r="636" spans="1:10" ht="30">
      <c r="A636" s="35" t="s">
        <v>31</v>
      </c>
      <c r="B636" s="77"/>
      <c r="C636" s="77"/>
      <c r="D636" s="76" t="s">
        <v>828</v>
      </c>
      <c r="E636" s="38"/>
      <c r="F636" s="38"/>
      <c r="G636" s="38"/>
      <c r="H636" s="76" t="s">
        <v>1767</v>
      </c>
      <c r="I636" s="38"/>
      <c r="J636" s="39"/>
    </row>
    <row r="637" spans="1:10" ht="30">
      <c r="A637" s="35" t="s">
        <v>31</v>
      </c>
      <c r="B637" s="77"/>
      <c r="C637" s="77"/>
      <c r="D637" s="76" t="s">
        <v>829</v>
      </c>
      <c r="E637" s="38"/>
      <c r="F637" s="38"/>
      <c r="G637" s="38"/>
      <c r="H637" s="76" t="s">
        <v>1768</v>
      </c>
      <c r="I637" s="38"/>
      <c r="J637" s="39"/>
    </row>
    <row r="638" spans="1:10" ht="30">
      <c r="A638" s="35" t="s">
        <v>31</v>
      </c>
      <c r="B638" s="77"/>
      <c r="C638" s="77"/>
      <c r="D638" s="76" t="s">
        <v>830</v>
      </c>
      <c r="E638" s="38"/>
      <c r="F638" s="38"/>
      <c r="G638" s="38"/>
      <c r="H638" s="76" t="s">
        <v>1769</v>
      </c>
      <c r="I638" s="38"/>
      <c r="J638" s="39"/>
    </row>
    <row r="639" spans="1:10" ht="30">
      <c r="A639" s="35" t="s">
        <v>31</v>
      </c>
      <c r="B639" s="78"/>
      <c r="C639" s="78"/>
      <c r="D639" s="76" t="s">
        <v>831</v>
      </c>
      <c r="E639" s="38"/>
      <c r="F639" s="38"/>
      <c r="G639" s="38"/>
      <c r="H639" s="76" t="s">
        <v>1770</v>
      </c>
      <c r="I639" s="38"/>
      <c r="J639" s="39"/>
    </row>
    <row r="640" spans="1:10" ht="30">
      <c r="A640" s="35" t="s">
        <v>31</v>
      </c>
      <c r="B640" s="76">
        <v>174</v>
      </c>
      <c r="C640" s="76" t="s">
        <v>832</v>
      </c>
      <c r="D640" s="76" t="s">
        <v>833</v>
      </c>
      <c r="E640" s="38"/>
      <c r="F640" s="38"/>
      <c r="G640" s="38"/>
      <c r="H640" s="76" t="s">
        <v>1771</v>
      </c>
      <c r="I640" s="38"/>
      <c r="J640" s="39"/>
    </row>
    <row r="641" spans="1:10" ht="30">
      <c r="A641" s="35" t="s">
        <v>31</v>
      </c>
      <c r="B641" s="76">
        <v>175</v>
      </c>
      <c r="C641" s="76" t="s">
        <v>834</v>
      </c>
      <c r="D641" s="76" t="s">
        <v>835</v>
      </c>
      <c r="E641" s="38"/>
      <c r="F641" s="38"/>
      <c r="G641" s="38"/>
      <c r="H641" s="76" t="s">
        <v>1772</v>
      </c>
      <c r="I641" s="38"/>
      <c r="J641" s="39"/>
    </row>
    <row r="642" spans="1:10" ht="120">
      <c r="A642" s="35" t="s">
        <v>31</v>
      </c>
      <c r="B642" s="76">
        <v>176</v>
      </c>
      <c r="C642" s="76" t="s">
        <v>836</v>
      </c>
      <c r="D642" s="76" t="s">
        <v>837</v>
      </c>
      <c r="E642" s="38"/>
      <c r="F642" s="38"/>
      <c r="G642" s="38"/>
      <c r="H642" s="76" t="s">
        <v>1773</v>
      </c>
      <c r="I642" s="38"/>
      <c r="J642" s="39"/>
    </row>
    <row r="643" spans="1:10" ht="409.5">
      <c r="A643" s="35" t="s">
        <v>31</v>
      </c>
      <c r="B643" s="76">
        <v>177</v>
      </c>
      <c r="C643" s="76" t="s">
        <v>838</v>
      </c>
      <c r="D643" s="76" t="s">
        <v>839</v>
      </c>
      <c r="E643" s="38"/>
      <c r="F643" s="38"/>
      <c r="G643" s="38"/>
      <c r="H643" s="76" t="s">
        <v>1774</v>
      </c>
      <c r="I643" s="38"/>
      <c r="J643" s="39"/>
    </row>
    <row r="644" spans="1:10" ht="75">
      <c r="A644" s="35" t="s">
        <v>31</v>
      </c>
      <c r="B644" s="76">
        <v>178</v>
      </c>
      <c r="C644" s="76" t="s">
        <v>840</v>
      </c>
      <c r="D644" s="76" t="s">
        <v>841</v>
      </c>
      <c r="E644" s="38"/>
      <c r="F644" s="38"/>
      <c r="G644" s="38"/>
      <c r="H644" s="76" t="s">
        <v>1775</v>
      </c>
      <c r="I644" s="38"/>
      <c r="J644" s="39"/>
    </row>
    <row r="645" spans="1:10" ht="90">
      <c r="A645" s="35" t="s">
        <v>31</v>
      </c>
      <c r="B645" s="76">
        <v>179</v>
      </c>
      <c r="C645" s="76" t="s">
        <v>842</v>
      </c>
      <c r="D645" s="76" t="s">
        <v>843</v>
      </c>
      <c r="E645" s="38"/>
      <c r="F645" s="38"/>
      <c r="G645" s="38"/>
      <c r="H645" s="76" t="s">
        <v>1776</v>
      </c>
      <c r="I645" s="38"/>
      <c r="J645" s="39"/>
    </row>
    <row r="646" spans="1:10" ht="75">
      <c r="A646" s="35" t="s">
        <v>31</v>
      </c>
      <c r="B646" s="76">
        <v>180</v>
      </c>
      <c r="C646" s="76" t="s">
        <v>844</v>
      </c>
      <c r="D646" s="76" t="s">
        <v>845</v>
      </c>
      <c r="E646" s="38"/>
      <c r="F646" s="38"/>
      <c r="G646" s="38"/>
      <c r="H646" s="76" t="s">
        <v>1777</v>
      </c>
      <c r="I646" s="38"/>
      <c r="J646" s="39"/>
    </row>
    <row r="647" spans="1:10" ht="75">
      <c r="A647" s="35" t="s">
        <v>31</v>
      </c>
      <c r="B647" s="76">
        <v>181</v>
      </c>
      <c r="C647" s="76" t="s">
        <v>846</v>
      </c>
      <c r="D647" s="76" t="s">
        <v>847</v>
      </c>
      <c r="E647" s="38"/>
      <c r="F647" s="38"/>
      <c r="G647" s="38"/>
      <c r="H647" s="76" t="s">
        <v>1778</v>
      </c>
      <c r="I647" s="38"/>
      <c r="J647" s="39"/>
    </row>
    <row r="648" spans="1:10" ht="75">
      <c r="A648" s="35" t="s">
        <v>31</v>
      </c>
      <c r="B648" s="75">
        <v>182</v>
      </c>
      <c r="C648" s="75" t="s">
        <v>848</v>
      </c>
      <c r="D648" s="76" t="s">
        <v>849</v>
      </c>
      <c r="E648" s="38"/>
      <c r="F648" s="38"/>
      <c r="G648" s="38"/>
      <c r="H648" s="76" t="s">
        <v>1779</v>
      </c>
      <c r="I648" s="38"/>
      <c r="J648" s="39"/>
    </row>
    <row r="649" spans="1:10" ht="75">
      <c r="A649" s="35" t="s">
        <v>31</v>
      </c>
      <c r="B649" s="78"/>
      <c r="C649" s="78"/>
      <c r="D649" s="76" t="s">
        <v>850</v>
      </c>
      <c r="E649" s="38"/>
      <c r="F649" s="38"/>
      <c r="G649" s="38"/>
      <c r="H649" s="76" t="s">
        <v>1780</v>
      </c>
      <c r="I649" s="38"/>
      <c r="J649" s="39"/>
    </row>
    <row r="650" spans="1:10" ht="75">
      <c r="A650" s="35" t="s">
        <v>31</v>
      </c>
      <c r="B650" s="76">
        <v>183</v>
      </c>
      <c r="C650" s="76" t="s">
        <v>851</v>
      </c>
      <c r="D650" s="76" t="s">
        <v>852</v>
      </c>
      <c r="E650" s="38"/>
      <c r="F650" s="38"/>
      <c r="G650" s="38"/>
      <c r="H650" s="76" t="s">
        <v>1781</v>
      </c>
      <c r="I650" s="38"/>
      <c r="J650" s="39"/>
    </row>
    <row r="651" spans="1:10" ht="30">
      <c r="A651" s="35" t="s">
        <v>31</v>
      </c>
      <c r="B651" s="76">
        <v>184</v>
      </c>
      <c r="C651" s="76" t="s">
        <v>853</v>
      </c>
      <c r="D651" s="76" t="s">
        <v>854</v>
      </c>
      <c r="E651" s="38"/>
      <c r="F651" s="38"/>
      <c r="G651" s="38"/>
      <c r="H651" s="76" t="s">
        <v>1782</v>
      </c>
      <c r="I651" s="38"/>
      <c r="J651" s="39"/>
    </row>
    <row r="652" spans="1:10" ht="135">
      <c r="A652" s="35" t="s">
        <v>31</v>
      </c>
      <c r="B652" s="76">
        <v>185</v>
      </c>
      <c r="C652" s="76" t="s">
        <v>855</v>
      </c>
      <c r="D652" s="76" t="s">
        <v>856</v>
      </c>
      <c r="E652" s="38"/>
      <c r="F652" s="38"/>
      <c r="G652" s="38"/>
      <c r="H652" s="76" t="s">
        <v>1783</v>
      </c>
      <c r="I652" s="38"/>
      <c r="J652" s="39"/>
    </row>
    <row r="653" spans="1:10">
      <c r="A653" s="35" t="s">
        <v>31</v>
      </c>
      <c r="B653" s="75">
        <v>186</v>
      </c>
      <c r="C653" s="75" t="s">
        <v>857</v>
      </c>
      <c r="D653" s="76" t="s">
        <v>858</v>
      </c>
      <c r="E653" s="38"/>
      <c r="F653" s="38"/>
      <c r="G653" s="38"/>
      <c r="H653" s="76" t="s">
        <v>1784</v>
      </c>
      <c r="I653" s="38"/>
      <c r="J653" s="39"/>
    </row>
    <row r="654" spans="1:10">
      <c r="A654" s="35" t="s">
        <v>31</v>
      </c>
      <c r="B654" s="77"/>
      <c r="C654" s="77"/>
      <c r="D654" s="76" t="s">
        <v>859</v>
      </c>
      <c r="E654" s="38"/>
      <c r="F654" s="38"/>
      <c r="G654" s="38"/>
      <c r="H654" s="76" t="s">
        <v>1785</v>
      </c>
      <c r="I654" s="38"/>
      <c r="J654" s="39"/>
    </row>
    <row r="655" spans="1:10">
      <c r="A655" s="35" t="s">
        <v>31</v>
      </c>
      <c r="B655" s="77"/>
      <c r="C655" s="77"/>
      <c r="D655" s="76" t="s">
        <v>860</v>
      </c>
      <c r="E655" s="38"/>
      <c r="F655" s="38"/>
      <c r="G655" s="38"/>
      <c r="H655" s="76" t="s">
        <v>1786</v>
      </c>
      <c r="I655" s="38"/>
      <c r="J655" s="39"/>
    </row>
    <row r="656" spans="1:10">
      <c r="A656" s="35" t="s">
        <v>31</v>
      </c>
      <c r="B656" s="77"/>
      <c r="C656" s="77"/>
      <c r="D656" s="76" t="s">
        <v>861</v>
      </c>
      <c r="E656" s="38"/>
      <c r="F656" s="38"/>
      <c r="G656" s="38"/>
      <c r="H656" s="76" t="s">
        <v>1787</v>
      </c>
      <c r="I656" s="38"/>
      <c r="J656" s="39"/>
    </row>
    <row r="657" spans="1:10">
      <c r="A657" s="35" t="s">
        <v>31</v>
      </c>
      <c r="B657" s="77"/>
      <c r="C657" s="77"/>
      <c r="D657" s="76" t="s">
        <v>862</v>
      </c>
      <c r="E657" s="38"/>
      <c r="F657" s="38"/>
      <c r="G657" s="38"/>
      <c r="H657" s="76" t="s">
        <v>1788</v>
      </c>
      <c r="I657" s="38"/>
      <c r="J657" s="39"/>
    </row>
    <row r="658" spans="1:10">
      <c r="A658" s="35" t="s">
        <v>31</v>
      </c>
      <c r="B658" s="78"/>
      <c r="C658" s="78"/>
      <c r="D658" s="76" t="s">
        <v>863</v>
      </c>
      <c r="E658" s="38"/>
      <c r="F658" s="38"/>
      <c r="G658" s="38"/>
      <c r="H658" s="76" t="s">
        <v>1789</v>
      </c>
      <c r="I658" s="38"/>
      <c r="J658" s="39"/>
    </row>
    <row r="659" spans="1:10" ht="30">
      <c r="A659" s="35" t="s">
        <v>31</v>
      </c>
      <c r="B659" s="75">
        <v>187</v>
      </c>
      <c r="C659" s="75" t="s">
        <v>864</v>
      </c>
      <c r="D659" s="76" t="s">
        <v>865</v>
      </c>
      <c r="E659" s="38"/>
      <c r="F659" s="38"/>
      <c r="G659" s="38"/>
      <c r="H659" s="76" t="s">
        <v>1790</v>
      </c>
      <c r="I659" s="38"/>
      <c r="J659" s="39"/>
    </row>
    <row r="660" spans="1:10" ht="30">
      <c r="A660" s="35" t="s">
        <v>31</v>
      </c>
      <c r="B660" s="77"/>
      <c r="C660" s="77"/>
      <c r="D660" s="76" t="s">
        <v>866</v>
      </c>
      <c r="E660" s="38"/>
      <c r="F660" s="38"/>
      <c r="G660" s="38"/>
      <c r="H660" s="76" t="s">
        <v>1791</v>
      </c>
      <c r="I660" s="38"/>
      <c r="J660" s="39"/>
    </row>
    <row r="661" spans="1:10" ht="30">
      <c r="A661" s="35" t="s">
        <v>31</v>
      </c>
      <c r="B661" s="78"/>
      <c r="C661" s="78"/>
      <c r="D661" s="76" t="s">
        <v>867</v>
      </c>
      <c r="E661" s="38"/>
      <c r="F661" s="38"/>
      <c r="G661" s="38"/>
      <c r="H661" s="76" t="s">
        <v>1792</v>
      </c>
      <c r="I661" s="38"/>
      <c r="J661" s="39"/>
    </row>
    <row r="662" spans="1:10" ht="60">
      <c r="A662" s="35" t="s">
        <v>31</v>
      </c>
      <c r="B662" s="76">
        <v>188</v>
      </c>
      <c r="C662" s="76" t="s">
        <v>868</v>
      </c>
      <c r="D662" s="76" t="s">
        <v>869</v>
      </c>
      <c r="E662" s="38"/>
      <c r="F662" s="38"/>
      <c r="G662" s="38"/>
      <c r="H662" s="76" t="s">
        <v>1793</v>
      </c>
      <c r="I662" s="38"/>
      <c r="J662" s="39"/>
    </row>
    <row r="663" spans="1:10" ht="45">
      <c r="A663" s="35" t="s">
        <v>31</v>
      </c>
      <c r="B663" s="76">
        <v>189</v>
      </c>
      <c r="C663" s="76" t="s">
        <v>870</v>
      </c>
      <c r="D663" s="76" t="s">
        <v>871</v>
      </c>
      <c r="E663" s="38"/>
      <c r="F663" s="38"/>
      <c r="G663" s="38"/>
      <c r="H663" s="76" t="s">
        <v>1794</v>
      </c>
      <c r="I663" s="38"/>
      <c r="J663" s="39"/>
    </row>
    <row r="664" spans="1:10" ht="30">
      <c r="A664" s="35" t="s">
        <v>31</v>
      </c>
      <c r="B664" s="75">
        <v>190</v>
      </c>
      <c r="C664" s="75" t="s">
        <v>872</v>
      </c>
      <c r="D664" s="76" t="s">
        <v>873</v>
      </c>
      <c r="E664" s="38"/>
      <c r="F664" s="38"/>
      <c r="G664" s="38"/>
      <c r="H664" s="76" t="s">
        <v>1795</v>
      </c>
      <c r="I664" s="38"/>
      <c r="J664" s="39"/>
    </row>
    <row r="665" spans="1:10" ht="45">
      <c r="A665" s="35" t="s">
        <v>31</v>
      </c>
      <c r="B665" s="77"/>
      <c r="C665" s="77"/>
      <c r="D665" s="76" t="s">
        <v>874</v>
      </c>
      <c r="E665" s="38"/>
      <c r="F665" s="38"/>
      <c r="G665" s="38"/>
      <c r="H665" s="76" t="s">
        <v>1796</v>
      </c>
      <c r="I665" s="38"/>
      <c r="J665" s="39"/>
    </row>
    <row r="666" spans="1:10" ht="30">
      <c r="A666" s="35" t="s">
        <v>31</v>
      </c>
      <c r="B666" s="78"/>
      <c r="C666" s="78"/>
      <c r="D666" s="76" t="s">
        <v>875</v>
      </c>
      <c r="E666" s="38"/>
      <c r="F666" s="38"/>
      <c r="G666" s="38"/>
      <c r="H666" s="76" t="s">
        <v>1797</v>
      </c>
      <c r="I666" s="38"/>
      <c r="J666" s="39"/>
    </row>
    <row r="667" spans="1:10" ht="30">
      <c r="A667" s="35" t="s">
        <v>31</v>
      </c>
      <c r="B667" s="76">
        <v>191</v>
      </c>
      <c r="C667" s="76" t="s">
        <v>876</v>
      </c>
      <c r="D667" s="76" t="s">
        <v>877</v>
      </c>
      <c r="E667" s="38"/>
      <c r="F667" s="38"/>
      <c r="G667" s="38"/>
      <c r="H667" s="76" t="s">
        <v>1798</v>
      </c>
      <c r="I667" s="38"/>
      <c r="J667" s="39"/>
    </row>
    <row r="668" spans="1:10" ht="30">
      <c r="A668" s="35" t="s">
        <v>31</v>
      </c>
      <c r="B668" s="75">
        <v>192</v>
      </c>
      <c r="C668" s="75" t="s">
        <v>878</v>
      </c>
      <c r="D668" s="76" t="s">
        <v>879</v>
      </c>
      <c r="E668" s="38"/>
      <c r="F668" s="38"/>
      <c r="G668" s="38"/>
      <c r="H668" s="76" t="s">
        <v>1799</v>
      </c>
      <c r="I668" s="38"/>
      <c r="J668" s="39"/>
    </row>
    <row r="669" spans="1:10" ht="30">
      <c r="A669" s="35" t="s">
        <v>31</v>
      </c>
      <c r="B669" s="77"/>
      <c r="C669" s="77"/>
      <c r="D669" s="76" t="s">
        <v>880</v>
      </c>
      <c r="E669" s="38"/>
      <c r="F669" s="38"/>
      <c r="G669" s="38"/>
      <c r="H669" s="76" t="s">
        <v>1800</v>
      </c>
      <c r="I669" s="38"/>
      <c r="J669" s="39"/>
    </row>
    <row r="670" spans="1:10" ht="30">
      <c r="A670" s="35" t="s">
        <v>31</v>
      </c>
      <c r="B670" s="77"/>
      <c r="C670" s="77"/>
      <c r="D670" s="76" t="s">
        <v>881</v>
      </c>
      <c r="E670" s="38"/>
      <c r="F670" s="38"/>
      <c r="G670" s="38"/>
      <c r="H670" s="76" t="s">
        <v>1801</v>
      </c>
      <c r="I670" s="38"/>
      <c r="J670" s="39"/>
    </row>
    <row r="671" spans="1:10" ht="30">
      <c r="A671" s="35" t="s">
        <v>31</v>
      </c>
      <c r="B671" s="78"/>
      <c r="C671" s="78"/>
      <c r="D671" s="76" t="s">
        <v>882</v>
      </c>
      <c r="E671" s="38"/>
      <c r="F671" s="38"/>
      <c r="G671" s="38"/>
      <c r="H671" s="76" t="s">
        <v>1802</v>
      </c>
      <c r="I671" s="38"/>
      <c r="J671" s="39"/>
    </row>
    <row r="672" spans="1:10" ht="45">
      <c r="A672" s="35" t="s">
        <v>31</v>
      </c>
      <c r="B672" s="76">
        <v>193</v>
      </c>
      <c r="C672" s="76" t="s">
        <v>883</v>
      </c>
      <c r="D672" s="76" t="s">
        <v>884</v>
      </c>
      <c r="E672" s="38"/>
      <c r="F672" s="38"/>
      <c r="G672" s="38"/>
      <c r="H672" s="76" t="s">
        <v>1803</v>
      </c>
      <c r="I672" s="38"/>
      <c r="J672" s="39"/>
    </row>
    <row r="673" spans="1:10" ht="45">
      <c r="A673" s="35" t="s">
        <v>31</v>
      </c>
      <c r="B673" s="76">
        <v>194</v>
      </c>
      <c r="C673" s="76" t="s">
        <v>885</v>
      </c>
      <c r="D673" s="76" t="s">
        <v>886</v>
      </c>
      <c r="E673" s="38"/>
      <c r="F673" s="38"/>
      <c r="G673" s="38"/>
      <c r="H673" s="76" t="s">
        <v>1804</v>
      </c>
      <c r="I673" s="38"/>
      <c r="J673" s="39"/>
    </row>
    <row r="674" spans="1:10" ht="45">
      <c r="A674" s="35" t="s">
        <v>31</v>
      </c>
      <c r="B674" s="76">
        <v>195</v>
      </c>
      <c r="C674" s="76" t="s">
        <v>887</v>
      </c>
      <c r="D674" s="76" t="s">
        <v>888</v>
      </c>
      <c r="E674" s="38"/>
      <c r="F674" s="38"/>
      <c r="G674" s="38"/>
      <c r="H674" s="76" t="s">
        <v>1805</v>
      </c>
      <c r="I674" s="38"/>
      <c r="J674" s="39"/>
    </row>
    <row r="675" spans="1:10" ht="45">
      <c r="A675" s="35" t="s">
        <v>31</v>
      </c>
      <c r="B675" s="75">
        <v>196</v>
      </c>
      <c r="C675" s="75" t="s">
        <v>889</v>
      </c>
      <c r="D675" s="76" t="s">
        <v>890</v>
      </c>
      <c r="E675" s="38"/>
      <c r="F675" s="38"/>
      <c r="G675" s="38"/>
      <c r="H675" s="76" t="s">
        <v>1806</v>
      </c>
      <c r="I675" s="38"/>
      <c r="J675" s="39"/>
    </row>
    <row r="676" spans="1:10" ht="45">
      <c r="A676" s="35" t="s">
        <v>31</v>
      </c>
      <c r="B676" s="77"/>
      <c r="C676" s="77"/>
      <c r="D676" s="76" t="s">
        <v>891</v>
      </c>
      <c r="E676" s="38"/>
      <c r="F676" s="38"/>
      <c r="G676" s="38"/>
      <c r="H676" s="76" t="s">
        <v>1807</v>
      </c>
      <c r="I676" s="38"/>
      <c r="J676" s="39"/>
    </row>
    <row r="677" spans="1:10" ht="45">
      <c r="A677" s="35" t="s">
        <v>31</v>
      </c>
      <c r="B677" s="77"/>
      <c r="C677" s="77"/>
      <c r="D677" s="76" t="s">
        <v>892</v>
      </c>
      <c r="E677" s="38"/>
      <c r="F677" s="38"/>
      <c r="G677" s="38"/>
      <c r="H677" s="76" t="s">
        <v>1808</v>
      </c>
      <c r="I677" s="38"/>
      <c r="J677" s="39"/>
    </row>
    <row r="678" spans="1:10" ht="45">
      <c r="A678" s="35" t="s">
        <v>31</v>
      </c>
      <c r="B678" s="77"/>
      <c r="C678" s="77"/>
      <c r="D678" s="76" t="s">
        <v>893</v>
      </c>
      <c r="E678" s="38"/>
      <c r="F678" s="38"/>
      <c r="G678" s="38"/>
      <c r="H678" s="76" t="s">
        <v>1809</v>
      </c>
      <c r="I678" s="38"/>
      <c r="J678" s="39"/>
    </row>
    <row r="679" spans="1:10" ht="45">
      <c r="A679" s="35" t="s">
        <v>31</v>
      </c>
      <c r="B679" s="78"/>
      <c r="C679" s="78"/>
      <c r="D679" s="76" t="s">
        <v>894</v>
      </c>
      <c r="E679" s="38"/>
      <c r="F679" s="38"/>
      <c r="G679" s="38"/>
      <c r="H679" s="76" t="s">
        <v>1810</v>
      </c>
      <c r="I679" s="38"/>
      <c r="J679" s="39"/>
    </row>
    <row r="680" spans="1:10" ht="45">
      <c r="A680" s="35" t="s">
        <v>31</v>
      </c>
      <c r="B680" s="75">
        <v>197</v>
      </c>
      <c r="C680" s="75" t="s">
        <v>895</v>
      </c>
      <c r="D680" s="76" t="s">
        <v>896</v>
      </c>
      <c r="E680" s="38"/>
      <c r="F680" s="38"/>
      <c r="G680" s="38"/>
      <c r="H680" s="76" t="s">
        <v>1811</v>
      </c>
      <c r="I680" s="38"/>
      <c r="J680" s="39"/>
    </row>
    <row r="681" spans="1:10" ht="45">
      <c r="A681" s="35" t="s">
        <v>31</v>
      </c>
      <c r="B681" s="78"/>
      <c r="C681" s="78"/>
      <c r="D681" s="76" t="s">
        <v>897</v>
      </c>
      <c r="E681" s="38"/>
      <c r="F681" s="38"/>
      <c r="G681" s="38"/>
      <c r="H681" s="76" t="s">
        <v>1812</v>
      </c>
      <c r="I681" s="38"/>
      <c r="J681" s="39"/>
    </row>
    <row r="682" spans="1:10" ht="45">
      <c r="A682" s="35" t="s">
        <v>31</v>
      </c>
      <c r="B682" s="75">
        <v>198</v>
      </c>
      <c r="C682" s="75" t="s">
        <v>898</v>
      </c>
      <c r="D682" s="76" t="s">
        <v>899</v>
      </c>
      <c r="E682" s="38"/>
      <c r="F682" s="38"/>
      <c r="G682" s="38"/>
      <c r="H682" s="76" t="s">
        <v>1813</v>
      </c>
      <c r="I682" s="38"/>
      <c r="J682" s="39"/>
    </row>
    <row r="683" spans="1:10" ht="45">
      <c r="A683" s="35" t="s">
        <v>31</v>
      </c>
      <c r="B683" s="78"/>
      <c r="C683" s="78"/>
      <c r="D683" s="76" t="s">
        <v>900</v>
      </c>
      <c r="E683" s="38"/>
      <c r="F683" s="38"/>
      <c r="G683" s="38"/>
      <c r="H683" s="76" t="s">
        <v>1814</v>
      </c>
      <c r="I683" s="38"/>
      <c r="J683" s="39"/>
    </row>
    <row r="684" spans="1:10" ht="285">
      <c r="A684" s="35" t="s">
        <v>31</v>
      </c>
      <c r="B684" s="75">
        <v>199</v>
      </c>
      <c r="C684" s="75" t="s">
        <v>901</v>
      </c>
      <c r="D684" s="76" t="s">
        <v>902</v>
      </c>
      <c r="E684" s="38"/>
      <c r="F684" s="38"/>
      <c r="G684" s="38"/>
      <c r="H684" s="76" t="s">
        <v>1815</v>
      </c>
      <c r="I684" s="38"/>
      <c r="J684" s="39"/>
    </row>
    <row r="685" spans="1:10" ht="285">
      <c r="A685" s="35" t="s">
        <v>31</v>
      </c>
      <c r="B685" s="77"/>
      <c r="C685" s="77"/>
      <c r="D685" s="76" t="s">
        <v>903</v>
      </c>
      <c r="E685" s="38"/>
      <c r="F685" s="38"/>
      <c r="G685" s="38"/>
      <c r="H685" s="76" t="s">
        <v>1816</v>
      </c>
      <c r="I685" s="38"/>
      <c r="J685" s="39"/>
    </row>
    <row r="686" spans="1:10" ht="285">
      <c r="A686" s="35" t="s">
        <v>31</v>
      </c>
      <c r="B686" s="77"/>
      <c r="C686" s="77"/>
      <c r="D686" s="76" t="s">
        <v>904</v>
      </c>
      <c r="E686" s="38"/>
      <c r="F686" s="38"/>
      <c r="G686" s="38"/>
      <c r="H686" s="76" t="s">
        <v>1817</v>
      </c>
      <c r="I686" s="38"/>
      <c r="J686" s="39"/>
    </row>
    <row r="687" spans="1:10" ht="285">
      <c r="A687" s="35" t="s">
        <v>31</v>
      </c>
      <c r="B687" s="78"/>
      <c r="C687" s="78"/>
      <c r="D687" s="76" t="s">
        <v>905</v>
      </c>
      <c r="E687" s="38"/>
      <c r="F687" s="38"/>
      <c r="G687" s="38"/>
      <c r="H687" s="76" t="s">
        <v>1818</v>
      </c>
      <c r="I687" s="38"/>
      <c r="J687" s="39"/>
    </row>
    <row r="688" spans="1:10" ht="285">
      <c r="A688" s="35" t="s">
        <v>31</v>
      </c>
      <c r="B688" s="75">
        <v>200</v>
      </c>
      <c r="C688" s="75" t="s">
        <v>906</v>
      </c>
      <c r="D688" s="76" t="s">
        <v>907</v>
      </c>
      <c r="E688" s="38"/>
      <c r="F688" s="38"/>
      <c r="G688" s="38"/>
      <c r="H688" s="76" t="s">
        <v>1819</v>
      </c>
      <c r="I688" s="38"/>
      <c r="J688" s="39"/>
    </row>
    <row r="689" spans="1:10" ht="285">
      <c r="A689" s="35" t="s">
        <v>31</v>
      </c>
      <c r="B689" s="78"/>
      <c r="C689" s="78"/>
      <c r="D689" s="76" t="s">
        <v>908</v>
      </c>
      <c r="E689" s="38"/>
      <c r="F689" s="38"/>
      <c r="G689" s="38"/>
      <c r="H689" s="76" t="s">
        <v>1820</v>
      </c>
      <c r="I689" s="38"/>
      <c r="J689" s="39"/>
    </row>
    <row r="690" spans="1:10" ht="285">
      <c r="A690" s="35" t="s">
        <v>31</v>
      </c>
      <c r="B690" s="76">
        <v>201</v>
      </c>
      <c r="C690" s="76" t="s">
        <v>909</v>
      </c>
      <c r="D690" s="76" t="s">
        <v>910</v>
      </c>
      <c r="E690" s="38"/>
      <c r="F690" s="38"/>
      <c r="G690" s="38"/>
      <c r="H690" s="76" t="s">
        <v>1821</v>
      </c>
      <c r="I690" s="38"/>
      <c r="J690" s="39"/>
    </row>
    <row r="691" spans="1:10" ht="30">
      <c r="A691" s="35" t="s">
        <v>31</v>
      </c>
      <c r="B691" s="76">
        <v>202</v>
      </c>
      <c r="C691" s="76" t="s">
        <v>911</v>
      </c>
      <c r="D691" s="76" t="s">
        <v>912</v>
      </c>
      <c r="E691" s="38"/>
      <c r="F691" s="38"/>
      <c r="G691" s="38"/>
      <c r="H691" s="76" t="s">
        <v>1822</v>
      </c>
      <c r="I691" s="38"/>
      <c r="J691" s="39"/>
    </row>
    <row r="692" spans="1:10" ht="30">
      <c r="A692" s="35" t="s">
        <v>31</v>
      </c>
      <c r="B692" s="75">
        <v>203</v>
      </c>
      <c r="C692" s="75" t="s">
        <v>913</v>
      </c>
      <c r="D692" s="76" t="s">
        <v>914</v>
      </c>
      <c r="E692" s="38"/>
      <c r="F692" s="38"/>
      <c r="G692" s="38"/>
      <c r="H692" s="76" t="s">
        <v>1823</v>
      </c>
      <c r="I692" s="38"/>
      <c r="J692" s="39"/>
    </row>
    <row r="693" spans="1:10" ht="30">
      <c r="A693" s="35" t="s">
        <v>31</v>
      </c>
      <c r="B693" s="77"/>
      <c r="C693" s="77"/>
      <c r="D693" s="76" t="s">
        <v>915</v>
      </c>
      <c r="E693" s="38"/>
      <c r="F693" s="38"/>
      <c r="G693" s="38"/>
      <c r="H693" s="76" t="s">
        <v>1824</v>
      </c>
      <c r="I693" s="38"/>
      <c r="J693" s="39"/>
    </row>
    <row r="694" spans="1:10" ht="30">
      <c r="A694" s="35" t="s">
        <v>31</v>
      </c>
      <c r="B694" s="78"/>
      <c r="C694" s="78"/>
      <c r="D694" s="76" t="s">
        <v>916</v>
      </c>
      <c r="E694" s="38"/>
      <c r="F694" s="38"/>
      <c r="G694" s="38"/>
      <c r="H694" s="76" t="s">
        <v>1825</v>
      </c>
      <c r="I694" s="38"/>
      <c r="J694" s="39"/>
    </row>
    <row r="695" spans="1:10" ht="30">
      <c r="A695" s="35" t="s">
        <v>31</v>
      </c>
      <c r="B695" s="76">
        <v>204</v>
      </c>
      <c r="C695" s="76" t="s">
        <v>917</v>
      </c>
      <c r="D695" s="76" t="s">
        <v>918</v>
      </c>
      <c r="E695" s="38"/>
      <c r="F695" s="38"/>
      <c r="G695" s="38"/>
      <c r="H695" s="76" t="s">
        <v>1826</v>
      </c>
      <c r="I695" s="38"/>
      <c r="J695" s="39"/>
    </row>
    <row r="696" spans="1:10" ht="45">
      <c r="A696" s="35" t="s">
        <v>31</v>
      </c>
      <c r="B696" s="76">
        <v>205</v>
      </c>
      <c r="C696" s="76" t="s">
        <v>919</v>
      </c>
      <c r="D696" s="76" t="s">
        <v>920</v>
      </c>
      <c r="E696" s="38"/>
      <c r="F696" s="38"/>
      <c r="G696" s="38"/>
      <c r="H696" s="76" t="s">
        <v>1827</v>
      </c>
      <c r="I696" s="38"/>
      <c r="J696" s="39"/>
    </row>
    <row r="697" spans="1:10" ht="30">
      <c r="A697" s="35" t="s">
        <v>31</v>
      </c>
      <c r="B697" s="75">
        <v>206</v>
      </c>
      <c r="C697" s="75" t="s">
        <v>921</v>
      </c>
      <c r="D697" s="76" t="s">
        <v>922</v>
      </c>
      <c r="E697" s="38"/>
      <c r="F697" s="38"/>
      <c r="G697" s="38"/>
      <c r="H697" s="76" t="s">
        <v>1828</v>
      </c>
      <c r="I697" s="38"/>
      <c r="J697" s="39"/>
    </row>
    <row r="698" spans="1:10" ht="30">
      <c r="A698" s="35" t="s">
        <v>31</v>
      </c>
      <c r="B698" s="77"/>
      <c r="C698" s="77"/>
      <c r="D698" s="76" t="s">
        <v>923</v>
      </c>
      <c r="E698" s="38"/>
      <c r="F698" s="38"/>
      <c r="G698" s="38"/>
      <c r="H698" s="76" t="s">
        <v>1829</v>
      </c>
      <c r="I698" s="38"/>
      <c r="J698" s="39"/>
    </row>
    <row r="699" spans="1:10" ht="30">
      <c r="A699" s="35" t="s">
        <v>31</v>
      </c>
      <c r="B699" s="78"/>
      <c r="C699" s="78"/>
      <c r="D699" s="76" t="s">
        <v>924</v>
      </c>
      <c r="E699" s="38"/>
      <c r="F699" s="38"/>
      <c r="G699" s="38"/>
      <c r="H699" s="76" t="s">
        <v>1830</v>
      </c>
      <c r="I699" s="38"/>
      <c r="J699" s="39"/>
    </row>
    <row r="700" spans="1:10" ht="45">
      <c r="A700" s="35" t="s">
        <v>31</v>
      </c>
      <c r="B700" s="75">
        <v>207</v>
      </c>
      <c r="C700" s="75" t="s">
        <v>925</v>
      </c>
      <c r="D700" s="76" t="s">
        <v>926</v>
      </c>
      <c r="E700" s="38"/>
      <c r="F700" s="38"/>
      <c r="G700" s="38"/>
      <c r="H700" s="76" t="s">
        <v>1831</v>
      </c>
      <c r="I700" s="38"/>
      <c r="J700" s="39"/>
    </row>
    <row r="701" spans="1:10" ht="45">
      <c r="A701" s="35" t="s">
        <v>31</v>
      </c>
      <c r="B701" s="78"/>
      <c r="C701" s="78"/>
      <c r="D701" s="76" t="s">
        <v>927</v>
      </c>
      <c r="E701" s="38"/>
      <c r="F701" s="38"/>
      <c r="G701" s="38"/>
      <c r="H701" s="76" t="s">
        <v>1832</v>
      </c>
      <c r="I701" s="38"/>
      <c r="J701" s="39"/>
    </row>
    <row r="702" spans="1:10" ht="30">
      <c r="A702" s="35" t="s">
        <v>31</v>
      </c>
      <c r="B702" s="76">
        <v>208</v>
      </c>
      <c r="C702" s="76" t="s">
        <v>928</v>
      </c>
      <c r="D702" s="76" t="s">
        <v>929</v>
      </c>
      <c r="E702" s="38"/>
      <c r="F702" s="38"/>
      <c r="G702" s="38"/>
      <c r="H702" s="76" t="s">
        <v>1833</v>
      </c>
      <c r="I702" s="38"/>
      <c r="J702" s="39"/>
    </row>
    <row r="703" spans="1:10">
      <c r="A703" s="35" t="s">
        <v>31</v>
      </c>
      <c r="B703" s="76">
        <v>209</v>
      </c>
      <c r="C703" s="76" t="s">
        <v>930</v>
      </c>
      <c r="D703" s="76" t="s">
        <v>931</v>
      </c>
      <c r="E703" s="38"/>
      <c r="F703" s="38"/>
      <c r="G703" s="38"/>
      <c r="H703" s="76" t="s">
        <v>1834</v>
      </c>
      <c r="I703" s="38"/>
      <c r="J703" s="39"/>
    </row>
    <row r="704" spans="1:10">
      <c r="A704" s="35" t="s">
        <v>31</v>
      </c>
      <c r="B704" s="76">
        <v>210</v>
      </c>
      <c r="C704" s="76" t="s">
        <v>932</v>
      </c>
      <c r="D704" s="76" t="s">
        <v>933</v>
      </c>
      <c r="E704" s="38"/>
      <c r="F704" s="38"/>
      <c r="G704" s="38"/>
      <c r="H704" s="76" t="s">
        <v>1835</v>
      </c>
      <c r="I704" s="38"/>
      <c r="J704" s="39"/>
    </row>
    <row r="705" spans="1:10" ht="30">
      <c r="A705" s="35" t="s">
        <v>31</v>
      </c>
      <c r="B705" s="76">
        <v>211</v>
      </c>
      <c r="C705" s="76" t="s">
        <v>934</v>
      </c>
      <c r="D705" s="76" t="s">
        <v>935</v>
      </c>
      <c r="E705" s="38"/>
      <c r="F705" s="38"/>
      <c r="G705" s="38"/>
      <c r="H705" s="76" t="s">
        <v>1836</v>
      </c>
      <c r="I705" s="38"/>
      <c r="J705" s="39"/>
    </row>
    <row r="706" spans="1:10" ht="45">
      <c r="A706" s="35" t="s">
        <v>31</v>
      </c>
      <c r="B706" s="76">
        <v>212</v>
      </c>
      <c r="C706" s="76" t="s">
        <v>936</v>
      </c>
      <c r="D706" s="76" t="s">
        <v>937</v>
      </c>
      <c r="E706" s="38"/>
      <c r="F706" s="38"/>
      <c r="G706" s="38"/>
      <c r="H706" s="76" t="s">
        <v>1837</v>
      </c>
      <c r="I706" s="38"/>
      <c r="J706" s="39"/>
    </row>
    <row r="707" spans="1:10" ht="30">
      <c r="A707" s="35" t="s">
        <v>31</v>
      </c>
      <c r="B707" s="76">
        <v>213</v>
      </c>
      <c r="C707" s="76" t="s">
        <v>938</v>
      </c>
      <c r="D707" s="76" t="s">
        <v>939</v>
      </c>
      <c r="E707" s="38"/>
      <c r="F707" s="38"/>
      <c r="G707" s="38"/>
      <c r="H707" s="76" t="s">
        <v>1838</v>
      </c>
      <c r="I707" s="38"/>
      <c r="J707" s="39"/>
    </row>
    <row r="708" spans="1:10">
      <c r="A708" s="35" t="s">
        <v>31</v>
      </c>
      <c r="B708" s="76">
        <v>214</v>
      </c>
      <c r="C708" s="76" t="s">
        <v>940</v>
      </c>
      <c r="D708" s="76" t="s">
        <v>941</v>
      </c>
      <c r="E708" s="38"/>
      <c r="F708" s="38"/>
      <c r="G708" s="38"/>
      <c r="H708" s="76" t="s">
        <v>1839</v>
      </c>
      <c r="I708" s="38"/>
      <c r="J708" s="39"/>
    </row>
    <row r="709" spans="1:10">
      <c r="A709" s="35" t="s">
        <v>31</v>
      </c>
      <c r="B709" s="76">
        <v>215</v>
      </c>
      <c r="C709" s="76" t="s">
        <v>942</v>
      </c>
      <c r="D709" s="76" t="s">
        <v>943</v>
      </c>
      <c r="E709" s="38"/>
      <c r="F709" s="38"/>
      <c r="G709" s="38"/>
      <c r="H709" s="76" t="s">
        <v>1840</v>
      </c>
      <c r="I709" s="38"/>
      <c r="J709" s="39"/>
    </row>
    <row r="710" spans="1:10" ht="75">
      <c r="A710" s="35" t="s">
        <v>31</v>
      </c>
      <c r="B710" s="76">
        <v>216</v>
      </c>
      <c r="C710" s="76" t="s">
        <v>944</v>
      </c>
      <c r="D710" s="76" t="s">
        <v>945</v>
      </c>
      <c r="E710" s="38"/>
      <c r="F710" s="38"/>
      <c r="G710" s="38"/>
      <c r="H710" s="76" t="s">
        <v>1841</v>
      </c>
      <c r="I710" s="38"/>
      <c r="J710" s="39"/>
    </row>
    <row r="711" spans="1:10" ht="30">
      <c r="A711" s="35" t="s">
        <v>31</v>
      </c>
      <c r="B711" s="76">
        <v>217</v>
      </c>
      <c r="C711" s="76" t="s">
        <v>946</v>
      </c>
      <c r="D711" s="76" t="s">
        <v>947</v>
      </c>
      <c r="E711" s="38"/>
      <c r="F711" s="38"/>
      <c r="G711" s="38"/>
      <c r="H711" s="76" t="s">
        <v>1842</v>
      </c>
      <c r="I711" s="38"/>
      <c r="J711" s="39"/>
    </row>
    <row r="712" spans="1:10">
      <c r="A712" s="35" t="s">
        <v>31</v>
      </c>
      <c r="B712" s="76">
        <v>218</v>
      </c>
      <c r="C712" s="76" t="s">
        <v>948</v>
      </c>
      <c r="D712" s="76" t="s">
        <v>949</v>
      </c>
      <c r="E712" s="38"/>
      <c r="F712" s="38"/>
      <c r="G712" s="38"/>
      <c r="H712" s="76" t="s">
        <v>1843</v>
      </c>
      <c r="I712" s="38"/>
      <c r="J712" s="39"/>
    </row>
    <row r="713" spans="1:10" ht="120">
      <c r="A713" s="35" t="s">
        <v>31</v>
      </c>
      <c r="B713" s="76">
        <v>219</v>
      </c>
      <c r="C713" s="76" t="s">
        <v>950</v>
      </c>
      <c r="D713" s="76" t="s">
        <v>951</v>
      </c>
      <c r="E713" s="38"/>
      <c r="F713" s="38"/>
      <c r="G713" s="38"/>
      <c r="H713" s="76" t="s">
        <v>1844</v>
      </c>
      <c r="I713" s="38"/>
      <c r="J713" s="39"/>
    </row>
    <row r="714" spans="1:10" ht="45">
      <c r="A714" s="35" t="s">
        <v>31</v>
      </c>
      <c r="B714" s="76">
        <v>220</v>
      </c>
      <c r="C714" s="76" t="s">
        <v>952</v>
      </c>
      <c r="D714" s="76" t="s">
        <v>953</v>
      </c>
      <c r="E714" s="38"/>
      <c r="F714" s="38"/>
      <c r="G714" s="38"/>
      <c r="H714" s="76" t="s">
        <v>1845</v>
      </c>
      <c r="I714" s="38"/>
      <c r="J714" s="39"/>
    </row>
    <row r="715" spans="1:10" ht="30">
      <c r="A715" s="35" t="s">
        <v>31</v>
      </c>
      <c r="B715" s="76">
        <v>221</v>
      </c>
      <c r="C715" s="76" t="s">
        <v>954</v>
      </c>
      <c r="D715" s="76" t="s">
        <v>955</v>
      </c>
      <c r="E715" s="38"/>
      <c r="F715" s="38"/>
      <c r="G715" s="38"/>
      <c r="H715" s="76" t="s">
        <v>1846</v>
      </c>
      <c r="I715" s="38"/>
      <c r="J715" s="39"/>
    </row>
    <row r="716" spans="1:10" ht="30">
      <c r="A716" s="35" t="s">
        <v>31</v>
      </c>
      <c r="B716" s="76">
        <v>222</v>
      </c>
      <c r="C716" s="76" t="s">
        <v>956</v>
      </c>
      <c r="D716" s="76" t="s">
        <v>957</v>
      </c>
      <c r="E716" s="38"/>
      <c r="F716" s="38"/>
      <c r="G716" s="38"/>
      <c r="H716" s="76" t="s">
        <v>1847</v>
      </c>
      <c r="I716" s="38"/>
      <c r="J716" s="39"/>
    </row>
    <row r="717" spans="1:10" ht="60">
      <c r="A717" s="35" t="s">
        <v>31</v>
      </c>
      <c r="B717" s="76">
        <v>223</v>
      </c>
      <c r="C717" s="76" t="s">
        <v>958</v>
      </c>
      <c r="D717" s="76" t="s">
        <v>959</v>
      </c>
      <c r="E717" s="38"/>
      <c r="F717" s="38"/>
      <c r="G717" s="38"/>
      <c r="H717" s="76" t="s">
        <v>1848</v>
      </c>
      <c r="I717" s="38"/>
      <c r="J717" s="39"/>
    </row>
    <row r="718" spans="1:10">
      <c r="A718" s="35" t="s">
        <v>31</v>
      </c>
      <c r="B718" s="76">
        <v>224</v>
      </c>
      <c r="C718" s="76" t="s">
        <v>960</v>
      </c>
      <c r="D718" s="76" t="s">
        <v>961</v>
      </c>
      <c r="E718" s="38"/>
      <c r="F718" s="38"/>
      <c r="G718" s="38"/>
      <c r="H718" s="76" t="s">
        <v>1849</v>
      </c>
      <c r="I718" s="38"/>
      <c r="J718" s="39"/>
    </row>
    <row r="719" spans="1:10" ht="30">
      <c r="A719" s="35" t="s">
        <v>31</v>
      </c>
      <c r="B719" s="75">
        <v>225</v>
      </c>
      <c r="C719" s="75" t="s">
        <v>962</v>
      </c>
      <c r="D719" s="76" t="s">
        <v>963</v>
      </c>
      <c r="E719" s="38"/>
      <c r="F719" s="38"/>
      <c r="G719" s="38"/>
      <c r="H719" s="76" t="s">
        <v>1850</v>
      </c>
      <c r="I719" s="38"/>
      <c r="J719" s="39"/>
    </row>
    <row r="720" spans="1:10" ht="30">
      <c r="A720" s="35" t="s">
        <v>31</v>
      </c>
      <c r="B720" s="78"/>
      <c r="C720" s="78"/>
      <c r="D720" s="76" t="s">
        <v>964</v>
      </c>
      <c r="E720" s="38"/>
      <c r="F720" s="38"/>
      <c r="G720" s="38"/>
      <c r="H720" s="76" t="s">
        <v>1851</v>
      </c>
      <c r="I720" s="38"/>
      <c r="J720" s="39"/>
    </row>
    <row r="721" spans="1:10" ht="60">
      <c r="A721" s="35" t="s">
        <v>31</v>
      </c>
      <c r="B721" s="76">
        <v>226</v>
      </c>
      <c r="C721" s="76" t="s">
        <v>965</v>
      </c>
      <c r="D721" s="76" t="s">
        <v>966</v>
      </c>
      <c r="E721" s="38"/>
      <c r="F721" s="38"/>
      <c r="G721" s="38"/>
      <c r="H721" s="76" t="s">
        <v>1852</v>
      </c>
      <c r="I721" s="38"/>
      <c r="J721" s="39"/>
    </row>
    <row r="722" spans="1:10" ht="60">
      <c r="A722" s="35" t="s">
        <v>31</v>
      </c>
      <c r="B722" s="76">
        <v>227</v>
      </c>
      <c r="C722" s="76" t="s">
        <v>967</v>
      </c>
      <c r="D722" s="76" t="s">
        <v>968</v>
      </c>
      <c r="E722" s="38"/>
      <c r="F722" s="38"/>
      <c r="G722" s="38"/>
      <c r="H722" s="76" t="s">
        <v>1853</v>
      </c>
      <c r="I722" s="38"/>
      <c r="J722" s="39"/>
    </row>
    <row r="723" spans="1:10" ht="45">
      <c r="A723" s="35" t="s">
        <v>31</v>
      </c>
      <c r="B723" s="76">
        <v>228</v>
      </c>
      <c r="C723" s="76" t="s">
        <v>969</v>
      </c>
      <c r="D723" s="76" t="s">
        <v>970</v>
      </c>
      <c r="E723" s="38"/>
      <c r="F723" s="38"/>
      <c r="G723" s="38"/>
      <c r="H723" s="76" t="s">
        <v>1854</v>
      </c>
      <c r="I723" s="38"/>
      <c r="J723" s="39"/>
    </row>
    <row r="724" spans="1:10" ht="30">
      <c r="A724" s="35" t="s">
        <v>31</v>
      </c>
      <c r="B724" s="76">
        <v>229</v>
      </c>
      <c r="C724" s="76" t="s">
        <v>971</v>
      </c>
      <c r="D724" s="76" t="s">
        <v>972</v>
      </c>
      <c r="E724" s="38"/>
      <c r="F724" s="38"/>
      <c r="G724" s="38"/>
      <c r="H724" s="76" t="s">
        <v>1855</v>
      </c>
      <c r="I724" s="38"/>
      <c r="J724" s="39"/>
    </row>
    <row r="725" spans="1:10" ht="45">
      <c r="A725" s="35" t="s">
        <v>31</v>
      </c>
      <c r="B725" s="76">
        <v>230</v>
      </c>
      <c r="C725" s="76" t="s">
        <v>973</v>
      </c>
      <c r="D725" s="76" t="s">
        <v>974</v>
      </c>
      <c r="E725" s="38"/>
      <c r="F725" s="38"/>
      <c r="G725" s="38"/>
      <c r="H725" s="76" t="s">
        <v>1856</v>
      </c>
      <c r="I725" s="38"/>
      <c r="J725" s="39"/>
    </row>
    <row r="726" spans="1:10" ht="60">
      <c r="A726" s="35" t="s">
        <v>31</v>
      </c>
      <c r="B726" s="75">
        <v>231</v>
      </c>
      <c r="C726" s="75" t="s">
        <v>975</v>
      </c>
      <c r="D726" s="76" t="s">
        <v>976</v>
      </c>
      <c r="E726" s="38"/>
      <c r="F726" s="38"/>
      <c r="G726" s="38"/>
      <c r="H726" s="76" t="s">
        <v>1857</v>
      </c>
      <c r="I726" s="38"/>
      <c r="J726" s="39"/>
    </row>
    <row r="727" spans="1:10" ht="60">
      <c r="A727" s="35" t="s">
        <v>31</v>
      </c>
      <c r="B727" s="77"/>
      <c r="C727" s="77"/>
      <c r="D727" s="76" t="s">
        <v>977</v>
      </c>
      <c r="E727" s="38"/>
      <c r="F727" s="38"/>
      <c r="G727" s="38"/>
      <c r="H727" s="76" t="s">
        <v>1858</v>
      </c>
      <c r="I727" s="38"/>
      <c r="J727" s="39"/>
    </row>
    <row r="728" spans="1:10" ht="60">
      <c r="A728" s="35" t="s">
        <v>31</v>
      </c>
      <c r="B728" s="77"/>
      <c r="C728" s="77"/>
      <c r="D728" s="76" t="s">
        <v>978</v>
      </c>
      <c r="E728" s="38"/>
      <c r="F728" s="38"/>
      <c r="G728" s="38"/>
      <c r="H728" s="76" t="s">
        <v>1859</v>
      </c>
      <c r="I728" s="38"/>
      <c r="J728" s="39"/>
    </row>
    <row r="729" spans="1:10" ht="60">
      <c r="A729" s="35" t="s">
        <v>31</v>
      </c>
      <c r="B729" s="78"/>
      <c r="C729" s="78"/>
      <c r="D729" s="76" t="s">
        <v>979</v>
      </c>
      <c r="E729" s="38"/>
      <c r="F729" s="38"/>
      <c r="G729" s="38"/>
      <c r="H729" s="76" t="s">
        <v>1860</v>
      </c>
      <c r="I729" s="38"/>
      <c r="J729" s="39"/>
    </row>
    <row r="730" spans="1:10" ht="45">
      <c r="A730" s="35" t="s">
        <v>31</v>
      </c>
      <c r="B730" s="76">
        <v>232</v>
      </c>
      <c r="C730" s="76" t="s">
        <v>980</v>
      </c>
      <c r="D730" s="76" t="s">
        <v>981</v>
      </c>
      <c r="E730" s="38"/>
      <c r="F730" s="38"/>
      <c r="G730" s="38"/>
      <c r="H730" s="76" t="s">
        <v>1861</v>
      </c>
      <c r="I730" s="38"/>
      <c r="J730" s="39"/>
    </row>
    <row r="731" spans="1:10" ht="75">
      <c r="A731" s="35" t="s">
        <v>31</v>
      </c>
      <c r="B731" s="76">
        <v>233</v>
      </c>
      <c r="C731" s="76" t="s">
        <v>982</v>
      </c>
      <c r="D731" s="76" t="s">
        <v>983</v>
      </c>
      <c r="E731" s="38"/>
      <c r="F731" s="38"/>
      <c r="G731" s="38"/>
      <c r="H731" s="76" t="s">
        <v>1862</v>
      </c>
      <c r="I731" s="38"/>
      <c r="J731" s="39"/>
    </row>
    <row r="732" spans="1:10" ht="75">
      <c r="A732" s="35" t="s">
        <v>31</v>
      </c>
      <c r="B732" s="76">
        <v>234</v>
      </c>
      <c r="C732" s="76" t="s">
        <v>984</v>
      </c>
      <c r="D732" s="76" t="s">
        <v>985</v>
      </c>
      <c r="E732" s="38"/>
      <c r="F732" s="38"/>
      <c r="G732" s="38"/>
      <c r="H732" s="76" t="s">
        <v>1863</v>
      </c>
      <c r="I732" s="38"/>
      <c r="J732" s="39"/>
    </row>
    <row r="733" spans="1:10" ht="30">
      <c r="A733" s="35" t="s">
        <v>31</v>
      </c>
      <c r="B733" s="75">
        <v>235</v>
      </c>
      <c r="C733" s="75" t="s">
        <v>986</v>
      </c>
      <c r="D733" s="76" t="s">
        <v>987</v>
      </c>
      <c r="E733" s="38"/>
      <c r="F733" s="38"/>
      <c r="G733" s="38"/>
      <c r="H733" s="76" t="s">
        <v>1864</v>
      </c>
      <c r="I733" s="38"/>
      <c r="J733" s="39"/>
    </row>
    <row r="734" spans="1:10" ht="30">
      <c r="A734" s="35" t="s">
        <v>31</v>
      </c>
      <c r="B734" s="78"/>
      <c r="C734" s="78"/>
      <c r="D734" s="76" t="s">
        <v>988</v>
      </c>
      <c r="E734" s="38"/>
      <c r="F734" s="38"/>
      <c r="G734" s="38"/>
      <c r="H734" s="76" t="s">
        <v>1865</v>
      </c>
      <c r="I734" s="38"/>
      <c r="J734" s="39"/>
    </row>
    <row r="735" spans="1:10" ht="30">
      <c r="A735" s="35" t="s">
        <v>31</v>
      </c>
      <c r="B735" s="76">
        <v>236</v>
      </c>
      <c r="C735" s="76" t="s">
        <v>989</v>
      </c>
      <c r="D735" s="76" t="s">
        <v>990</v>
      </c>
      <c r="E735" s="38"/>
      <c r="F735" s="38"/>
      <c r="G735" s="38"/>
      <c r="H735" s="76" t="s">
        <v>1866</v>
      </c>
      <c r="I735" s="38"/>
      <c r="J735" s="39"/>
    </row>
    <row r="736" spans="1:10" ht="45">
      <c r="A736" s="35" t="s">
        <v>31</v>
      </c>
      <c r="B736" s="76">
        <v>237</v>
      </c>
      <c r="C736" s="76" t="s">
        <v>991</v>
      </c>
      <c r="D736" s="76" t="s">
        <v>992</v>
      </c>
      <c r="E736" s="38"/>
      <c r="F736" s="38"/>
      <c r="G736" s="38"/>
      <c r="H736" s="76" t="s">
        <v>1867</v>
      </c>
      <c r="I736" s="38"/>
      <c r="J736" s="39"/>
    </row>
    <row r="737" spans="1:10" ht="75">
      <c r="A737" s="35" t="s">
        <v>31</v>
      </c>
      <c r="B737" s="75">
        <v>238</v>
      </c>
      <c r="C737" s="75" t="s">
        <v>993</v>
      </c>
      <c r="D737" s="76" t="s">
        <v>994</v>
      </c>
      <c r="E737" s="38"/>
      <c r="F737" s="38"/>
      <c r="G737" s="38"/>
      <c r="H737" s="76" t="s">
        <v>1868</v>
      </c>
      <c r="I737" s="38"/>
      <c r="J737" s="39"/>
    </row>
    <row r="738" spans="1:10" ht="75">
      <c r="A738" s="35" t="s">
        <v>31</v>
      </c>
      <c r="B738" s="78"/>
      <c r="C738" s="78"/>
      <c r="D738" s="76" t="s">
        <v>995</v>
      </c>
      <c r="E738" s="38"/>
      <c r="F738" s="38"/>
      <c r="G738" s="38"/>
      <c r="H738" s="76" t="s">
        <v>1869</v>
      </c>
      <c r="I738" s="38"/>
      <c r="J738" s="39"/>
    </row>
    <row r="739" spans="1:10" ht="45">
      <c r="A739" s="35" t="s">
        <v>31</v>
      </c>
      <c r="B739" s="75">
        <v>239</v>
      </c>
      <c r="C739" s="75" t="s">
        <v>996</v>
      </c>
      <c r="D739" s="76" t="s">
        <v>997</v>
      </c>
      <c r="E739" s="38"/>
      <c r="F739" s="38"/>
      <c r="G739" s="38"/>
      <c r="H739" s="76" t="s">
        <v>1870</v>
      </c>
      <c r="I739" s="38"/>
      <c r="J739" s="39"/>
    </row>
    <row r="740" spans="1:10" ht="45">
      <c r="A740" s="35" t="s">
        <v>31</v>
      </c>
      <c r="B740" s="78"/>
      <c r="C740" s="78"/>
      <c r="D740" s="76" t="s">
        <v>998</v>
      </c>
      <c r="E740" s="38"/>
      <c r="F740" s="38"/>
      <c r="G740" s="38"/>
      <c r="H740" s="76" t="s">
        <v>1871</v>
      </c>
      <c r="I740" s="38"/>
      <c r="J740" s="39"/>
    </row>
    <row r="741" spans="1:10" ht="30">
      <c r="A741" s="35" t="s">
        <v>31</v>
      </c>
      <c r="B741" s="76">
        <v>240</v>
      </c>
      <c r="C741" s="76" t="s">
        <v>999</v>
      </c>
      <c r="D741" s="76" t="s">
        <v>1000</v>
      </c>
      <c r="E741" s="38"/>
      <c r="F741" s="38"/>
      <c r="G741" s="38"/>
      <c r="H741" s="76" t="s">
        <v>1872</v>
      </c>
      <c r="I741" s="38"/>
      <c r="J741" s="39"/>
    </row>
    <row r="742" spans="1:10" ht="30">
      <c r="A742" s="35" t="s">
        <v>31</v>
      </c>
      <c r="B742" s="76">
        <v>241</v>
      </c>
      <c r="C742" s="76" t="s">
        <v>1001</v>
      </c>
      <c r="D742" s="76" t="s">
        <v>1002</v>
      </c>
      <c r="E742" s="38"/>
      <c r="F742" s="38"/>
      <c r="G742" s="38"/>
      <c r="H742" s="76" t="s">
        <v>1873</v>
      </c>
      <c r="I742" s="38"/>
      <c r="J742" s="39"/>
    </row>
    <row r="743" spans="1:10" ht="30">
      <c r="A743" s="35" t="s">
        <v>31</v>
      </c>
      <c r="B743" s="75">
        <v>242</v>
      </c>
      <c r="C743" s="75" t="s">
        <v>1003</v>
      </c>
      <c r="D743" s="76" t="s">
        <v>1004</v>
      </c>
      <c r="E743" s="38"/>
      <c r="F743" s="38"/>
      <c r="G743" s="38"/>
      <c r="H743" s="76" t="s">
        <v>1874</v>
      </c>
      <c r="I743" s="38"/>
      <c r="J743" s="39"/>
    </row>
    <row r="744" spans="1:10" ht="30">
      <c r="A744" s="35" t="s">
        <v>31</v>
      </c>
      <c r="B744" s="77"/>
      <c r="C744" s="77"/>
      <c r="D744" s="76" t="s">
        <v>1005</v>
      </c>
      <c r="E744" s="38"/>
      <c r="F744" s="38"/>
      <c r="G744" s="38"/>
      <c r="H744" s="76" t="s">
        <v>1875</v>
      </c>
      <c r="I744" s="38"/>
      <c r="J744" s="39"/>
    </row>
    <row r="745" spans="1:10" ht="30">
      <c r="A745" s="35" t="s">
        <v>31</v>
      </c>
      <c r="B745" s="78"/>
      <c r="C745" s="78"/>
      <c r="D745" s="76" t="s">
        <v>1006</v>
      </c>
      <c r="E745" s="38"/>
      <c r="F745" s="38"/>
      <c r="G745" s="38"/>
      <c r="H745" s="76" t="s">
        <v>1876</v>
      </c>
      <c r="I745" s="38"/>
      <c r="J745" s="39"/>
    </row>
    <row r="746" spans="1:10" ht="30">
      <c r="A746" s="35" t="s">
        <v>31</v>
      </c>
      <c r="B746" s="76">
        <v>243</v>
      </c>
      <c r="C746" s="76" t="s">
        <v>1007</v>
      </c>
      <c r="D746" s="76" t="s">
        <v>1008</v>
      </c>
      <c r="E746" s="38"/>
      <c r="F746" s="38"/>
      <c r="G746" s="38"/>
      <c r="H746" s="76" t="s">
        <v>1877</v>
      </c>
      <c r="I746" s="38"/>
      <c r="J746" s="39"/>
    </row>
    <row r="747" spans="1:10">
      <c r="A747" s="35" t="s">
        <v>31</v>
      </c>
      <c r="B747" s="76">
        <v>244</v>
      </c>
      <c r="C747" s="76" t="s">
        <v>1009</v>
      </c>
      <c r="D747" s="76" t="s">
        <v>1010</v>
      </c>
      <c r="E747" s="38"/>
      <c r="F747" s="38"/>
      <c r="G747" s="38"/>
      <c r="H747" s="76" t="s">
        <v>1878</v>
      </c>
      <c r="I747" s="38"/>
      <c r="J747" s="39"/>
    </row>
    <row r="748" spans="1:10" ht="30">
      <c r="A748" s="35" t="s">
        <v>31</v>
      </c>
      <c r="B748" s="76">
        <v>245</v>
      </c>
      <c r="C748" s="76" t="s">
        <v>1011</v>
      </c>
      <c r="D748" s="76" t="s">
        <v>1012</v>
      </c>
      <c r="E748" s="38"/>
      <c r="F748" s="38"/>
      <c r="G748" s="38"/>
      <c r="H748" s="76" t="s">
        <v>1879</v>
      </c>
      <c r="I748" s="38"/>
      <c r="J748" s="39"/>
    </row>
    <row r="749" spans="1:10" ht="45">
      <c r="A749" s="35" t="s">
        <v>31</v>
      </c>
      <c r="B749" s="76">
        <v>246</v>
      </c>
      <c r="C749" s="76" t="s">
        <v>1013</v>
      </c>
      <c r="D749" s="76" t="s">
        <v>1014</v>
      </c>
      <c r="E749" s="38"/>
      <c r="F749" s="38"/>
      <c r="G749" s="38"/>
      <c r="H749" s="76" t="s">
        <v>1880</v>
      </c>
      <c r="I749" s="38"/>
      <c r="J749" s="39"/>
    </row>
    <row r="750" spans="1:10" ht="30">
      <c r="A750" s="35" t="s">
        <v>31</v>
      </c>
      <c r="B750" s="76">
        <v>247</v>
      </c>
      <c r="C750" s="76" t="s">
        <v>1015</v>
      </c>
      <c r="D750" s="76" t="s">
        <v>1016</v>
      </c>
      <c r="E750" s="38"/>
      <c r="F750" s="38"/>
      <c r="G750" s="38"/>
      <c r="H750" s="76" t="s">
        <v>1881</v>
      </c>
      <c r="I750" s="38"/>
      <c r="J750" s="39"/>
    </row>
    <row r="751" spans="1:10" ht="75">
      <c r="A751" s="35" t="s">
        <v>31</v>
      </c>
      <c r="B751" s="75">
        <v>248</v>
      </c>
      <c r="C751" s="75" t="s">
        <v>1017</v>
      </c>
      <c r="D751" s="76" t="s">
        <v>1018</v>
      </c>
      <c r="E751" s="38"/>
      <c r="F751" s="38"/>
      <c r="G751" s="38"/>
      <c r="H751" s="76" t="s">
        <v>1882</v>
      </c>
      <c r="I751" s="38"/>
      <c r="J751" s="39"/>
    </row>
    <row r="752" spans="1:10" ht="75">
      <c r="A752" s="35" t="s">
        <v>31</v>
      </c>
      <c r="B752" s="78"/>
      <c r="C752" s="78"/>
      <c r="D752" s="76" t="s">
        <v>1019</v>
      </c>
      <c r="E752" s="38"/>
      <c r="F752" s="38"/>
      <c r="G752" s="38"/>
      <c r="H752" s="76" t="s">
        <v>1883</v>
      </c>
      <c r="I752" s="38"/>
      <c r="J752" s="39"/>
    </row>
    <row r="753" spans="1:10" ht="60">
      <c r="A753" s="35" t="s">
        <v>31</v>
      </c>
      <c r="B753" s="75">
        <v>249</v>
      </c>
      <c r="C753" s="75" t="s">
        <v>1020</v>
      </c>
      <c r="D753" s="76" t="s">
        <v>1021</v>
      </c>
      <c r="E753" s="38"/>
      <c r="F753" s="38"/>
      <c r="G753" s="38"/>
      <c r="H753" s="76" t="s">
        <v>1884</v>
      </c>
      <c r="I753" s="38"/>
      <c r="J753" s="39"/>
    </row>
    <row r="754" spans="1:10" ht="60">
      <c r="A754" s="35" t="s">
        <v>31</v>
      </c>
      <c r="B754" s="77"/>
      <c r="C754" s="77"/>
      <c r="D754" s="76" t="s">
        <v>1022</v>
      </c>
      <c r="E754" s="38"/>
      <c r="F754" s="38"/>
      <c r="G754" s="38"/>
      <c r="H754" s="76" t="s">
        <v>1885</v>
      </c>
      <c r="I754" s="38"/>
      <c r="J754" s="39"/>
    </row>
    <row r="755" spans="1:10" ht="75">
      <c r="A755" s="35" t="s">
        <v>31</v>
      </c>
      <c r="B755" s="78"/>
      <c r="C755" s="78"/>
      <c r="D755" s="76" t="s">
        <v>1023</v>
      </c>
      <c r="E755" s="38"/>
      <c r="F755" s="38"/>
      <c r="G755" s="38"/>
      <c r="H755" s="76" t="s">
        <v>1886</v>
      </c>
      <c r="I755" s="38"/>
      <c r="J755" s="39"/>
    </row>
    <row r="756" spans="1:10" ht="30">
      <c r="A756" s="35" t="s">
        <v>31</v>
      </c>
      <c r="B756" s="76">
        <v>250</v>
      </c>
      <c r="C756" s="76" t="s">
        <v>1024</v>
      </c>
      <c r="D756" s="76" t="s">
        <v>1025</v>
      </c>
      <c r="E756" s="38"/>
      <c r="F756" s="38"/>
      <c r="G756" s="38"/>
      <c r="H756" s="76" t="s">
        <v>1887</v>
      </c>
      <c r="I756" s="38"/>
      <c r="J756" s="39"/>
    </row>
    <row r="757" spans="1:10" ht="60">
      <c r="A757" s="35" t="s">
        <v>31</v>
      </c>
      <c r="B757" s="76">
        <v>251</v>
      </c>
      <c r="C757" s="76" t="s">
        <v>1026</v>
      </c>
      <c r="D757" s="76" t="s">
        <v>1027</v>
      </c>
      <c r="E757" s="38"/>
      <c r="F757" s="38"/>
      <c r="G757" s="38"/>
      <c r="H757" s="76" t="s">
        <v>1888</v>
      </c>
      <c r="I757" s="38"/>
      <c r="J757" s="39"/>
    </row>
    <row r="758" spans="1:10" ht="45">
      <c r="A758" s="35" t="s">
        <v>31</v>
      </c>
      <c r="B758" s="76">
        <v>252</v>
      </c>
      <c r="C758" s="76" t="s">
        <v>1028</v>
      </c>
      <c r="D758" s="76" t="s">
        <v>1029</v>
      </c>
      <c r="E758" s="38"/>
      <c r="F758" s="38"/>
      <c r="G758" s="38"/>
      <c r="H758" s="76" t="s">
        <v>1889</v>
      </c>
      <c r="I758" s="38"/>
      <c r="J758" s="39"/>
    </row>
    <row r="759" spans="1:10" ht="45">
      <c r="A759" s="35" t="s">
        <v>31</v>
      </c>
      <c r="B759" s="76">
        <v>253</v>
      </c>
      <c r="C759" s="76" t="s">
        <v>1030</v>
      </c>
      <c r="D759" s="76" t="s">
        <v>1031</v>
      </c>
      <c r="E759" s="38"/>
      <c r="F759" s="38"/>
      <c r="G759" s="38"/>
      <c r="H759" s="76" t="s">
        <v>1890</v>
      </c>
      <c r="I759" s="38"/>
      <c r="J759" s="39"/>
    </row>
    <row r="760" spans="1:10" ht="30">
      <c r="A760" s="35" t="s">
        <v>31</v>
      </c>
      <c r="B760" s="76">
        <v>254</v>
      </c>
      <c r="C760" s="76" t="s">
        <v>1032</v>
      </c>
      <c r="D760" s="76" t="s">
        <v>1033</v>
      </c>
      <c r="E760" s="38"/>
      <c r="F760" s="38"/>
      <c r="G760" s="38"/>
      <c r="H760" s="76" t="s">
        <v>1891</v>
      </c>
      <c r="I760" s="38"/>
      <c r="J760" s="39"/>
    </row>
    <row r="761" spans="1:10" ht="30">
      <c r="A761" s="35" t="s">
        <v>31</v>
      </c>
      <c r="B761" s="76">
        <v>255</v>
      </c>
      <c r="C761" s="76" t="s">
        <v>1034</v>
      </c>
      <c r="D761" s="76" t="s">
        <v>1035</v>
      </c>
      <c r="E761" s="38"/>
      <c r="F761" s="38"/>
      <c r="G761" s="38"/>
      <c r="H761" s="76" t="s">
        <v>1892</v>
      </c>
      <c r="I761" s="38"/>
      <c r="J761" s="39"/>
    </row>
    <row r="762" spans="1:10" ht="60">
      <c r="A762" s="35" t="s">
        <v>31</v>
      </c>
      <c r="B762" s="75">
        <v>256</v>
      </c>
      <c r="C762" s="75" t="s">
        <v>1036</v>
      </c>
      <c r="D762" s="76" t="s">
        <v>1037</v>
      </c>
      <c r="E762" s="38"/>
      <c r="F762" s="38"/>
      <c r="G762" s="38"/>
      <c r="H762" s="76" t="s">
        <v>1893</v>
      </c>
      <c r="I762" s="38"/>
      <c r="J762" s="39"/>
    </row>
    <row r="763" spans="1:10" ht="60">
      <c r="A763" s="35" t="s">
        <v>31</v>
      </c>
      <c r="B763" s="77"/>
      <c r="C763" s="77"/>
      <c r="D763" s="76" t="s">
        <v>1038</v>
      </c>
      <c r="E763" s="38"/>
      <c r="F763" s="38"/>
      <c r="G763" s="38"/>
      <c r="H763" s="76" t="s">
        <v>1894</v>
      </c>
      <c r="I763" s="38"/>
      <c r="J763" s="39"/>
    </row>
    <row r="764" spans="1:10" ht="60">
      <c r="A764" s="35" t="s">
        <v>31</v>
      </c>
      <c r="B764" s="77"/>
      <c r="C764" s="77"/>
      <c r="D764" s="76" t="s">
        <v>1039</v>
      </c>
      <c r="E764" s="38"/>
      <c r="F764" s="38"/>
      <c r="G764" s="38"/>
      <c r="H764" s="76" t="s">
        <v>1895</v>
      </c>
      <c r="I764" s="38"/>
      <c r="J764" s="39"/>
    </row>
    <row r="765" spans="1:10" ht="60">
      <c r="A765" s="35" t="s">
        <v>31</v>
      </c>
      <c r="B765" s="78"/>
      <c r="C765" s="78"/>
      <c r="D765" s="76" t="s">
        <v>1040</v>
      </c>
      <c r="E765" s="38"/>
      <c r="F765" s="38"/>
      <c r="G765" s="38"/>
      <c r="H765" s="76" t="s">
        <v>1896</v>
      </c>
      <c r="I765" s="38"/>
      <c r="J765" s="39"/>
    </row>
    <row r="766" spans="1:10" ht="45">
      <c r="A766" s="35" t="s">
        <v>31</v>
      </c>
      <c r="B766" s="76">
        <v>257</v>
      </c>
      <c r="C766" s="76" t="s">
        <v>1041</v>
      </c>
      <c r="D766" s="76" t="s">
        <v>1042</v>
      </c>
      <c r="E766" s="38"/>
      <c r="F766" s="38"/>
      <c r="G766" s="38"/>
      <c r="H766" s="76" t="s">
        <v>1897</v>
      </c>
      <c r="I766" s="38"/>
      <c r="J766" s="39"/>
    </row>
    <row r="767" spans="1:10" ht="75">
      <c r="A767" s="35" t="s">
        <v>31</v>
      </c>
      <c r="B767" s="76">
        <v>258</v>
      </c>
      <c r="C767" s="76" t="s">
        <v>1043</v>
      </c>
      <c r="D767" s="76" t="s">
        <v>1044</v>
      </c>
      <c r="E767" s="38"/>
      <c r="F767" s="38"/>
      <c r="G767" s="38"/>
      <c r="H767" s="76" t="s">
        <v>1898</v>
      </c>
      <c r="I767" s="38"/>
      <c r="J767" s="39"/>
    </row>
    <row r="768" spans="1:10" ht="30">
      <c r="A768" s="35" t="s">
        <v>31</v>
      </c>
      <c r="B768" s="76">
        <v>259</v>
      </c>
      <c r="C768" s="76" t="s">
        <v>1045</v>
      </c>
      <c r="D768" s="76" t="s">
        <v>1046</v>
      </c>
      <c r="E768" s="38"/>
      <c r="F768" s="38"/>
      <c r="G768" s="38"/>
      <c r="H768" s="76" t="s">
        <v>1899</v>
      </c>
      <c r="I768" s="38"/>
      <c r="J768" s="39"/>
    </row>
    <row r="769" spans="1:10" ht="30">
      <c r="A769" s="35" t="s">
        <v>31</v>
      </c>
      <c r="B769" s="76">
        <v>260</v>
      </c>
      <c r="C769" s="76" t="s">
        <v>1047</v>
      </c>
      <c r="D769" s="76" t="s">
        <v>1048</v>
      </c>
      <c r="E769" s="38"/>
      <c r="F769" s="38"/>
      <c r="G769" s="38"/>
      <c r="H769" s="76" t="s">
        <v>1900</v>
      </c>
      <c r="I769" s="38"/>
      <c r="J769" s="39"/>
    </row>
    <row r="770" spans="1:10" ht="105">
      <c r="A770" s="35" t="s">
        <v>31</v>
      </c>
      <c r="B770" s="76">
        <v>261</v>
      </c>
      <c r="C770" s="76" t="s">
        <v>1049</v>
      </c>
      <c r="D770" s="76" t="s">
        <v>1050</v>
      </c>
      <c r="E770" s="38"/>
      <c r="F770" s="38"/>
      <c r="G770" s="38"/>
      <c r="H770" s="76" t="s">
        <v>1901</v>
      </c>
      <c r="I770" s="38"/>
      <c r="J770" s="39"/>
    </row>
    <row r="771" spans="1:10" ht="30">
      <c r="A771" s="35" t="s">
        <v>31</v>
      </c>
      <c r="B771" s="76">
        <v>262</v>
      </c>
      <c r="C771" s="76" t="s">
        <v>1051</v>
      </c>
      <c r="D771" s="76" t="s">
        <v>1052</v>
      </c>
      <c r="E771" s="38"/>
      <c r="F771" s="38"/>
      <c r="G771" s="38"/>
      <c r="H771" s="76" t="s">
        <v>1902</v>
      </c>
      <c r="I771" s="38"/>
      <c r="J771" s="39"/>
    </row>
    <row r="772" spans="1:10" ht="45">
      <c r="A772" s="35" t="s">
        <v>31</v>
      </c>
      <c r="B772" s="76">
        <v>263</v>
      </c>
      <c r="C772" s="76" t="s">
        <v>1053</v>
      </c>
      <c r="D772" s="76" t="s">
        <v>1054</v>
      </c>
      <c r="E772" s="38"/>
      <c r="F772" s="38"/>
      <c r="G772" s="38"/>
      <c r="H772" s="76" t="s">
        <v>1903</v>
      </c>
      <c r="I772" s="38"/>
      <c r="J772" s="39"/>
    </row>
    <row r="773" spans="1:10" ht="45">
      <c r="A773" s="35" t="s">
        <v>31</v>
      </c>
      <c r="B773" s="76">
        <v>264</v>
      </c>
      <c r="C773" s="76" t="s">
        <v>1055</v>
      </c>
      <c r="D773" s="76" t="s">
        <v>1056</v>
      </c>
      <c r="E773" s="38"/>
      <c r="F773" s="38"/>
      <c r="G773" s="38"/>
      <c r="H773" s="76" t="s">
        <v>1904</v>
      </c>
      <c r="I773" s="38"/>
      <c r="J773" s="39"/>
    </row>
    <row r="774" spans="1:10" ht="75">
      <c r="A774" s="35" t="s">
        <v>31</v>
      </c>
      <c r="B774" s="75">
        <v>265</v>
      </c>
      <c r="C774" s="75" t="s">
        <v>1057</v>
      </c>
      <c r="D774" s="76" t="s">
        <v>1058</v>
      </c>
      <c r="E774" s="38"/>
      <c r="F774" s="38"/>
      <c r="G774" s="38"/>
      <c r="H774" s="76" t="s">
        <v>1905</v>
      </c>
      <c r="I774" s="38"/>
      <c r="J774" s="39"/>
    </row>
    <row r="775" spans="1:10" ht="90">
      <c r="A775" s="35" t="s">
        <v>31</v>
      </c>
      <c r="B775" s="77"/>
      <c r="C775" s="77"/>
      <c r="D775" s="76" t="s">
        <v>1059</v>
      </c>
      <c r="E775" s="38"/>
      <c r="F775" s="38"/>
      <c r="G775" s="38"/>
      <c r="H775" s="76" t="s">
        <v>1906</v>
      </c>
      <c r="I775" s="38"/>
      <c r="J775" s="39"/>
    </row>
    <row r="776" spans="1:10" ht="90">
      <c r="A776" s="35" t="s">
        <v>31</v>
      </c>
      <c r="B776" s="77"/>
      <c r="C776" s="77"/>
      <c r="D776" s="76" t="s">
        <v>1060</v>
      </c>
      <c r="E776" s="38"/>
      <c r="F776" s="38"/>
      <c r="G776" s="38"/>
      <c r="H776" s="76" t="s">
        <v>1907</v>
      </c>
      <c r="I776" s="38"/>
      <c r="J776" s="39"/>
    </row>
    <row r="777" spans="1:10" ht="90">
      <c r="A777" s="35" t="s">
        <v>31</v>
      </c>
      <c r="B777" s="77"/>
      <c r="C777" s="77"/>
      <c r="D777" s="76" t="s">
        <v>1061</v>
      </c>
      <c r="E777" s="38"/>
      <c r="F777" s="38"/>
      <c r="G777" s="38"/>
      <c r="H777" s="76" t="s">
        <v>1908</v>
      </c>
      <c r="I777" s="38"/>
      <c r="J777" s="39"/>
    </row>
    <row r="778" spans="1:10" ht="75">
      <c r="A778" s="35" t="s">
        <v>31</v>
      </c>
      <c r="B778" s="77"/>
      <c r="C778" s="77"/>
      <c r="D778" s="76" t="s">
        <v>1062</v>
      </c>
      <c r="E778" s="38"/>
      <c r="F778" s="38"/>
      <c r="G778" s="38"/>
      <c r="H778" s="76" t="s">
        <v>1909</v>
      </c>
      <c r="I778" s="38"/>
      <c r="J778" s="39"/>
    </row>
    <row r="779" spans="1:10" ht="90">
      <c r="A779" s="35" t="s">
        <v>31</v>
      </c>
      <c r="B779" s="78"/>
      <c r="C779" s="78"/>
      <c r="D779" s="76" t="s">
        <v>1063</v>
      </c>
      <c r="E779" s="38"/>
      <c r="F779" s="38"/>
      <c r="G779" s="38"/>
      <c r="H779" s="76" t="s">
        <v>1910</v>
      </c>
      <c r="I779" s="38"/>
      <c r="J779" s="39"/>
    </row>
    <row r="780" spans="1:10" ht="30">
      <c r="A780" s="35" t="s">
        <v>31</v>
      </c>
      <c r="B780" s="76">
        <v>266</v>
      </c>
      <c r="C780" s="76" t="s">
        <v>1064</v>
      </c>
      <c r="D780" s="76" t="s">
        <v>1065</v>
      </c>
      <c r="E780" s="38"/>
      <c r="F780" s="38"/>
      <c r="G780" s="38"/>
      <c r="H780" s="76" t="s">
        <v>1911</v>
      </c>
      <c r="I780" s="38"/>
      <c r="J780" s="39"/>
    </row>
    <row r="781" spans="1:10" ht="75">
      <c r="A781" s="35" t="s">
        <v>31</v>
      </c>
      <c r="B781" s="76">
        <v>267</v>
      </c>
      <c r="C781" s="76" t="s">
        <v>1066</v>
      </c>
      <c r="D781" s="76" t="s">
        <v>1067</v>
      </c>
      <c r="E781" s="38"/>
      <c r="F781" s="38"/>
      <c r="G781" s="38"/>
      <c r="H781" s="76" t="s">
        <v>1912</v>
      </c>
      <c r="I781" s="38"/>
      <c r="J781" s="39"/>
    </row>
    <row r="782" spans="1:10" ht="30">
      <c r="A782" s="35" t="s">
        <v>31</v>
      </c>
      <c r="B782" s="76">
        <v>268</v>
      </c>
      <c r="C782" s="76" t="s">
        <v>1068</v>
      </c>
      <c r="D782" s="76" t="s">
        <v>1069</v>
      </c>
      <c r="E782" s="38"/>
      <c r="F782" s="38"/>
      <c r="G782" s="38"/>
      <c r="H782" s="76" t="s">
        <v>1913</v>
      </c>
      <c r="I782" s="38"/>
      <c r="J782" s="39"/>
    </row>
    <row r="783" spans="1:10" ht="30">
      <c r="A783" s="35" t="s">
        <v>31</v>
      </c>
      <c r="B783" s="75">
        <v>269</v>
      </c>
      <c r="C783" s="75" t="s">
        <v>1070</v>
      </c>
      <c r="D783" s="76" t="s">
        <v>1071</v>
      </c>
      <c r="E783" s="38"/>
      <c r="F783" s="38"/>
      <c r="G783" s="38"/>
      <c r="H783" s="76" t="s">
        <v>1914</v>
      </c>
      <c r="I783" s="38"/>
      <c r="J783" s="39"/>
    </row>
    <row r="784" spans="1:10" ht="30">
      <c r="A784" s="35" t="s">
        <v>31</v>
      </c>
      <c r="B784" s="78"/>
      <c r="C784" s="78"/>
      <c r="D784" s="76" t="s">
        <v>1072</v>
      </c>
      <c r="E784" s="38"/>
      <c r="F784" s="38"/>
      <c r="G784" s="38"/>
      <c r="H784" s="76" t="s">
        <v>1915</v>
      </c>
      <c r="I784" s="38"/>
      <c r="J784" s="39"/>
    </row>
    <row r="785" spans="1:10" ht="45">
      <c r="A785" s="35" t="s">
        <v>31</v>
      </c>
      <c r="B785" s="76">
        <v>270</v>
      </c>
      <c r="C785" s="76" t="s">
        <v>1073</v>
      </c>
      <c r="D785" s="76" t="s">
        <v>1074</v>
      </c>
      <c r="E785" s="38"/>
      <c r="F785" s="38"/>
      <c r="G785" s="38"/>
      <c r="H785" s="76" t="s">
        <v>1916</v>
      </c>
      <c r="I785" s="38"/>
      <c r="J785" s="39"/>
    </row>
    <row r="786" spans="1:10" ht="30">
      <c r="A786" s="35" t="s">
        <v>31</v>
      </c>
      <c r="B786" s="76">
        <v>271</v>
      </c>
      <c r="C786" s="76" t="s">
        <v>1075</v>
      </c>
      <c r="D786" s="76" t="s">
        <v>1076</v>
      </c>
      <c r="E786" s="38"/>
      <c r="F786" s="38"/>
      <c r="G786" s="38"/>
      <c r="H786" s="76" t="s">
        <v>1917</v>
      </c>
      <c r="I786" s="38"/>
      <c r="J786" s="39"/>
    </row>
    <row r="787" spans="1:10" ht="30">
      <c r="A787" s="35" t="s">
        <v>31</v>
      </c>
      <c r="B787" s="76">
        <v>272</v>
      </c>
      <c r="C787" s="76" t="s">
        <v>1077</v>
      </c>
      <c r="D787" s="76" t="s">
        <v>1078</v>
      </c>
      <c r="E787" s="38"/>
      <c r="F787" s="38"/>
      <c r="G787" s="38"/>
      <c r="H787" s="76" t="s">
        <v>1918</v>
      </c>
      <c r="I787" s="38"/>
      <c r="J787" s="39"/>
    </row>
    <row r="788" spans="1:10" ht="30">
      <c r="A788" s="35" t="s">
        <v>31</v>
      </c>
      <c r="B788" s="75">
        <v>273</v>
      </c>
      <c r="C788" s="75" t="s">
        <v>1079</v>
      </c>
      <c r="D788" s="76" t="s">
        <v>1080</v>
      </c>
      <c r="E788" s="38"/>
      <c r="F788" s="38"/>
      <c r="G788" s="38"/>
      <c r="H788" s="76" t="s">
        <v>1919</v>
      </c>
      <c r="I788" s="38"/>
      <c r="J788" s="39"/>
    </row>
    <row r="789" spans="1:10" ht="30">
      <c r="A789" s="35" t="s">
        <v>31</v>
      </c>
      <c r="B789" s="78"/>
      <c r="C789" s="78"/>
      <c r="D789" s="76" t="s">
        <v>1081</v>
      </c>
      <c r="E789" s="38"/>
      <c r="F789" s="38"/>
      <c r="G789" s="38"/>
      <c r="H789" s="76" t="s">
        <v>1920</v>
      </c>
      <c r="I789" s="38"/>
      <c r="J789" s="39"/>
    </row>
    <row r="790" spans="1:10" ht="30">
      <c r="A790" s="35" t="s">
        <v>31</v>
      </c>
      <c r="B790" s="76">
        <v>274</v>
      </c>
      <c r="C790" s="76" t="s">
        <v>1082</v>
      </c>
      <c r="D790" s="76" t="s">
        <v>1083</v>
      </c>
      <c r="E790" s="38"/>
      <c r="F790" s="38"/>
      <c r="G790" s="38"/>
      <c r="H790" s="76" t="s">
        <v>1921</v>
      </c>
      <c r="I790" s="38"/>
      <c r="J790" s="39"/>
    </row>
    <row r="791" spans="1:10" ht="30">
      <c r="A791" s="35" t="s">
        <v>31</v>
      </c>
      <c r="B791" s="75">
        <v>275</v>
      </c>
      <c r="C791" s="75" t="s">
        <v>1084</v>
      </c>
      <c r="D791" s="76" t="s">
        <v>1085</v>
      </c>
      <c r="E791" s="38"/>
      <c r="F791" s="38"/>
      <c r="G791" s="38"/>
      <c r="H791" s="76" t="s">
        <v>1922</v>
      </c>
      <c r="I791" s="38"/>
      <c r="J791" s="39"/>
    </row>
    <row r="792" spans="1:10" ht="30">
      <c r="A792" s="35" t="s">
        <v>31</v>
      </c>
      <c r="B792" s="77"/>
      <c r="C792" s="77"/>
      <c r="D792" s="76" t="s">
        <v>1086</v>
      </c>
      <c r="E792" s="38"/>
      <c r="F792" s="38"/>
      <c r="G792" s="38"/>
      <c r="H792" s="76" t="s">
        <v>1923</v>
      </c>
      <c r="I792" s="38"/>
      <c r="J792" s="39"/>
    </row>
    <row r="793" spans="1:10" ht="30">
      <c r="A793" s="35" t="s">
        <v>31</v>
      </c>
      <c r="B793" s="78"/>
      <c r="C793" s="78"/>
      <c r="D793" s="76" t="s">
        <v>1087</v>
      </c>
      <c r="E793" s="38"/>
      <c r="F793" s="38"/>
      <c r="G793" s="38"/>
      <c r="H793" s="76" t="s">
        <v>1924</v>
      </c>
      <c r="I793" s="38"/>
      <c r="J793" s="39"/>
    </row>
    <row r="794" spans="1:10" ht="30">
      <c r="A794" s="35" t="s">
        <v>31</v>
      </c>
      <c r="B794" s="76">
        <v>276</v>
      </c>
      <c r="C794" s="76" t="s">
        <v>1088</v>
      </c>
      <c r="D794" s="76" t="s">
        <v>1089</v>
      </c>
      <c r="E794" s="38"/>
      <c r="F794" s="38"/>
      <c r="G794" s="38"/>
      <c r="H794" s="76" t="s">
        <v>1925</v>
      </c>
      <c r="I794" s="38"/>
      <c r="J794" s="39"/>
    </row>
    <row r="795" spans="1:10" ht="45">
      <c r="A795" s="35" t="s">
        <v>31</v>
      </c>
      <c r="B795" s="76">
        <v>277</v>
      </c>
      <c r="C795" s="76" t="s">
        <v>1090</v>
      </c>
      <c r="D795" s="76" t="s">
        <v>1091</v>
      </c>
      <c r="E795" s="38"/>
      <c r="F795" s="38"/>
      <c r="G795" s="38"/>
      <c r="H795" s="76" t="s">
        <v>1926</v>
      </c>
      <c r="I795" s="38"/>
      <c r="J795" s="39"/>
    </row>
    <row r="796" spans="1:10" ht="90">
      <c r="A796" s="35" t="s">
        <v>31</v>
      </c>
      <c r="B796" s="76">
        <v>278</v>
      </c>
      <c r="C796" s="76" t="s">
        <v>1092</v>
      </c>
      <c r="D796" s="76" t="s">
        <v>1093</v>
      </c>
      <c r="E796" s="38"/>
      <c r="F796" s="38"/>
      <c r="G796" s="38"/>
      <c r="H796" s="76" t="s">
        <v>1927</v>
      </c>
      <c r="I796" s="38"/>
      <c r="J796" s="39"/>
    </row>
    <row r="797" spans="1:10" ht="30">
      <c r="A797" s="35" t="s">
        <v>31</v>
      </c>
      <c r="B797" s="80">
        <v>279</v>
      </c>
      <c r="C797" s="76" t="s">
        <v>1094</v>
      </c>
      <c r="D797" s="76" t="s">
        <v>1095</v>
      </c>
      <c r="E797" s="38"/>
      <c r="F797" s="38"/>
      <c r="G797" s="38"/>
      <c r="H797" s="76" t="s">
        <v>1928</v>
      </c>
      <c r="I797" s="38"/>
      <c r="J797" s="39"/>
    </row>
    <row r="798" spans="1:10" ht="75">
      <c r="A798" s="35" t="s">
        <v>31</v>
      </c>
      <c r="B798" s="80">
        <v>280</v>
      </c>
      <c r="C798" s="76" t="s">
        <v>1096</v>
      </c>
      <c r="D798" s="76" t="s">
        <v>1097</v>
      </c>
      <c r="E798" s="38"/>
      <c r="F798" s="38"/>
      <c r="G798" s="38"/>
      <c r="H798" s="76" t="s">
        <v>1929</v>
      </c>
      <c r="I798" s="38"/>
      <c r="J798" s="39"/>
    </row>
    <row r="799" spans="1:10">
      <c r="A799" s="35" t="s">
        <v>31</v>
      </c>
      <c r="B799" s="80">
        <v>281</v>
      </c>
      <c r="C799" s="76" t="s">
        <v>1098</v>
      </c>
      <c r="D799" s="76" t="s">
        <v>1099</v>
      </c>
      <c r="E799" s="38"/>
      <c r="F799" s="38"/>
      <c r="G799" s="38"/>
      <c r="H799" s="76" t="s">
        <v>1930</v>
      </c>
      <c r="I799" s="38"/>
      <c r="J799" s="39"/>
    </row>
    <row r="800" spans="1:10" ht="60">
      <c r="A800" s="35" t="s">
        <v>31</v>
      </c>
      <c r="B800" s="80">
        <v>282</v>
      </c>
      <c r="C800" s="76" t="s">
        <v>1100</v>
      </c>
      <c r="D800" s="76" t="s">
        <v>1101</v>
      </c>
      <c r="E800" s="38"/>
      <c r="F800" s="38"/>
      <c r="G800" s="38"/>
      <c r="H800" s="76" t="s">
        <v>1931</v>
      </c>
      <c r="I800" s="38"/>
      <c r="J800" s="39"/>
    </row>
    <row r="801" spans="1:10" ht="30">
      <c r="A801" s="35" t="s">
        <v>31</v>
      </c>
      <c r="B801" s="80">
        <v>283</v>
      </c>
      <c r="C801" s="76" t="s">
        <v>1102</v>
      </c>
      <c r="D801" s="76" t="s">
        <v>1103</v>
      </c>
      <c r="E801" s="38"/>
      <c r="F801" s="38"/>
      <c r="G801" s="38"/>
      <c r="H801" s="76" t="s">
        <v>1932</v>
      </c>
      <c r="I801" s="38"/>
      <c r="J801" s="39"/>
    </row>
    <row r="802" spans="1:10" ht="30">
      <c r="A802" s="35" t="s">
        <v>31</v>
      </c>
      <c r="B802" s="80">
        <v>284</v>
      </c>
      <c r="C802" s="76" t="s">
        <v>1104</v>
      </c>
      <c r="D802" s="76" t="s">
        <v>1105</v>
      </c>
      <c r="E802" s="38"/>
      <c r="F802" s="38"/>
      <c r="G802" s="38"/>
      <c r="H802" s="76" t="s">
        <v>1933</v>
      </c>
      <c r="I802" s="38"/>
      <c r="J802" s="39"/>
    </row>
    <row r="803" spans="1:10" ht="30">
      <c r="A803" s="35" t="s">
        <v>31</v>
      </c>
      <c r="B803" s="80">
        <v>285</v>
      </c>
      <c r="C803" s="76" t="s">
        <v>1106</v>
      </c>
      <c r="D803" s="76" t="s">
        <v>1107</v>
      </c>
      <c r="E803" s="38"/>
      <c r="F803" s="38"/>
      <c r="G803" s="38"/>
      <c r="H803" s="76" t="s">
        <v>1934</v>
      </c>
      <c r="I803" s="38"/>
      <c r="J803" s="39"/>
    </row>
    <row r="804" spans="1:10" ht="165">
      <c r="A804" s="35" t="s">
        <v>31</v>
      </c>
      <c r="B804" s="81">
        <v>286</v>
      </c>
      <c r="C804" s="75" t="s">
        <v>1108</v>
      </c>
      <c r="D804" s="76" t="s">
        <v>1109</v>
      </c>
      <c r="E804" s="38"/>
      <c r="F804" s="38"/>
      <c r="G804" s="38"/>
      <c r="H804" s="76" t="s">
        <v>1935</v>
      </c>
      <c r="I804" s="38"/>
      <c r="J804" s="39"/>
    </row>
    <row r="805" spans="1:10" ht="165">
      <c r="A805" s="35" t="s">
        <v>31</v>
      </c>
      <c r="B805" s="82"/>
      <c r="C805" s="78"/>
      <c r="D805" s="76" t="s">
        <v>1110</v>
      </c>
      <c r="E805" s="38"/>
      <c r="F805" s="38"/>
      <c r="G805" s="38"/>
      <c r="H805" s="76" t="s">
        <v>1936</v>
      </c>
      <c r="I805" s="38"/>
      <c r="J805" s="39"/>
    </row>
    <row r="806" spans="1:10" ht="150">
      <c r="A806" s="35" t="s">
        <v>31</v>
      </c>
      <c r="B806" s="81">
        <v>287</v>
      </c>
      <c r="C806" s="75" t="s">
        <v>1111</v>
      </c>
      <c r="D806" s="76" t="s">
        <v>1112</v>
      </c>
      <c r="E806" s="38"/>
      <c r="F806" s="38"/>
      <c r="G806" s="38"/>
      <c r="H806" s="76" t="s">
        <v>1937</v>
      </c>
      <c r="I806" s="38"/>
      <c r="J806" s="39"/>
    </row>
    <row r="807" spans="1:10" ht="150">
      <c r="A807" s="35" t="s">
        <v>31</v>
      </c>
      <c r="B807" s="83"/>
      <c r="C807" s="77"/>
      <c r="D807" s="76" t="s">
        <v>1113</v>
      </c>
      <c r="E807" s="38"/>
      <c r="F807" s="38"/>
      <c r="G807" s="38"/>
      <c r="H807" s="76" t="s">
        <v>1938</v>
      </c>
      <c r="I807" s="38"/>
      <c r="J807" s="39"/>
    </row>
    <row r="808" spans="1:10" ht="150">
      <c r="A808" s="35" t="s">
        <v>31</v>
      </c>
      <c r="B808" s="82"/>
      <c r="C808" s="78"/>
      <c r="D808" s="76" t="s">
        <v>1114</v>
      </c>
      <c r="E808" s="38"/>
      <c r="F808" s="38"/>
      <c r="G808" s="38"/>
      <c r="H808" s="76" t="s">
        <v>1939</v>
      </c>
      <c r="I808" s="38"/>
      <c r="J808" s="39"/>
    </row>
    <row r="809" spans="1:10" ht="30">
      <c r="A809" s="35" t="s">
        <v>31</v>
      </c>
      <c r="B809" s="80">
        <v>288</v>
      </c>
      <c r="C809" s="76" t="s">
        <v>1115</v>
      </c>
      <c r="D809" s="76" t="s">
        <v>1116</v>
      </c>
      <c r="E809" s="38"/>
      <c r="F809" s="38"/>
      <c r="G809" s="38"/>
      <c r="H809" s="76" t="s">
        <v>1940</v>
      </c>
      <c r="I809" s="38"/>
      <c r="J809" s="39"/>
    </row>
    <row r="810" spans="1:10" ht="30">
      <c r="A810" s="35" t="s">
        <v>31</v>
      </c>
      <c r="B810" s="80">
        <v>289</v>
      </c>
      <c r="C810" s="76" t="s">
        <v>1117</v>
      </c>
      <c r="D810" s="76" t="s">
        <v>1118</v>
      </c>
      <c r="E810" s="38"/>
      <c r="F810" s="38"/>
      <c r="G810" s="38"/>
      <c r="H810" s="76" t="s">
        <v>1941</v>
      </c>
      <c r="I810" s="38"/>
      <c r="J810" s="39"/>
    </row>
    <row r="811" spans="1:10" ht="30">
      <c r="A811" s="35" t="s">
        <v>31</v>
      </c>
      <c r="B811" s="80">
        <v>290</v>
      </c>
      <c r="C811" s="76" t="s">
        <v>1119</v>
      </c>
      <c r="D811" s="76" t="s">
        <v>1120</v>
      </c>
      <c r="E811" s="38"/>
      <c r="F811" s="38"/>
      <c r="G811" s="38"/>
      <c r="H811" s="76" t="s">
        <v>1942</v>
      </c>
      <c r="I811" s="38"/>
      <c r="J811" s="39"/>
    </row>
    <row r="812" spans="1:10" ht="30">
      <c r="A812" s="35" t="s">
        <v>31</v>
      </c>
      <c r="B812" s="80">
        <v>291</v>
      </c>
      <c r="C812" s="76" t="s">
        <v>1121</v>
      </c>
      <c r="D812" s="76" t="s">
        <v>1122</v>
      </c>
      <c r="E812" s="38"/>
      <c r="F812" s="38"/>
      <c r="G812" s="38"/>
      <c r="H812" s="76" t="s">
        <v>1943</v>
      </c>
      <c r="I812" s="38"/>
      <c r="J812" s="39"/>
    </row>
    <row r="813" spans="1:10" ht="60">
      <c r="A813" s="35" t="s">
        <v>31</v>
      </c>
      <c r="B813" s="80">
        <v>292</v>
      </c>
      <c r="C813" s="76" t="s">
        <v>1123</v>
      </c>
      <c r="D813" s="76" t="s">
        <v>1124</v>
      </c>
      <c r="E813" s="38"/>
      <c r="F813" s="38"/>
      <c r="G813" s="38"/>
      <c r="H813" s="76" t="s">
        <v>1944</v>
      </c>
      <c r="I813" s="38"/>
      <c r="J813" s="39"/>
    </row>
    <row r="814" spans="1:10" ht="45">
      <c r="A814" s="35" t="s">
        <v>31</v>
      </c>
      <c r="B814" s="80">
        <v>293</v>
      </c>
      <c r="C814" s="76" t="s">
        <v>1125</v>
      </c>
      <c r="D814" s="76" t="s">
        <v>1126</v>
      </c>
      <c r="E814" s="38"/>
      <c r="F814" s="38"/>
      <c r="G814" s="38"/>
      <c r="H814" s="76" t="s">
        <v>1945</v>
      </c>
      <c r="I814" s="38"/>
      <c r="J814" s="39"/>
    </row>
    <row r="815" spans="1:10" ht="105">
      <c r="A815" s="35" t="s">
        <v>31</v>
      </c>
      <c r="B815" s="80">
        <v>294</v>
      </c>
      <c r="C815" s="76" t="s">
        <v>1127</v>
      </c>
      <c r="D815" s="76" t="s">
        <v>1128</v>
      </c>
      <c r="E815" s="38"/>
      <c r="F815" s="38"/>
      <c r="G815" s="38"/>
      <c r="H815" s="76" t="s">
        <v>1946</v>
      </c>
      <c r="I815" s="38"/>
      <c r="J815" s="39"/>
    </row>
    <row r="816" spans="1:10" ht="180">
      <c r="A816" s="35" t="s">
        <v>31</v>
      </c>
      <c r="B816" s="80">
        <v>295</v>
      </c>
      <c r="C816" s="76" t="s">
        <v>1129</v>
      </c>
      <c r="D816" s="76" t="s">
        <v>1130</v>
      </c>
      <c r="E816" s="38"/>
      <c r="F816" s="38"/>
      <c r="G816" s="38"/>
      <c r="H816" s="76" t="s">
        <v>1947</v>
      </c>
      <c r="I816" s="38"/>
      <c r="J816" s="39"/>
    </row>
    <row r="817" spans="1:10" ht="409.5">
      <c r="A817" s="35" t="s">
        <v>31</v>
      </c>
      <c r="B817" s="80">
        <v>296</v>
      </c>
      <c r="C817" s="76" t="s">
        <v>1131</v>
      </c>
      <c r="D817" s="76" t="s">
        <v>1132</v>
      </c>
      <c r="E817" s="38"/>
      <c r="F817" s="38"/>
      <c r="G817" s="38"/>
      <c r="H817" s="76" t="s">
        <v>1948</v>
      </c>
      <c r="I817" s="38"/>
      <c r="J817" s="39"/>
    </row>
    <row r="818" spans="1:10" ht="409.5">
      <c r="A818" s="35" t="s">
        <v>31</v>
      </c>
      <c r="B818" s="80">
        <v>297</v>
      </c>
      <c r="C818" s="76" t="s">
        <v>1133</v>
      </c>
      <c r="D818" s="76" t="s">
        <v>1134</v>
      </c>
      <c r="E818" s="38"/>
      <c r="F818" s="38"/>
      <c r="G818" s="38"/>
      <c r="H818" s="76" t="s">
        <v>1949</v>
      </c>
      <c r="I818" s="38"/>
      <c r="J818" s="39"/>
    </row>
    <row r="819" spans="1:10" ht="409.5">
      <c r="A819" s="35" t="s">
        <v>31</v>
      </c>
      <c r="B819" s="80">
        <v>298</v>
      </c>
      <c r="C819" s="76" t="s">
        <v>1135</v>
      </c>
      <c r="D819" s="76" t="s">
        <v>1136</v>
      </c>
      <c r="E819" s="38"/>
      <c r="F819" s="38"/>
      <c r="G819" s="38"/>
      <c r="H819" s="76" t="s">
        <v>1950</v>
      </c>
      <c r="I819" s="38"/>
      <c r="J819" s="39"/>
    </row>
    <row r="820" spans="1:10" ht="409.5">
      <c r="A820" s="35" t="s">
        <v>31</v>
      </c>
      <c r="B820" s="80">
        <v>299</v>
      </c>
      <c r="C820" s="76" t="s">
        <v>1137</v>
      </c>
      <c r="D820" s="76" t="s">
        <v>1138</v>
      </c>
      <c r="E820" s="38"/>
      <c r="F820" s="38"/>
      <c r="G820" s="38"/>
      <c r="H820" s="76" t="s">
        <v>1951</v>
      </c>
      <c r="I820" s="38"/>
      <c r="J820" s="39"/>
    </row>
    <row r="821" spans="1:10" ht="409.5">
      <c r="A821" s="35" t="s">
        <v>31</v>
      </c>
      <c r="B821" s="80">
        <v>300</v>
      </c>
      <c r="C821" s="76" t="s">
        <v>1139</v>
      </c>
      <c r="D821" s="76" t="s">
        <v>1140</v>
      </c>
      <c r="E821" s="38"/>
      <c r="F821" s="38"/>
      <c r="G821" s="38"/>
      <c r="H821" s="76" t="s">
        <v>1952</v>
      </c>
      <c r="I821" s="38"/>
      <c r="J821" s="39"/>
    </row>
  </sheetData>
  <autoFilter ref="A6:P7" xr:uid="{00000000-0001-0000-0000-000000000000}"/>
  <mergeCells count="264">
    <mergeCell ref="B804:B805"/>
    <mergeCell ref="C804:C805"/>
    <mergeCell ref="B806:B808"/>
    <mergeCell ref="C806:C808"/>
    <mergeCell ref="B783:B784"/>
    <mergeCell ref="C783:C784"/>
    <mergeCell ref="B788:B789"/>
    <mergeCell ref="C788:C789"/>
    <mergeCell ref="B791:B793"/>
    <mergeCell ref="C791:C793"/>
    <mergeCell ref="B753:B755"/>
    <mergeCell ref="C753:C755"/>
    <mergeCell ref="B762:B765"/>
    <mergeCell ref="C762:C765"/>
    <mergeCell ref="B774:B779"/>
    <mergeCell ref="C774:C779"/>
    <mergeCell ref="B739:B740"/>
    <mergeCell ref="C739:C740"/>
    <mergeCell ref="B743:B745"/>
    <mergeCell ref="C743:C745"/>
    <mergeCell ref="B751:B752"/>
    <mergeCell ref="C751:C752"/>
    <mergeCell ref="B726:B729"/>
    <mergeCell ref="C726:C729"/>
    <mergeCell ref="B733:B734"/>
    <mergeCell ref="C733:C734"/>
    <mergeCell ref="B737:B738"/>
    <mergeCell ref="C737:C738"/>
    <mergeCell ref="B697:B699"/>
    <mergeCell ref="C697:C699"/>
    <mergeCell ref="B700:B701"/>
    <mergeCell ref="C700:C701"/>
    <mergeCell ref="B719:B720"/>
    <mergeCell ref="C719:C720"/>
    <mergeCell ref="B684:B687"/>
    <mergeCell ref="C684:C687"/>
    <mergeCell ref="B688:B689"/>
    <mergeCell ref="C688:C689"/>
    <mergeCell ref="B692:B694"/>
    <mergeCell ref="C692:C694"/>
    <mergeCell ref="B675:B679"/>
    <mergeCell ref="C675:C679"/>
    <mergeCell ref="B680:B681"/>
    <mergeCell ref="C680:C681"/>
    <mergeCell ref="B682:B683"/>
    <mergeCell ref="C682:C683"/>
    <mergeCell ref="B659:B661"/>
    <mergeCell ref="C659:C661"/>
    <mergeCell ref="B664:B666"/>
    <mergeCell ref="C664:C666"/>
    <mergeCell ref="B668:B671"/>
    <mergeCell ref="C668:C671"/>
    <mergeCell ref="B634:B639"/>
    <mergeCell ref="C634:C639"/>
    <mergeCell ref="B648:B649"/>
    <mergeCell ref="C648:C649"/>
    <mergeCell ref="B653:B658"/>
    <mergeCell ref="C653:C658"/>
    <mergeCell ref="B612:B613"/>
    <mergeCell ref="C612:C613"/>
    <mergeCell ref="B619:B622"/>
    <mergeCell ref="C619:C622"/>
    <mergeCell ref="B628:B632"/>
    <mergeCell ref="C628:C632"/>
    <mergeCell ref="B593:B598"/>
    <mergeCell ref="C593:C598"/>
    <mergeCell ref="B599:B604"/>
    <mergeCell ref="C599:C604"/>
    <mergeCell ref="B605:B607"/>
    <mergeCell ref="C605:C607"/>
    <mergeCell ref="B568:B571"/>
    <mergeCell ref="C568:C571"/>
    <mergeCell ref="B572:B581"/>
    <mergeCell ref="C572:C581"/>
    <mergeCell ref="B582:B591"/>
    <mergeCell ref="C582:C591"/>
    <mergeCell ref="B558:B559"/>
    <mergeCell ref="C558:C559"/>
    <mergeCell ref="B560:B564"/>
    <mergeCell ref="C560:C564"/>
    <mergeCell ref="B565:B567"/>
    <mergeCell ref="C565:C567"/>
    <mergeCell ref="B547:B549"/>
    <mergeCell ref="C547:C549"/>
    <mergeCell ref="B550:B553"/>
    <mergeCell ref="C550:C553"/>
    <mergeCell ref="B554:B557"/>
    <mergeCell ref="C554:C557"/>
    <mergeCell ref="B534:B535"/>
    <mergeCell ref="C534:C535"/>
    <mergeCell ref="B536:B542"/>
    <mergeCell ref="C536:C542"/>
    <mergeCell ref="B543:B546"/>
    <mergeCell ref="C543:C546"/>
    <mergeCell ref="B506:B513"/>
    <mergeCell ref="C506:C513"/>
    <mergeCell ref="B514:B520"/>
    <mergeCell ref="C514:C520"/>
    <mergeCell ref="B521:B533"/>
    <mergeCell ref="C521:C533"/>
    <mergeCell ref="B477:B491"/>
    <mergeCell ref="C477:C491"/>
    <mergeCell ref="B492:B503"/>
    <mergeCell ref="C492:C503"/>
    <mergeCell ref="B504:B505"/>
    <mergeCell ref="C504:C505"/>
    <mergeCell ref="B453:B458"/>
    <mergeCell ref="C453:C458"/>
    <mergeCell ref="B459:B465"/>
    <mergeCell ref="C459:C465"/>
    <mergeCell ref="B466:B475"/>
    <mergeCell ref="C466:C475"/>
    <mergeCell ref="B426:B436"/>
    <mergeCell ref="C426:C436"/>
    <mergeCell ref="B437:B448"/>
    <mergeCell ref="C437:C448"/>
    <mergeCell ref="B449:B452"/>
    <mergeCell ref="C449:C452"/>
    <mergeCell ref="B410:B418"/>
    <mergeCell ref="C410:C418"/>
    <mergeCell ref="B419:B423"/>
    <mergeCell ref="C419:C423"/>
    <mergeCell ref="B424:B425"/>
    <mergeCell ref="C424:C425"/>
    <mergeCell ref="B396:B397"/>
    <mergeCell ref="C396:C397"/>
    <mergeCell ref="B398:B407"/>
    <mergeCell ref="C398:C407"/>
    <mergeCell ref="B408:B409"/>
    <mergeCell ref="C408:C409"/>
    <mergeCell ref="B372:B377"/>
    <mergeCell ref="C372:C377"/>
    <mergeCell ref="B378:B386"/>
    <mergeCell ref="C378:C386"/>
    <mergeCell ref="B387:B395"/>
    <mergeCell ref="C387:C395"/>
    <mergeCell ref="B330:B344"/>
    <mergeCell ref="C330:C344"/>
    <mergeCell ref="B345:B362"/>
    <mergeCell ref="C345:C362"/>
    <mergeCell ref="B363:B371"/>
    <mergeCell ref="C363:C371"/>
    <mergeCell ref="B295:B297"/>
    <mergeCell ref="C295:C297"/>
    <mergeCell ref="B298:B314"/>
    <mergeCell ref="C298:C314"/>
    <mergeCell ref="B315:B329"/>
    <mergeCell ref="C315:C329"/>
    <mergeCell ref="B269:B281"/>
    <mergeCell ref="C269:C281"/>
    <mergeCell ref="B282:B286"/>
    <mergeCell ref="C282:C286"/>
    <mergeCell ref="B289:B294"/>
    <mergeCell ref="C289:C294"/>
    <mergeCell ref="B260:B262"/>
    <mergeCell ref="C260:C262"/>
    <mergeCell ref="B263:B264"/>
    <mergeCell ref="C263:C264"/>
    <mergeCell ref="B265:B268"/>
    <mergeCell ref="C265:C268"/>
    <mergeCell ref="B249:B251"/>
    <mergeCell ref="C249:C251"/>
    <mergeCell ref="B252:B255"/>
    <mergeCell ref="C252:C255"/>
    <mergeCell ref="B256:B258"/>
    <mergeCell ref="C256:C258"/>
    <mergeCell ref="B233:B238"/>
    <mergeCell ref="C233:C238"/>
    <mergeCell ref="B240:B241"/>
    <mergeCell ref="C240:C241"/>
    <mergeCell ref="B242:B246"/>
    <mergeCell ref="C242:C246"/>
    <mergeCell ref="B219:B222"/>
    <mergeCell ref="C219:C222"/>
    <mergeCell ref="B224:B229"/>
    <mergeCell ref="C224:C229"/>
    <mergeCell ref="B230:B231"/>
    <mergeCell ref="C230:C231"/>
    <mergeCell ref="B198:B200"/>
    <mergeCell ref="C198:C200"/>
    <mergeCell ref="B201:B203"/>
    <mergeCell ref="C201:C203"/>
    <mergeCell ref="B210:B216"/>
    <mergeCell ref="C210:C216"/>
    <mergeCell ref="B185:B191"/>
    <mergeCell ref="C185:C191"/>
    <mergeCell ref="B192:B195"/>
    <mergeCell ref="C192:C195"/>
    <mergeCell ref="B196:B197"/>
    <mergeCell ref="C196:C197"/>
    <mergeCell ref="B171:B173"/>
    <mergeCell ref="C171:C173"/>
    <mergeCell ref="B177:B178"/>
    <mergeCell ref="C177:C178"/>
    <mergeCell ref="B181:B183"/>
    <mergeCell ref="C181:C183"/>
    <mergeCell ref="B153:B161"/>
    <mergeCell ref="C153:C161"/>
    <mergeCell ref="B165:B167"/>
    <mergeCell ref="C165:C167"/>
    <mergeCell ref="B169:B170"/>
    <mergeCell ref="C169:C170"/>
    <mergeCell ref="B132:B138"/>
    <mergeCell ref="C132:C138"/>
    <mergeCell ref="B141:B147"/>
    <mergeCell ref="C141:C147"/>
    <mergeCell ref="B148:B152"/>
    <mergeCell ref="C148:C152"/>
    <mergeCell ref="B119:B120"/>
    <mergeCell ref="C119:C120"/>
    <mergeCell ref="B121:B122"/>
    <mergeCell ref="C121:C122"/>
    <mergeCell ref="B130:B131"/>
    <mergeCell ref="C130:C131"/>
    <mergeCell ref="B107:B111"/>
    <mergeCell ref="C107:C111"/>
    <mergeCell ref="B112:B116"/>
    <mergeCell ref="C112:C116"/>
    <mergeCell ref="B117:B118"/>
    <mergeCell ref="C117:C118"/>
    <mergeCell ref="B97:B99"/>
    <mergeCell ref="C97:C99"/>
    <mergeCell ref="B100:B104"/>
    <mergeCell ref="C100:C104"/>
    <mergeCell ref="B105:B106"/>
    <mergeCell ref="C105:C106"/>
    <mergeCell ref="B74:B75"/>
    <mergeCell ref="C74:C75"/>
    <mergeCell ref="B77:B81"/>
    <mergeCell ref="C77:C81"/>
    <mergeCell ref="B91:B96"/>
    <mergeCell ref="C91:C96"/>
    <mergeCell ref="B56:B57"/>
    <mergeCell ref="C56:C57"/>
    <mergeCell ref="B60:B64"/>
    <mergeCell ref="C60:C64"/>
    <mergeCell ref="B65:B73"/>
    <mergeCell ref="C65:C73"/>
    <mergeCell ref="B35:B37"/>
    <mergeCell ref="C35:C37"/>
    <mergeCell ref="B40:B48"/>
    <mergeCell ref="C40:C48"/>
    <mergeCell ref="B49:B55"/>
    <mergeCell ref="C49:C55"/>
    <mergeCell ref="B23:B24"/>
    <mergeCell ref="C23:C24"/>
    <mergeCell ref="B28:B29"/>
    <mergeCell ref="C28:C29"/>
    <mergeCell ref="B30:B32"/>
    <mergeCell ref="C30:C32"/>
    <mergeCell ref="B8:B13"/>
    <mergeCell ref="C8:C13"/>
    <mergeCell ref="B15:B16"/>
    <mergeCell ref="C15:C16"/>
    <mergeCell ref="B18:B22"/>
    <mergeCell ref="C18:C22"/>
    <mergeCell ref="C1:K1"/>
    <mergeCell ref="D5:H5"/>
    <mergeCell ref="I5:J5"/>
    <mergeCell ref="D2:H2"/>
    <mergeCell ref="A3:C3"/>
    <mergeCell ref="D3:H3"/>
    <mergeCell ref="A4:C4"/>
    <mergeCell ref="D4:I4"/>
  </mergeCells>
  <phoneticPr fontId="15" type="noConversion"/>
  <conditionalFormatting sqref="C809:C821 C8 C14:C15 C17:C18 C23 C25:C28 C30 C33:C35 C49 C56 C38:C40 C58:C60 C76:C77 C74 C65 C91 C123:C130 C121 C119 C117 C112 C107 C105 C100 C97 C153 C148 C139:C141 C132 C174:C177 C171 C168:C169 C162:C165 C204:C210 C201 C198 C196 C192 C184:C185 C179:C181 C223:C224 C217:C219 C298 C295 C287:C289 C282 C269 C265 C263 C259:C260 C256 C252 C247:C249 C242 C239:C240 C232:C233 C230 C363 C345 C330 C315 C424 C419 C410 C408 C398 C396 C387 C378 C372 C521 C514 C506 C504 C492 C476:C477 C466 C459 C453 C449 C437 C426 C572 C568 C565 C560 C558 C554 C550 C547 C543 C536 C534 C614:C619 C608:C612 C605 C599 C592:C593 C582 C640:C648 C633:C634 C623:C628 C695:C697 C690:C692 C688 C684 C682 C680 C672:C675 C667:C668 C662:C664 C659 C650:C653 C702:C719 C700 C741:C743 C739 C735:C737 C730:C733 C721:C726 C766:C774 C756:C762 C753 C746:C751 C806 C794:C804 C790:C791 C785:C788 C780:C783">
    <cfRule type="duplicateValues" dxfId="1"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822"/>
  <sheetViews>
    <sheetView tabSelected="1" topLeftCell="A804" zoomScale="60" zoomScaleNormal="60" workbookViewId="0">
      <selection activeCell="H814" sqref="H814"/>
    </sheetView>
  </sheetViews>
  <sheetFormatPr defaultRowHeight="15.75"/>
  <cols>
    <col min="1" max="1" width="3.42578125" style="1" customWidth="1"/>
    <col min="2" max="2" width="8.85546875" style="1" customWidth="1"/>
    <col min="3" max="3" width="9.42578125" style="28" customWidth="1"/>
    <col min="4" max="4" width="20.7109375" style="1" customWidth="1"/>
    <col min="5" max="5" width="23" style="20"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2" customWidth="1"/>
    <col min="14" max="16384" width="9.140625" style="1"/>
  </cols>
  <sheetData>
    <row r="1" spans="1:13">
      <c r="D1" s="68" t="s">
        <v>26</v>
      </c>
      <c r="E1" s="68"/>
      <c r="F1" s="68"/>
      <c r="G1" s="68"/>
      <c r="H1" s="68"/>
      <c r="I1" s="68"/>
      <c r="J1" s="68"/>
      <c r="K1" s="68"/>
      <c r="L1" s="68"/>
      <c r="M1" s="31"/>
    </row>
    <row r="2" spans="1:13">
      <c r="D2" s="69" t="s">
        <v>17</v>
      </c>
      <c r="E2" s="69"/>
      <c r="F2" s="69"/>
      <c r="G2" s="69"/>
      <c r="H2" s="69"/>
      <c r="I2" s="69"/>
      <c r="J2" s="69"/>
      <c r="K2" s="13"/>
    </row>
    <row r="3" spans="1:13">
      <c r="B3" s="70" t="s">
        <v>9</v>
      </c>
      <c r="C3" s="70"/>
      <c r="D3" s="70"/>
      <c r="E3" s="71" t="s">
        <v>29</v>
      </c>
      <c r="F3" s="71"/>
      <c r="G3" s="71"/>
      <c r="H3" s="71"/>
      <c r="I3" s="71"/>
      <c r="K3" s="1" t="s">
        <v>10</v>
      </c>
      <c r="L3" s="1" t="s">
        <v>12</v>
      </c>
    </row>
    <row r="4" spans="1:13" s="3" customFormat="1" ht="55.5" customHeight="1">
      <c r="A4" s="2"/>
      <c r="B4" s="72" t="s">
        <v>8</v>
      </c>
      <c r="C4" s="72"/>
      <c r="D4" s="72"/>
      <c r="E4" s="74" t="s">
        <v>35</v>
      </c>
      <c r="F4" s="74"/>
      <c r="G4" s="74"/>
      <c r="H4" s="74"/>
      <c r="I4" s="74"/>
      <c r="J4" s="74"/>
      <c r="K4" s="23" t="s">
        <v>11</v>
      </c>
      <c r="L4" s="23" t="s">
        <v>13</v>
      </c>
      <c r="M4" s="40"/>
    </row>
    <row r="5" spans="1:13" s="4" customFormat="1">
      <c r="A5" s="2"/>
      <c r="C5" s="29"/>
      <c r="E5" s="67"/>
      <c r="F5" s="67"/>
      <c r="G5" s="67"/>
      <c r="H5" s="67"/>
      <c r="I5" s="67"/>
      <c r="J5" s="22"/>
      <c r="K5" s="22"/>
      <c r="L5" s="22"/>
      <c r="M5" s="41"/>
    </row>
    <row r="6" spans="1:13" ht="47.25">
      <c r="A6" s="5"/>
      <c r="B6" s="25" t="s">
        <v>2</v>
      </c>
      <c r="C6" s="91" t="s">
        <v>0</v>
      </c>
      <c r="D6" s="92" t="s">
        <v>1</v>
      </c>
      <c r="E6" s="92" t="s">
        <v>3</v>
      </c>
      <c r="F6" s="92" t="s">
        <v>18</v>
      </c>
      <c r="G6" s="93" t="s">
        <v>19</v>
      </c>
      <c r="H6" s="92" t="s">
        <v>20</v>
      </c>
      <c r="I6" s="92" t="s">
        <v>21</v>
      </c>
      <c r="J6" s="92" t="s">
        <v>22</v>
      </c>
      <c r="K6" s="92" t="s">
        <v>23</v>
      </c>
      <c r="L6" s="92" t="s">
        <v>24</v>
      </c>
      <c r="M6" s="94" t="s">
        <v>33</v>
      </c>
    </row>
    <row r="7" spans="1:13">
      <c r="A7" s="5"/>
      <c r="B7" s="33">
        <v>1</v>
      </c>
      <c r="C7" s="95">
        <v>2</v>
      </c>
      <c r="D7" s="95"/>
      <c r="E7" s="95"/>
      <c r="F7" s="92">
        <v>3</v>
      </c>
      <c r="G7" s="96">
        <v>4</v>
      </c>
      <c r="H7" s="92">
        <v>5</v>
      </c>
      <c r="I7" s="92">
        <v>6</v>
      </c>
      <c r="J7" s="92">
        <v>7</v>
      </c>
      <c r="K7" s="92">
        <v>8</v>
      </c>
      <c r="L7" s="97">
        <v>9</v>
      </c>
      <c r="M7" s="98"/>
    </row>
    <row r="8" spans="1:13" ht="45">
      <c r="B8" s="35" t="s">
        <v>31</v>
      </c>
      <c r="C8" s="75">
        <v>1</v>
      </c>
      <c r="D8" s="75" t="s">
        <v>36</v>
      </c>
      <c r="E8" s="76" t="s">
        <v>37</v>
      </c>
      <c r="F8" s="76" t="s">
        <v>1953</v>
      </c>
      <c r="G8" s="85">
        <v>1020</v>
      </c>
      <c r="H8" s="42"/>
      <c r="I8" s="42"/>
      <c r="J8" s="43">
        <f t="shared" ref="J8" si="0">H8*G8</f>
        <v>0</v>
      </c>
      <c r="K8" s="43">
        <f t="shared" ref="K8" si="1">I8*G8</f>
        <v>0</v>
      </c>
      <c r="L8" s="30" t="s">
        <v>32</v>
      </c>
      <c r="M8" s="88">
        <v>42503.399999999994</v>
      </c>
    </row>
    <row r="9" spans="1:13" ht="45">
      <c r="B9" s="35" t="s">
        <v>31</v>
      </c>
      <c r="C9" s="77"/>
      <c r="D9" s="77"/>
      <c r="E9" s="76" t="s">
        <v>38</v>
      </c>
      <c r="F9" s="76" t="s">
        <v>1953</v>
      </c>
      <c r="G9" s="85">
        <v>100</v>
      </c>
      <c r="H9" s="42"/>
      <c r="I9" s="42"/>
      <c r="J9" s="43">
        <f t="shared" ref="J9:J11" si="2">H9*G9</f>
        <v>0</v>
      </c>
      <c r="K9" s="43">
        <f t="shared" ref="K9:K11" si="3">I9*G9</f>
        <v>0</v>
      </c>
      <c r="L9" s="30" t="s">
        <v>32</v>
      </c>
      <c r="M9" s="88">
        <v>1510</v>
      </c>
    </row>
    <row r="10" spans="1:13" ht="45">
      <c r="B10" s="35" t="s">
        <v>31</v>
      </c>
      <c r="C10" s="77"/>
      <c r="D10" s="77"/>
      <c r="E10" s="76" t="s">
        <v>39</v>
      </c>
      <c r="F10" s="76" t="s">
        <v>1953</v>
      </c>
      <c r="G10" s="85">
        <v>90</v>
      </c>
      <c r="H10" s="42"/>
      <c r="I10" s="42"/>
      <c r="J10" s="43">
        <f t="shared" si="2"/>
        <v>0</v>
      </c>
      <c r="K10" s="43">
        <f t="shared" si="3"/>
        <v>0</v>
      </c>
      <c r="L10" s="30" t="s">
        <v>32</v>
      </c>
      <c r="M10" s="88">
        <v>1563.3000000000002</v>
      </c>
    </row>
    <row r="11" spans="1:13" ht="45">
      <c r="B11" s="35" t="s">
        <v>31</v>
      </c>
      <c r="C11" s="77"/>
      <c r="D11" s="77"/>
      <c r="E11" s="76" t="s">
        <v>40</v>
      </c>
      <c r="F11" s="76" t="s">
        <v>1953</v>
      </c>
      <c r="G11" s="85">
        <v>79</v>
      </c>
      <c r="H11" s="42"/>
      <c r="I11" s="42"/>
      <c r="J11" s="43">
        <f t="shared" si="2"/>
        <v>0</v>
      </c>
      <c r="K11" s="43">
        <f t="shared" si="3"/>
        <v>0</v>
      </c>
      <c r="L11" s="30" t="s">
        <v>32</v>
      </c>
      <c r="M11" s="88">
        <v>1452.81</v>
      </c>
    </row>
    <row r="12" spans="1:13" ht="45">
      <c r="B12" s="35" t="s">
        <v>31</v>
      </c>
      <c r="C12" s="77"/>
      <c r="D12" s="77"/>
      <c r="E12" s="76" t="s">
        <v>41</v>
      </c>
      <c r="F12" s="76" t="s">
        <v>1953</v>
      </c>
      <c r="G12" s="85">
        <v>99</v>
      </c>
      <c r="H12" s="44"/>
      <c r="I12" s="44"/>
      <c r="J12" s="43">
        <f t="shared" ref="J12:J70" si="4">H12*G12</f>
        <v>0</v>
      </c>
      <c r="K12" s="43">
        <f t="shared" ref="K12:K70" si="5">I12*G12</f>
        <v>0</v>
      </c>
      <c r="L12" s="30" t="s">
        <v>32</v>
      </c>
      <c r="M12" s="88">
        <v>2073.06</v>
      </c>
    </row>
    <row r="13" spans="1:13" ht="45">
      <c r="B13" s="35" t="s">
        <v>31</v>
      </c>
      <c r="C13" s="78"/>
      <c r="D13" s="78"/>
      <c r="E13" s="76" t="s">
        <v>42</v>
      </c>
      <c r="F13" s="76" t="s">
        <v>1953</v>
      </c>
      <c r="G13" s="85">
        <v>103</v>
      </c>
      <c r="H13" s="44"/>
      <c r="I13" s="44"/>
      <c r="J13" s="43">
        <f t="shared" si="4"/>
        <v>0</v>
      </c>
      <c r="K13" s="43">
        <f t="shared" si="5"/>
        <v>0</v>
      </c>
      <c r="L13" s="30" t="s">
        <v>32</v>
      </c>
      <c r="M13" s="88">
        <v>3278.49</v>
      </c>
    </row>
    <row r="14" spans="1:13" ht="45">
      <c r="B14" s="35" t="s">
        <v>31</v>
      </c>
      <c r="C14" s="76">
        <v>2</v>
      </c>
      <c r="D14" s="76" t="s">
        <v>43</v>
      </c>
      <c r="E14" s="76" t="s">
        <v>44</v>
      </c>
      <c r="F14" s="76" t="s">
        <v>1953</v>
      </c>
      <c r="G14" s="85">
        <v>946</v>
      </c>
      <c r="H14" s="44"/>
      <c r="I14" s="44"/>
      <c r="J14" s="43">
        <f t="shared" si="4"/>
        <v>0</v>
      </c>
      <c r="K14" s="43">
        <f t="shared" si="5"/>
        <v>0</v>
      </c>
      <c r="L14" s="30" t="s">
        <v>32</v>
      </c>
      <c r="M14" s="88">
        <v>1267.6400000000001</v>
      </c>
    </row>
    <row r="15" spans="1:13" ht="45">
      <c r="B15" s="35" t="s">
        <v>31</v>
      </c>
      <c r="C15" s="75">
        <v>3</v>
      </c>
      <c r="D15" s="75" t="s">
        <v>45</v>
      </c>
      <c r="E15" s="76" t="s">
        <v>46</v>
      </c>
      <c r="F15" s="76" t="s">
        <v>1953</v>
      </c>
      <c r="G15" s="85">
        <v>70</v>
      </c>
      <c r="H15" s="44"/>
      <c r="I15" s="44"/>
      <c r="J15" s="43">
        <f t="shared" si="4"/>
        <v>0</v>
      </c>
      <c r="K15" s="43">
        <f t="shared" si="5"/>
        <v>0</v>
      </c>
      <c r="L15" s="30" t="s">
        <v>32</v>
      </c>
      <c r="M15" s="88">
        <v>7455.6999999999989</v>
      </c>
    </row>
    <row r="16" spans="1:13" ht="45">
      <c r="B16" s="35" t="s">
        <v>31</v>
      </c>
      <c r="C16" s="78"/>
      <c r="D16" s="78"/>
      <c r="E16" s="76" t="s">
        <v>47</v>
      </c>
      <c r="F16" s="76" t="s">
        <v>1953</v>
      </c>
      <c r="G16" s="85">
        <v>55</v>
      </c>
      <c r="H16" s="44"/>
      <c r="I16" s="44"/>
      <c r="J16" s="43">
        <f t="shared" si="4"/>
        <v>0</v>
      </c>
      <c r="K16" s="43">
        <f t="shared" si="5"/>
        <v>0</v>
      </c>
      <c r="L16" s="30" t="s">
        <v>32</v>
      </c>
      <c r="M16" s="88">
        <v>7810.8249999999989</v>
      </c>
    </row>
    <row r="17" spans="2:13" ht="45">
      <c r="B17" s="35" t="s">
        <v>31</v>
      </c>
      <c r="C17" s="76">
        <v>4</v>
      </c>
      <c r="D17" s="76" t="s">
        <v>48</v>
      </c>
      <c r="E17" s="76" t="s">
        <v>49</v>
      </c>
      <c r="F17" s="76" t="s">
        <v>1953</v>
      </c>
      <c r="G17" s="85">
        <v>550</v>
      </c>
      <c r="H17" s="44"/>
      <c r="I17" s="44"/>
      <c r="J17" s="43">
        <f t="shared" si="4"/>
        <v>0</v>
      </c>
      <c r="K17" s="43">
        <f t="shared" si="5"/>
        <v>0</v>
      </c>
      <c r="L17" s="30" t="s">
        <v>32</v>
      </c>
      <c r="M17" s="88">
        <v>103587</v>
      </c>
    </row>
    <row r="18" spans="2:13" ht="60">
      <c r="B18" s="35" t="s">
        <v>31</v>
      </c>
      <c r="C18" s="75">
        <v>5</v>
      </c>
      <c r="D18" s="75" t="s">
        <v>50</v>
      </c>
      <c r="E18" s="76" t="s">
        <v>51</v>
      </c>
      <c r="F18" s="76" t="s">
        <v>1954</v>
      </c>
      <c r="G18" s="85">
        <v>3620</v>
      </c>
      <c r="H18" s="44"/>
      <c r="I18" s="44"/>
      <c r="J18" s="43">
        <f t="shared" si="4"/>
        <v>0</v>
      </c>
      <c r="K18" s="43">
        <f t="shared" si="5"/>
        <v>0</v>
      </c>
      <c r="L18" s="30" t="s">
        <v>32</v>
      </c>
      <c r="M18" s="88">
        <v>78590.2</v>
      </c>
    </row>
    <row r="19" spans="2:13" ht="60">
      <c r="B19" s="35" t="s">
        <v>31</v>
      </c>
      <c r="C19" s="77"/>
      <c r="D19" s="77"/>
      <c r="E19" s="76" t="s">
        <v>52</v>
      </c>
      <c r="F19" s="76" t="s">
        <v>1954</v>
      </c>
      <c r="G19" s="85">
        <v>10550</v>
      </c>
      <c r="H19" s="44"/>
      <c r="I19" s="44"/>
      <c r="J19" s="43">
        <f t="shared" si="4"/>
        <v>0</v>
      </c>
      <c r="K19" s="43">
        <f t="shared" si="5"/>
        <v>0</v>
      </c>
      <c r="L19" s="30" t="s">
        <v>32</v>
      </c>
      <c r="M19" s="88">
        <v>229040.5</v>
      </c>
    </row>
    <row r="20" spans="2:13" ht="60">
      <c r="B20" s="35" t="s">
        <v>31</v>
      </c>
      <c r="C20" s="77"/>
      <c r="D20" s="77"/>
      <c r="E20" s="76" t="s">
        <v>53</v>
      </c>
      <c r="F20" s="76" t="s">
        <v>1954</v>
      </c>
      <c r="G20" s="85">
        <v>16080</v>
      </c>
      <c r="H20" s="44"/>
      <c r="I20" s="44"/>
      <c r="J20" s="43">
        <f t="shared" si="4"/>
        <v>0</v>
      </c>
      <c r="K20" s="43">
        <f t="shared" si="5"/>
        <v>0</v>
      </c>
      <c r="L20" s="30" t="s">
        <v>32</v>
      </c>
      <c r="M20" s="88">
        <v>349096.8</v>
      </c>
    </row>
    <row r="21" spans="2:13" ht="60">
      <c r="B21" s="35" t="s">
        <v>31</v>
      </c>
      <c r="C21" s="77"/>
      <c r="D21" s="77"/>
      <c r="E21" s="76" t="s">
        <v>54</v>
      </c>
      <c r="F21" s="76" t="s">
        <v>1954</v>
      </c>
      <c r="G21" s="85">
        <v>19075</v>
      </c>
      <c r="H21" s="44"/>
      <c r="I21" s="44"/>
      <c r="J21" s="43">
        <f t="shared" si="4"/>
        <v>0</v>
      </c>
      <c r="K21" s="43">
        <f t="shared" si="5"/>
        <v>0</v>
      </c>
      <c r="L21" s="30" t="s">
        <v>32</v>
      </c>
      <c r="M21" s="88">
        <v>414118.25</v>
      </c>
    </row>
    <row r="22" spans="2:13" ht="60">
      <c r="B22" s="35" t="s">
        <v>31</v>
      </c>
      <c r="C22" s="78"/>
      <c r="D22" s="78"/>
      <c r="E22" s="76" t="s">
        <v>55</v>
      </c>
      <c r="F22" s="76" t="s">
        <v>1954</v>
      </c>
      <c r="G22" s="85">
        <v>8600</v>
      </c>
      <c r="H22" s="44"/>
      <c r="I22" s="44"/>
      <c r="J22" s="43">
        <f t="shared" si="4"/>
        <v>0</v>
      </c>
      <c r="K22" s="43">
        <f t="shared" si="5"/>
        <v>0</v>
      </c>
      <c r="L22" s="30" t="s">
        <v>32</v>
      </c>
      <c r="M22" s="88">
        <v>186706</v>
      </c>
    </row>
    <row r="23" spans="2:13" ht="60">
      <c r="B23" s="35" t="s">
        <v>31</v>
      </c>
      <c r="C23" s="75">
        <v>6</v>
      </c>
      <c r="D23" s="75" t="s">
        <v>56</v>
      </c>
      <c r="E23" s="76" t="s">
        <v>57</v>
      </c>
      <c r="F23" s="76" t="s">
        <v>1954</v>
      </c>
      <c r="G23" s="85">
        <v>330</v>
      </c>
      <c r="H23" s="44"/>
      <c r="I23" s="44"/>
      <c r="J23" s="43">
        <f t="shared" si="4"/>
        <v>0</v>
      </c>
      <c r="K23" s="43">
        <f t="shared" si="5"/>
        <v>0</v>
      </c>
      <c r="L23" s="30" t="s">
        <v>32</v>
      </c>
      <c r="M23" s="88">
        <v>4290</v>
      </c>
    </row>
    <row r="24" spans="2:13" ht="60">
      <c r="B24" s="35" t="s">
        <v>31</v>
      </c>
      <c r="C24" s="78"/>
      <c r="D24" s="78"/>
      <c r="E24" s="76" t="s">
        <v>58</v>
      </c>
      <c r="F24" s="76" t="s">
        <v>1954</v>
      </c>
      <c r="G24" s="85">
        <v>420</v>
      </c>
      <c r="H24" s="44"/>
      <c r="I24" s="44"/>
      <c r="J24" s="43">
        <f t="shared" si="4"/>
        <v>0</v>
      </c>
      <c r="K24" s="43">
        <f t="shared" si="5"/>
        <v>0</v>
      </c>
      <c r="L24" s="30" t="s">
        <v>32</v>
      </c>
      <c r="M24" s="88">
        <v>5460</v>
      </c>
    </row>
    <row r="25" spans="2:13" ht="60">
      <c r="B25" s="35" t="s">
        <v>31</v>
      </c>
      <c r="C25" s="76">
        <v>7</v>
      </c>
      <c r="D25" s="76" t="s">
        <v>59</v>
      </c>
      <c r="E25" s="76" t="s">
        <v>60</v>
      </c>
      <c r="F25" s="76" t="s">
        <v>1953</v>
      </c>
      <c r="G25" s="85">
        <v>11400</v>
      </c>
      <c r="H25" s="44"/>
      <c r="I25" s="44"/>
      <c r="J25" s="43">
        <f t="shared" si="4"/>
        <v>0</v>
      </c>
      <c r="K25" s="43">
        <f t="shared" si="5"/>
        <v>0</v>
      </c>
      <c r="L25" s="30" t="s">
        <v>32</v>
      </c>
      <c r="M25" s="88">
        <v>11400</v>
      </c>
    </row>
    <row r="26" spans="2:13" ht="75">
      <c r="B26" s="35" t="s">
        <v>31</v>
      </c>
      <c r="C26" s="76">
        <v>8</v>
      </c>
      <c r="D26" s="76" t="s">
        <v>61</v>
      </c>
      <c r="E26" s="76" t="s">
        <v>62</v>
      </c>
      <c r="F26" s="76" t="s">
        <v>1953</v>
      </c>
      <c r="G26" s="85">
        <v>100</v>
      </c>
      <c r="H26" s="44"/>
      <c r="I26" s="44"/>
      <c r="J26" s="43">
        <f t="shared" si="4"/>
        <v>0</v>
      </c>
      <c r="K26" s="43">
        <f t="shared" si="5"/>
        <v>0</v>
      </c>
      <c r="L26" s="30" t="s">
        <v>32</v>
      </c>
      <c r="M26" s="88">
        <v>8400</v>
      </c>
    </row>
    <row r="27" spans="2:13" ht="75">
      <c r="B27" s="35" t="s">
        <v>31</v>
      </c>
      <c r="C27" s="76">
        <v>9</v>
      </c>
      <c r="D27" s="76" t="s">
        <v>63</v>
      </c>
      <c r="E27" s="76" t="s">
        <v>64</v>
      </c>
      <c r="F27" s="76" t="s">
        <v>1953</v>
      </c>
      <c r="G27" s="85">
        <v>113650</v>
      </c>
      <c r="H27" s="44"/>
      <c r="I27" s="44"/>
      <c r="J27" s="43">
        <f t="shared" si="4"/>
        <v>0</v>
      </c>
      <c r="K27" s="43">
        <f t="shared" si="5"/>
        <v>0</v>
      </c>
      <c r="L27" s="30" t="s">
        <v>32</v>
      </c>
      <c r="M27" s="88">
        <v>248893.5</v>
      </c>
    </row>
    <row r="28" spans="2:13" ht="60">
      <c r="B28" s="35" t="s">
        <v>31</v>
      </c>
      <c r="C28" s="75">
        <v>10</v>
      </c>
      <c r="D28" s="75" t="s">
        <v>65</v>
      </c>
      <c r="E28" s="76" t="s">
        <v>66</v>
      </c>
      <c r="F28" s="76" t="s">
        <v>1953</v>
      </c>
      <c r="G28" s="85">
        <v>121</v>
      </c>
      <c r="H28" s="44"/>
      <c r="I28" s="44"/>
      <c r="J28" s="43">
        <f t="shared" si="4"/>
        <v>0</v>
      </c>
      <c r="K28" s="43">
        <f t="shared" si="5"/>
        <v>0</v>
      </c>
      <c r="L28" s="30" t="s">
        <v>32</v>
      </c>
      <c r="M28" s="88">
        <v>40332.93</v>
      </c>
    </row>
    <row r="29" spans="2:13" ht="60">
      <c r="B29" s="35" t="s">
        <v>31</v>
      </c>
      <c r="C29" s="78"/>
      <c r="D29" s="78"/>
      <c r="E29" s="76" t="s">
        <v>67</v>
      </c>
      <c r="F29" s="76" t="s">
        <v>1953</v>
      </c>
      <c r="G29" s="85">
        <v>400</v>
      </c>
      <c r="H29" s="44"/>
      <c r="I29" s="44"/>
      <c r="J29" s="43">
        <f t="shared" si="4"/>
        <v>0</v>
      </c>
      <c r="K29" s="43">
        <f t="shared" si="5"/>
        <v>0</v>
      </c>
      <c r="L29" s="30" t="s">
        <v>32</v>
      </c>
      <c r="M29" s="88">
        <v>116400</v>
      </c>
    </row>
    <row r="30" spans="2:13" ht="45">
      <c r="B30" s="35" t="s">
        <v>31</v>
      </c>
      <c r="C30" s="75">
        <v>11</v>
      </c>
      <c r="D30" s="75" t="s">
        <v>68</v>
      </c>
      <c r="E30" s="76" t="s">
        <v>69</v>
      </c>
      <c r="F30" s="76" t="s">
        <v>1953</v>
      </c>
      <c r="G30" s="85">
        <v>25450</v>
      </c>
      <c r="H30" s="44"/>
      <c r="I30" s="44"/>
      <c r="J30" s="43">
        <f t="shared" si="4"/>
        <v>0</v>
      </c>
      <c r="K30" s="43">
        <f t="shared" si="5"/>
        <v>0</v>
      </c>
      <c r="L30" s="30" t="s">
        <v>32</v>
      </c>
      <c r="M30" s="88">
        <v>35630</v>
      </c>
    </row>
    <row r="31" spans="2:13" ht="45">
      <c r="B31" s="35" t="s">
        <v>31</v>
      </c>
      <c r="C31" s="77"/>
      <c r="D31" s="77"/>
      <c r="E31" s="76" t="s">
        <v>70</v>
      </c>
      <c r="F31" s="76" t="s">
        <v>1953</v>
      </c>
      <c r="G31" s="85">
        <v>22150</v>
      </c>
      <c r="H31" s="44"/>
      <c r="I31" s="44"/>
      <c r="J31" s="43">
        <f t="shared" si="4"/>
        <v>0</v>
      </c>
      <c r="K31" s="43">
        <f t="shared" si="5"/>
        <v>0</v>
      </c>
      <c r="L31" s="30" t="s">
        <v>32</v>
      </c>
      <c r="M31" s="88">
        <v>36326</v>
      </c>
    </row>
    <row r="32" spans="2:13" ht="45">
      <c r="B32" s="35" t="s">
        <v>31</v>
      </c>
      <c r="C32" s="78"/>
      <c r="D32" s="78"/>
      <c r="E32" s="76" t="s">
        <v>71</v>
      </c>
      <c r="F32" s="76" t="s">
        <v>1953</v>
      </c>
      <c r="G32" s="85">
        <v>27940</v>
      </c>
      <c r="H32" s="44"/>
      <c r="I32" s="44"/>
      <c r="J32" s="43">
        <f t="shared" si="4"/>
        <v>0</v>
      </c>
      <c r="K32" s="43">
        <f t="shared" si="5"/>
        <v>0</v>
      </c>
      <c r="L32" s="30" t="s">
        <v>32</v>
      </c>
      <c r="M32" s="88">
        <v>62865</v>
      </c>
    </row>
    <row r="33" spans="2:13" ht="45">
      <c r="B33" s="35" t="s">
        <v>31</v>
      </c>
      <c r="C33" s="76">
        <v>12</v>
      </c>
      <c r="D33" s="76" t="s">
        <v>72</v>
      </c>
      <c r="E33" s="76" t="s">
        <v>73</v>
      </c>
      <c r="F33" s="76" t="s">
        <v>1953</v>
      </c>
      <c r="G33" s="85">
        <v>350</v>
      </c>
      <c r="H33" s="44"/>
      <c r="I33" s="44"/>
      <c r="J33" s="43">
        <f t="shared" si="4"/>
        <v>0</v>
      </c>
      <c r="K33" s="43">
        <f t="shared" si="5"/>
        <v>0</v>
      </c>
      <c r="L33" s="30" t="s">
        <v>32</v>
      </c>
      <c r="M33" s="88">
        <v>9100</v>
      </c>
    </row>
    <row r="34" spans="2:13" ht="45">
      <c r="B34" s="35" t="s">
        <v>31</v>
      </c>
      <c r="C34" s="76">
        <v>13</v>
      </c>
      <c r="D34" s="76" t="s">
        <v>74</v>
      </c>
      <c r="E34" s="76" t="s">
        <v>75</v>
      </c>
      <c r="F34" s="76" t="s">
        <v>1953</v>
      </c>
      <c r="G34" s="85">
        <v>74460</v>
      </c>
      <c r="H34" s="44"/>
      <c r="I34" s="44"/>
      <c r="J34" s="43">
        <f t="shared" si="4"/>
        <v>0</v>
      </c>
      <c r="K34" s="43">
        <f t="shared" si="5"/>
        <v>0</v>
      </c>
      <c r="L34" s="30" t="s">
        <v>32</v>
      </c>
      <c r="M34" s="88">
        <v>186150</v>
      </c>
    </row>
    <row r="35" spans="2:13" ht="45">
      <c r="B35" s="35" t="s">
        <v>31</v>
      </c>
      <c r="C35" s="75">
        <v>14</v>
      </c>
      <c r="D35" s="75" t="s">
        <v>76</v>
      </c>
      <c r="E35" s="76" t="s">
        <v>77</v>
      </c>
      <c r="F35" s="76" t="s">
        <v>1953</v>
      </c>
      <c r="G35" s="85">
        <v>150</v>
      </c>
      <c r="H35" s="44"/>
      <c r="I35" s="44"/>
      <c r="J35" s="43">
        <f t="shared" si="4"/>
        <v>0</v>
      </c>
      <c r="K35" s="43">
        <f t="shared" si="5"/>
        <v>0</v>
      </c>
      <c r="L35" s="30" t="s">
        <v>32</v>
      </c>
      <c r="M35" s="88">
        <v>15694.5</v>
      </c>
    </row>
    <row r="36" spans="2:13" ht="45">
      <c r="B36" s="35" t="s">
        <v>31</v>
      </c>
      <c r="C36" s="77"/>
      <c r="D36" s="77"/>
      <c r="E36" s="76" t="s">
        <v>78</v>
      </c>
      <c r="F36" s="76" t="s">
        <v>1953</v>
      </c>
      <c r="G36" s="85">
        <v>500</v>
      </c>
      <c r="H36" s="44"/>
      <c r="I36" s="44"/>
      <c r="J36" s="43">
        <f t="shared" si="4"/>
        <v>0</v>
      </c>
      <c r="K36" s="43">
        <f t="shared" si="5"/>
        <v>0</v>
      </c>
      <c r="L36" s="30" t="s">
        <v>32</v>
      </c>
      <c r="M36" s="88">
        <v>52315</v>
      </c>
    </row>
    <row r="37" spans="2:13" ht="45">
      <c r="B37" s="35" t="s">
        <v>31</v>
      </c>
      <c r="C37" s="78"/>
      <c r="D37" s="78"/>
      <c r="E37" s="76" t="s">
        <v>79</v>
      </c>
      <c r="F37" s="76" t="s">
        <v>1953</v>
      </c>
      <c r="G37" s="85">
        <v>50</v>
      </c>
      <c r="H37" s="44"/>
      <c r="I37" s="44"/>
      <c r="J37" s="43">
        <f t="shared" si="4"/>
        <v>0</v>
      </c>
      <c r="K37" s="43">
        <f t="shared" si="5"/>
        <v>0</v>
      </c>
      <c r="L37" s="30" t="s">
        <v>32</v>
      </c>
      <c r="M37" s="88">
        <v>5231.5</v>
      </c>
    </row>
    <row r="38" spans="2:13" ht="45">
      <c r="B38" s="35" t="s">
        <v>31</v>
      </c>
      <c r="C38" s="76">
        <v>15</v>
      </c>
      <c r="D38" s="76" t="s">
        <v>80</v>
      </c>
      <c r="E38" s="76" t="s">
        <v>81</v>
      </c>
      <c r="F38" s="76" t="s">
        <v>1953</v>
      </c>
      <c r="G38" s="85">
        <v>12</v>
      </c>
      <c r="H38" s="44"/>
      <c r="I38" s="44"/>
      <c r="J38" s="43">
        <f t="shared" si="4"/>
        <v>0</v>
      </c>
      <c r="K38" s="43">
        <f t="shared" si="5"/>
        <v>0</v>
      </c>
      <c r="L38" s="30" t="s">
        <v>32</v>
      </c>
      <c r="M38" s="89">
        <v>41500</v>
      </c>
    </row>
    <row r="39" spans="2:13" ht="45">
      <c r="B39" s="35" t="s">
        <v>31</v>
      </c>
      <c r="C39" s="76">
        <v>16</v>
      </c>
      <c r="D39" s="76" t="s">
        <v>82</v>
      </c>
      <c r="E39" s="76" t="s">
        <v>83</v>
      </c>
      <c r="F39" s="76" t="s">
        <v>1953</v>
      </c>
      <c r="G39" s="85">
        <v>1090</v>
      </c>
      <c r="H39" s="44"/>
      <c r="I39" s="44"/>
      <c r="J39" s="43">
        <f t="shared" si="4"/>
        <v>0</v>
      </c>
      <c r="K39" s="43">
        <f t="shared" si="5"/>
        <v>0</v>
      </c>
      <c r="L39" s="30" t="s">
        <v>32</v>
      </c>
      <c r="M39" s="89">
        <v>82422.166666666672</v>
      </c>
    </row>
    <row r="40" spans="2:13" ht="60">
      <c r="B40" s="35" t="s">
        <v>31</v>
      </c>
      <c r="C40" s="75">
        <v>17</v>
      </c>
      <c r="D40" s="75" t="s">
        <v>84</v>
      </c>
      <c r="E40" s="76" t="s">
        <v>85</v>
      </c>
      <c r="F40" s="76" t="s">
        <v>1953</v>
      </c>
      <c r="G40" s="85">
        <v>14</v>
      </c>
      <c r="H40" s="44"/>
      <c r="I40" s="44"/>
      <c r="J40" s="43">
        <f t="shared" si="4"/>
        <v>0</v>
      </c>
      <c r="K40" s="43">
        <f t="shared" si="5"/>
        <v>0</v>
      </c>
      <c r="L40" s="30" t="s">
        <v>32</v>
      </c>
      <c r="M40" s="89">
        <v>217.5838</v>
      </c>
    </row>
    <row r="41" spans="2:13" ht="60">
      <c r="B41" s="35" t="s">
        <v>31</v>
      </c>
      <c r="C41" s="77"/>
      <c r="D41" s="77"/>
      <c r="E41" s="76" t="s">
        <v>86</v>
      </c>
      <c r="F41" s="76" t="s">
        <v>1953</v>
      </c>
      <c r="G41" s="85">
        <v>10</v>
      </c>
      <c r="H41" s="44"/>
      <c r="I41" s="44"/>
      <c r="J41" s="43">
        <f t="shared" si="4"/>
        <v>0</v>
      </c>
      <c r="K41" s="43">
        <f t="shared" si="5"/>
        <v>0</v>
      </c>
      <c r="L41" s="30" t="s">
        <v>32</v>
      </c>
      <c r="M41" s="89">
        <v>155.417</v>
      </c>
    </row>
    <row r="42" spans="2:13" ht="60">
      <c r="B42" s="35" t="s">
        <v>31</v>
      </c>
      <c r="C42" s="77"/>
      <c r="D42" s="77"/>
      <c r="E42" s="76" t="s">
        <v>87</v>
      </c>
      <c r="F42" s="76" t="s">
        <v>1953</v>
      </c>
      <c r="G42" s="85">
        <v>10</v>
      </c>
      <c r="H42" s="44"/>
      <c r="I42" s="44"/>
      <c r="J42" s="43">
        <f t="shared" si="4"/>
        <v>0</v>
      </c>
      <c r="K42" s="43">
        <f t="shared" si="5"/>
        <v>0</v>
      </c>
      <c r="L42" s="30" t="s">
        <v>32</v>
      </c>
      <c r="M42" s="89">
        <v>155.417</v>
      </c>
    </row>
    <row r="43" spans="2:13" ht="60">
      <c r="B43" s="35" t="s">
        <v>31</v>
      </c>
      <c r="C43" s="77"/>
      <c r="D43" s="77"/>
      <c r="E43" s="76" t="s">
        <v>88</v>
      </c>
      <c r="F43" s="76" t="s">
        <v>1953</v>
      </c>
      <c r="G43" s="85">
        <v>15</v>
      </c>
      <c r="H43" s="44"/>
      <c r="I43" s="44"/>
      <c r="J43" s="43">
        <f t="shared" si="4"/>
        <v>0</v>
      </c>
      <c r="K43" s="43">
        <f t="shared" si="5"/>
        <v>0</v>
      </c>
      <c r="L43" s="30" t="s">
        <v>32</v>
      </c>
      <c r="M43" s="89">
        <v>233.12550000000002</v>
      </c>
    </row>
    <row r="44" spans="2:13" ht="60">
      <c r="B44" s="35" t="s">
        <v>31</v>
      </c>
      <c r="C44" s="77"/>
      <c r="D44" s="77"/>
      <c r="E44" s="76" t="s">
        <v>89</v>
      </c>
      <c r="F44" s="76" t="s">
        <v>1953</v>
      </c>
      <c r="G44" s="85">
        <v>35</v>
      </c>
      <c r="H44" s="44"/>
      <c r="I44" s="44"/>
      <c r="J44" s="43">
        <f t="shared" si="4"/>
        <v>0</v>
      </c>
      <c r="K44" s="43">
        <f t="shared" si="5"/>
        <v>0</v>
      </c>
      <c r="L44" s="30" t="s">
        <v>32</v>
      </c>
      <c r="M44" s="89">
        <v>543.95950000000005</v>
      </c>
    </row>
    <row r="45" spans="2:13" ht="60">
      <c r="B45" s="35" t="s">
        <v>31</v>
      </c>
      <c r="C45" s="77"/>
      <c r="D45" s="77"/>
      <c r="E45" s="76" t="s">
        <v>90</v>
      </c>
      <c r="F45" s="76" t="s">
        <v>1953</v>
      </c>
      <c r="G45" s="85">
        <v>75</v>
      </c>
      <c r="H45" s="44"/>
      <c r="I45" s="44"/>
      <c r="J45" s="43">
        <f t="shared" si="4"/>
        <v>0</v>
      </c>
      <c r="K45" s="43">
        <f t="shared" si="5"/>
        <v>0</v>
      </c>
      <c r="L45" s="30" t="s">
        <v>32</v>
      </c>
      <c r="M45" s="89">
        <v>1165.6275000000001</v>
      </c>
    </row>
    <row r="46" spans="2:13" ht="60">
      <c r="B46" s="35" t="s">
        <v>31</v>
      </c>
      <c r="C46" s="77"/>
      <c r="D46" s="77"/>
      <c r="E46" s="76" t="s">
        <v>91</v>
      </c>
      <c r="F46" s="76" t="s">
        <v>1953</v>
      </c>
      <c r="G46" s="85">
        <v>70</v>
      </c>
      <c r="H46" s="44"/>
      <c r="I46" s="44"/>
      <c r="J46" s="43">
        <f t="shared" si="4"/>
        <v>0</v>
      </c>
      <c r="K46" s="43">
        <f t="shared" si="5"/>
        <v>0</v>
      </c>
      <c r="L46" s="30" t="s">
        <v>32</v>
      </c>
      <c r="M46" s="89">
        <v>1087.9190000000001</v>
      </c>
    </row>
    <row r="47" spans="2:13" ht="60">
      <c r="B47" s="35" t="s">
        <v>31</v>
      </c>
      <c r="C47" s="77"/>
      <c r="D47" s="77"/>
      <c r="E47" s="76" t="s">
        <v>92</v>
      </c>
      <c r="F47" s="76" t="s">
        <v>1953</v>
      </c>
      <c r="G47" s="85">
        <v>30</v>
      </c>
      <c r="H47" s="44"/>
      <c r="I47" s="44"/>
      <c r="J47" s="43">
        <f t="shared" si="4"/>
        <v>0</v>
      </c>
      <c r="K47" s="43">
        <f t="shared" si="5"/>
        <v>0</v>
      </c>
      <c r="L47" s="30" t="s">
        <v>32</v>
      </c>
      <c r="M47" s="89">
        <v>466.25100000000003</v>
      </c>
    </row>
    <row r="48" spans="2:13" ht="60">
      <c r="B48" s="35" t="s">
        <v>31</v>
      </c>
      <c r="C48" s="78"/>
      <c r="D48" s="78"/>
      <c r="E48" s="76" t="s">
        <v>93</v>
      </c>
      <c r="F48" s="76" t="s">
        <v>1953</v>
      </c>
      <c r="G48" s="85">
        <v>15</v>
      </c>
      <c r="H48" s="44"/>
      <c r="I48" s="44"/>
      <c r="J48" s="43">
        <f t="shared" si="4"/>
        <v>0</v>
      </c>
      <c r="K48" s="43">
        <f t="shared" si="5"/>
        <v>0</v>
      </c>
      <c r="L48" s="30" t="s">
        <v>32</v>
      </c>
      <c r="M48" s="89">
        <v>233.12550000000002</v>
      </c>
    </row>
    <row r="49" spans="2:13" ht="45">
      <c r="B49" s="35" t="s">
        <v>31</v>
      </c>
      <c r="C49" s="75">
        <v>18</v>
      </c>
      <c r="D49" s="75" t="s">
        <v>94</v>
      </c>
      <c r="E49" s="76" t="s">
        <v>95</v>
      </c>
      <c r="F49" s="76" t="s">
        <v>1953</v>
      </c>
      <c r="G49" s="85">
        <v>25</v>
      </c>
      <c r="H49" s="44"/>
      <c r="I49" s="44"/>
      <c r="J49" s="43">
        <f t="shared" si="4"/>
        <v>0</v>
      </c>
      <c r="K49" s="43">
        <f t="shared" si="5"/>
        <v>0</v>
      </c>
      <c r="L49" s="30" t="s">
        <v>32</v>
      </c>
      <c r="M49" s="89">
        <v>851.56284916201128</v>
      </c>
    </row>
    <row r="50" spans="2:13" ht="45">
      <c r="B50" s="35" t="s">
        <v>31</v>
      </c>
      <c r="C50" s="77"/>
      <c r="D50" s="77"/>
      <c r="E50" s="76" t="s">
        <v>96</v>
      </c>
      <c r="F50" s="76" t="s">
        <v>1953</v>
      </c>
      <c r="G50" s="85">
        <v>15</v>
      </c>
      <c r="H50" s="44"/>
      <c r="I50" s="44"/>
      <c r="J50" s="43">
        <f t="shared" si="4"/>
        <v>0</v>
      </c>
      <c r="K50" s="43">
        <f t="shared" si="5"/>
        <v>0</v>
      </c>
      <c r="L50" s="30" t="s">
        <v>32</v>
      </c>
      <c r="M50" s="89">
        <v>510.93770949720681</v>
      </c>
    </row>
    <row r="51" spans="2:13" ht="45">
      <c r="B51" s="35" t="s">
        <v>31</v>
      </c>
      <c r="C51" s="77"/>
      <c r="D51" s="77"/>
      <c r="E51" s="76" t="s">
        <v>97</v>
      </c>
      <c r="F51" s="76" t="s">
        <v>1953</v>
      </c>
      <c r="G51" s="85">
        <v>25</v>
      </c>
      <c r="H51" s="44"/>
      <c r="I51" s="44"/>
      <c r="J51" s="43">
        <f t="shared" si="4"/>
        <v>0</v>
      </c>
      <c r="K51" s="43">
        <f t="shared" si="5"/>
        <v>0</v>
      </c>
      <c r="L51" s="30" t="s">
        <v>32</v>
      </c>
      <c r="M51" s="89">
        <v>851.56284916201128</v>
      </c>
    </row>
    <row r="52" spans="2:13" ht="45">
      <c r="B52" s="35" t="s">
        <v>31</v>
      </c>
      <c r="C52" s="77"/>
      <c r="D52" s="77"/>
      <c r="E52" s="76" t="s">
        <v>98</v>
      </c>
      <c r="F52" s="76" t="s">
        <v>1953</v>
      </c>
      <c r="G52" s="85">
        <v>35</v>
      </c>
      <c r="H52" s="44"/>
      <c r="I52" s="44"/>
      <c r="J52" s="43">
        <f t="shared" si="4"/>
        <v>0</v>
      </c>
      <c r="K52" s="43">
        <f t="shared" si="5"/>
        <v>0</v>
      </c>
      <c r="L52" s="30" t="s">
        <v>32</v>
      </c>
      <c r="M52" s="89">
        <v>1192.1879888268159</v>
      </c>
    </row>
    <row r="53" spans="2:13" ht="45">
      <c r="B53" s="35" t="s">
        <v>31</v>
      </c>
      <c r="C53" s="77"/>
      <c r="D53" s="77"/>
      <c r="E53" s="76" t="s">
        <v>99</v>
      </c>
      <c r="F53" s="76" t="s">
        <v>1953</v>
      </c>
      <c r="G53" s="85">
        <v>40</v>
      </c>
      <c r="H53" s="44"/>
      <c r="I53" s="44"/>
      <c r="J53" s="43">
        <f t="shared" si="4"/>
        <v>0</v>
      </c>
      <c r="K53" s="43">
        <f t="shared" si="5"/>
        <v>0</v>
      </c>
      <c r="L53" s="30" t="s">
        <v>32</v>
      </c>
      <c r="M53" s="89">
        <v>1362.5005586592181</v>
      </c>
    </row>
    <row r="54" spans="2:13" ht="45">
      <c r="B54" s="35" t="s">
        <v>31</v>
      </c>
      <c r="C54" s="77"/>
      <c r="D54" s="77"/>
      <c r="E54" s="76" t="s">
        <v>100</v>
      </c>
      <c r="F54" s="76" t="s">
        <v>1953</v>
      </c>
      <c r="G54" s="85">
        <v>30</v>
      </c>
      <c r="H54" s="44"/>
      <c r="I54" s="44"/>
      <c r="J54" s="43">
        <f t="shared" si="4"/>
        <v>0</v>
      </c>
      <c r="K54" s="43">
        <f t="shared" si="5"/>
        <v>0</v>
      </c>
      <c r="L54" s="30" t="s">
        <v>32</v>
      </c>
      <c r="M54" s="89">
        <v>1021.8754189944136</v>
      </c>
    </row>
    <row r="55" spans="2:13" ht="45">
      <c r="B55" s="35" t="s">
        <v>31</v>
      </c>
      <c r="C55" s="78"/>
      <c r="D55" s="78"/>
      <c r="E55" s="76" t="s">
        <v>101</v>
      </c>
      <c r="F55" s="76" t="s">
        <v>1953</v>
      </c>
      <c r="G55" s="85">
        <v>10</v>
      </c>
      <c r="H55" s="44"/>
      <c r="I55" s="44"/>
      <c r="J55" s="43">
        <f t="shared" si="4"/>
        <v>0</v>
      </c>
      <c r="K55" s="43">
        <f t="shared" si="5"/>
        <v>0</v>
      </c>
      <c r="L55" s="30" t="s">
        <v>32</v>
      </c>
      <c r="M55" s="89">
        <v>340.62513966480452</v>
      </c>
    </row>
    <row r="56" spans="2:13" ht="45">
      <c r="B56" s="35" t="s">
        <v>31</v>
      </c>
      <c r="C56" s="75">
        <v>19</v>
      </c>
      <c r="D56" s="75" t="s">
        <v>102</v>
      </c>
      <c r="E56" s="76" t="s">
        <v>103</v>
      </c>
      <c r="F56" s="76" t="s">
        <v>1953</v>
      </c>
      <c r="G56" s="85">
        <v>274</v>
      </c>
      <c r="H56" s="44"/>
      <c r="I56" s="44"/>
      <c r="J56" s="43">
        <f t="shared" si="4"/>
        <v>0</v>
      </c>
      <c r="K56" s="43">
        <f t="shared" si="5"/>
        <v>0</v>
      </c>
      <c r="L56" s="30" t="s">
        <v>32</v>
      </c>
      <c r="M56" s="89">
        <v>2589.2999999999997</v>
      </c>
    </row>
    <row r="57" spans="2:13" ht="45">
      <c r="B57" s="35" t="s">
        <v>31</v>
      </c>
      <c r="C57" s="78"/>
      <c r="D57" s="78"/>
      <c r="E57" s="76" t="s">
        <v>104</v>
      </c>
      <c r="F57" s="76" t="s">
        <v>1953</v>
      </c>
      <c r="G57" s="85">
        <v>992</v>
      </c>
      <c r="H57" s="44"/>
      <c r="I57" s="44"/>
      <c r="J57" s="43">
        <f t="shared" si="4"/>
        <v>0</v>
      </c>
      <c r="K57" s="43">
        <f t="shared" si="5"/>
        <v>0</v>
      </c>
      <c r="L57" s="30" t="s">
        <v>32</v>
      </c>
      <c r="M57" s="89">
        <v>9374.4</v>
      </c>
    </row>
    <row r="58" spans="2:13" ht="60">
      <c r="B58" s="35" t="s">
        <v>31</v>
      </c>
      <c r="C58" s="76">
        <v>20</v>
      </c>
      <c r="D58" s="76" t="s">
        <v>105</v>
      </c>
      <c r="E58" s="76" t="s">
        <v>106</v>
      </c>
      <c r="F58" s="76" t="s">
        <v>1953</v>
      </c>
      <c r="G58" s="85">
        <v>1500</v>
      </c>
      <c r="H58" s="44"/>
      <c r="I58" s="44"/>
      <c r="J58" s="43">
        <f t="shared" si="4"/>
        <v>0</v>
      </c>
      <c r="K58" s="43">
        <f t="shared" si="5"/>
        <v>0</v>
      </c>
      <c r="L58" s="30" t="s">
        <v>32</v>
      </c>
      <c r="M58" s="89">
        <v>215212.5</v>
      </c>
    </row>
    <row r="59" spans="2:13" ht="45">
      <c r="B59" s="35" t="s">
        <v>31</v>
      </c>
      <c r="C59" s="76">
        <v>21</v>
      </c>
      <c r="D59" s="76" t="s">
        <v>107</v>
      </c>
      <c r="E59" s="76" t="s">
        <v>108</v>
      </c>
      <c r="F59" s="76" t="s">
        <v>1953</v>
      </c>
      <c r="G59" s="85">
        <v>23</v>
      </c>
      <c r="H59" s="44"/>
      <c r="I59" s="44"/>
      <c r="J59" s="43">
        <f t="shared" si="4"/>
        <v>0</v>
      </c>
      <c r="K59" s="43">
        <f t="shared" si="5"/>
        <v>0</v>
      </c>
      <c r="L59" s="30" t="s">
        <v>32</v>
      </c>
      <c r="M59" s="89">
        <v>11432.725</v>
      </c>
    </row>
    <row r="60" spans="2:13" ht="45">
      <c r="B60" s="35" t="s">
        <v>31</v>
      </c>
      <c r="C60" s="75">
        <v>22</v>
      </c>
      <c r="D60" s="75" t="s">
        <v>109</v>
      </c>
      <c r="E60" s="76" t="s">
        <v>110</v>
      </c>
      <c r="F60" s="76" t="s">
        <v>1953</v>
      </c>
      <c r="G60" s="85">
        <v>11190</v>
      </c>
      <c r="H60" s="44"/>
      <c r="I60" s="44"/>
      <c r="J60" s="43">
        <f t="shared" si="4"/>
        <v>0</v>
      </c>
      <c r="K60" s="43">
        <f t="shared" si="5"/>
        <v>0</v>
      </c>
      <c r="L60" s="30" t="s">
        <v>32</v>
      </c>
      <c r="M60" s="89">
        <v>16063.245000000001</v>
      </c>
    </row>
    <row r="61" spans="2:13" ht="45">
      <c r="B61" s="35" t="s">
        <v>31</v>
      </c>
      <c r="C61" s="77"/>
      <c r="D61" s="77"/>
      <c r="E61" s="76" t="s">
        <v>111</v>
      </c>
      <c r="F61" s="76" t="s">
        <v>1953</v>
      </c>
      <c r="G61" s="85">
        <v>2145</v>
      </c>
      <c r="H61" s="44"/>
      <c r="I61" s="44"/>
      <c r="J61" s="43">
        <f t="shared" si="4"/>
        <v>0</v>
      </c>
      <c r="K61" s="43">
        <f t="shared" si="5"/>
        <v>0</v>
      </c>
      <c r="L61" s="30" t="s">
        <v>32</v>
      </c>
      <c r="M61" s="89">
        <v>3079.1475</v>
      </c>
    </row>
    <row r="62" spans="2:13" ht="45">
      <c r="B62" s="35" t="s">
        <v>31</v>
      </c>
      <c r="C62" s="77"/>
      <c r="D62" s="77"/>
      <c r="E62" s="76" t="s">
        <v>112</v>
      </c>
      <c r="F62" s="76" t="s">
        <v>1953</v>
      </c>
      <c r="G62" s="85">
        <v>605</v>
      </c>
      <c r="H62" s="44"/>
      <c r="I62" s="44"/>
      <c r="J62" s="43">
        <f t="shared" si="4"/>
        <v>0</v>
      </c>
      <c r="K62" s="43">
        <f t="shared" si="5"/>
        <v>0</v>
      </c>
      <c r="L62" s="30" t="s">
        <v>32</v>
      </c>
      <c r="M62" s="89">
        <v>848.65892287234044</v>
      </c>
    </row>
    <row r="63" spans="2:13" ht="45">
      <c r="B63" s="35" t="s">
        <v>31</v>
      </c>
      <c r="C63" s="77"/>
      <c r="D63" s="77"/>
      <c r="E63" s="76" t="s">
        <v>113</v>
      </c>
      <c r="F63" s="76" t="s">
        <v>1953</v>
      </c>
      <c r="G63" s="85">
        <v>14500</v>
      </c>
      <c r="H63" s="44"/>
      <c r="I63" s="44"/>
      <c r="J63" s="43">
        <f t="shared" si="4"/>
        <v>0</v>
      </c>
      <c r="K63" s="43">
        <f t="shared" si="5"/>
        <v>0</v>
      </c>
      <c r="L63" s="30" t="s">
        <v>32</v>
      </c>
      <c r="M63" s="89">
        <v>17617.50386563583</v>
      </c>
    </row>
    <row r="64" spans="2:13" ht="45">
      <c r="B64" s="35" t="s">
        <v>31</v>
      </c>
      <c r="C64" s="78"/>
      <c r="D64" s="78"/>
      <c r="E64" s="76" t="s">
        <v>114</v>
      </c>
      <c r="F64" s="76" t="s">
        <v>1953</v>
      </c>
      <c r="G64" s="85">
        <v>20640</v>
      </c>
      <c r="H64" s="44"/>
      <c r="I64" s="44"/>
      <c r="J64" s="43">
        <f t="shared" si="4"/>
        <v>0</v>
      </c>
      <c r="K64" s="43">
        <f t="shared" si="5"/>
        <v>0</v>
      </c>
      <c r="L64" s="30" t="s">
        <v>32</v>
      </c>
      <c r="M64" s="89">
        <v>29628.720000000001</v>
      </c>
    </row>
    <row r="65" spans="2:13" ht="45">
      <c r="B65" s="35" t="s">
        <v>31</v>
      </c>
      <c r="C65" s="75">
        <v>23</v>
      </c>
      <c r="D65" s="75" t="s">
        <v>115</v>
      </c>
      <c r="E65" s="76" t="s">
        <v>116</v>
      </c>
      <c r="F65" s="76" t="s">
        <v>1953</v>
      </c>
      <c r="G65" s="85">
        <v>485</v>
      </c>
      <c r="H65" s="44"/>
      <c r="I65" s="44"/>
      <c r="J65" s="43">
        <f t="shared" si="4"/>
        <v>0</v>
      </c>
      <c r="K65" s="43">
        <f t="shared" si="5"/>
        <v>0</v>
      </c>
      <c r="L65" s="30" t="s">
        <v>32</v>
      </c>
      <c r="M65" s="89">
        <v>21764.375</v>
      </c>
    </row>
    <row r="66" spans="2:13" ht="45">
      <c r="B66" s="35" t="s">
        <v>31</v>
      </c>
      <c r="C66" s="77"/>
      <c r="D66" s="77"/>
      <c r="E66" s="76" t="s">
        <v>117</v>
      </c>
      <c r="F66" s="76" t="s">
        <v>1953</v>
      </c>
      <c r="G66" s="85">
        <v>565</v>
      </c>
      <c r="H66" s="44"/>
      <c r="I66" s="44"/>
      <c r="J66" s="43">
        <f t="shared" si="4"/>
        <v>0</v>
      </c>
      <c r="K66" s="43">
        <f t="shared" si="5"/>
        <v>0</v>
      </c>
      <c r="L66" s="30" t="s">
        <v>32</v>
      </c>
      <c r="M66" s="89">
        <v>25354.375</v>
      </c>
    </row>
    <row r="67" spans="2:13" ht="45">
      <c r="B67" s="35" t="s">
        <v>31</v>
      </c>
      <c r="C67" s="77"/>
      <c r="D67" s="77"/>
      <c r="E67" s="76" t="s">
        <v>118</v>
      </c>
      <c r="F67" s="76" t="s">
        <v>1953</v>
      </c>
      <c r="G67" s="85">
        <v>605</v>
      </c>
      <c r="H67" s="44"/>
      <c r="I67" s="44"/>
      <c r="J67" s="43">
        <f t="shared" si="4"/>
        <v>0</v>
      </c>
      <c r="K67" s="43">
        <f t="shared" si="5"/>
        <v>0</v>
      </c>
      <c r="L67" s="30" t="s">
        <v>32</v>
      </c>
      <c r="M67" s="89">
        <v>27149.375</v>
      </c>
    </row>
    <row r="68" spans="2:13" ht="45">
      <c r="B68" s="35" t="s">
        <v>31</v>
      </c>
      <c r="C68" s="77"/>
      <c r="D68" s="77"/>
      <c r="E68" s="76" t="s">
        <v>119</v>
      </c>
      <c r="F68" s="76" t="s">
        <v>1953</v>
      </c>
      <c r="G68" s="85">
        <v>740</v>
      </c>
      <c r="H68" s="44"/>
      <c r="I68" s="44"/>
      <c r="J68" s="43">
        <f t="shared" si="4"/>
        <v>0</v>
      </c>
      <c r="K68" s="43">
        <f t="shared" si="5"/>
        <v>0</v>
      </c>
      <c r="L68" s="30" t="s">
        <v>32</v>
      </c>
      <c r="M68" s="89">
        <v>34780</v>
      </c>
    </row>
    <row r="69" spans="2:13" ht="45">
      <c r="B69" s="35" t="s">
        <v>31</v>
      </c>
      <c r="C69" s="77"/>
      <c r="D69" s="77"/>
      <c r="E69" s="76" t="s">
        <v>120</v>
      </c>
      <c r="F69" s="76" t="s">
        <v>1953</v>
      </c>
      <c r="G69" s="85">
        <v>1060</v>
      </c>
      <c r="H69" s="44"/>
      <c r="I69" s="44"/>
      <c r="J69" s="43">
        <f t="shared" si="4"/>
        <v>0</v>
      </c>
      <c r="K69" s="43">
        <f t="shared" si="5"/>
        <v>0</v>
      </c>
      <c r="L69" s="30" t="s">
        <v>32</v>
      </c>
      <c r="M69" s="89">
        <v>49820</v>
      </c>
    </row>
    <row r="70" spans="2:13" ht="45">
      <c r="B70" s="35" t="s">
        <v>31</v>
      </c>
      <c r="C70" s="77"/>
      <c r="D70" s="77"/>
      <c r="E70" s="76" t="s">
        <v>121</v>
      </c>
      <c r="F70" s="76" t="s">
        <v>1953</v>
      </c>
      <c r="G70" s="85">
        <v>1050</v>
      </c>
      <c r="H70" s="44"/>
      <c r="I70" s="44"/>
      <c r="J70" s="43">
        <f t="shared" si="4"/>
        <v>0</v>
      </c>
      <c r="K70" s="43">
        <f t="shared" si="5"/>
        <v>0</v>
      </c>
      <c r="L70" s="30" t="s">
        <v>32</v>
      </c>
      <c r="M70" s="89">
        <v>49350</v>
      </c>
    </row>
    <row r="71" spans="2:13" ht="45">
      <c r="B71" s="35" t="s">
        <v>31</v>
      </c>
      <c r="C71" s="77"/>
      <c r="D71" s="77"/>
      <c r="E71" s="76" t="s">
        <v>122</v>
      </c>
      <c r="F71" s="76" t="s">
        <v>1953</v>
      </c>
      <c r="G71" s="85">
        <v>455</v>
      </c>
      <c r="H71" s="44"/>
      <c r="I71" s="44"/>
      <c r="J71" s="43">
        <f t="shared" ref="J71:J134" si="6">H71*G71</f>
        <v>0</v>
      </c>
      <c r="K71" s="43">
        <f t="shared" ref="K71:K134" si="7">I71*G71</f>
        <v>0</v>
      </c>
      <c r="L71" s="30" t="s">
        <v>32</v>
      </c>
      <c r="M71" s="89">
        <v>21385</v>
      </c>
    </row>
    <row r="72" spans="2:13" ht="45">
      <c r="B72" s="35" t="s">
        <v>31</v>
      </c>
      <c r="C72" s="77"/>
      <c r="D72" s="77"/>
      <c r="E72" s="76" t="s">
        <v>123</v>
      </c>
      <c r="F72" s="76" t="s">
        <v>1953</v>
      </c>
      <c r="G72" s="85">
        <v>450</v>
      </c>
      <c r="H72" s="44"/>
      <c r="I72" s="44"/>
      <c r="J72" s="43">
        <f t="shared" si="6"/>
        <v>0</v>
      </c>
      <c r="K72" s="43">
        <f t="shared" si="7"/>
        <v>0</v>
      </c>
      <c r="L72" s="30" t="s">
        <v>32</v>
      </c>
      <c r="M72" s="89">
        <v>21150</v>
      </c>
    </row>
    <row r="73" spans="2:13" ht="45">
      <c r="B73" s="35" t="s">
        <v>31</v>
      </c>
      <c r="C73" s="78"/>
      <c r="D73" s="78"/>
      <c r="E73" s="76" t="s">
        <v>124</v>
      </c>
      <c r="F73" s="76" t="s">
        <v>1953</v>
      </c>
      <c r="G73" s="85">
        <v>265</v>
      </c>
      <c r="H73" s="44"/>
      <c r="I73" s="44"/>
      <c r="J73" s="43">
        <f t="shared" si="6"/>
        <v>0</v>
      </c>
      <c r="K73" s="43">
        <f t="shared" si="7"/>
        <v>0</v>
      </c>
      <c r="L73" s="30" t="s">
        <v>32</v>
      </c>
      <c r="M73" s="89">
        <v>12455</v>
      </c>
    </row>
    <row r="74" spans="2:13" ht="45">
      <c r="B74" s="35" t="s">
        <v>31</v>
      </c>
      <c r="C74" s="75">
        <v>24</v>
      </c>
      <c r="D74" s="75" t="s">
        <v>125</v>
      </c>
      <c r="E74" s="76" t="s">
        <v>126</v>
      </c>
      <c r="F74" s="76" t="s">
        <v>1953</v>
      </c>
      <c r="G74" s="85">
        <v>6</v>
      </c>
      <c r="H74" s="44"/>
      <c r="I74" s="44"/>
      <c r="J74" s="43">
        <f t="shared" si="6"/>
        <v>0</v>
      </c>
      <c r="K74" s="43">
        <f t="shared" si="7"/>
        <v>0</v>
      </c>
      <c r="L74" s="30" t="s">
        <v>32</v>
      </c>
      <c r="M74" s="89">
        <v>4500</v>
      </c>
    </row>
    <row r="75" spans="2:13" ht="45">
      <c r="B75" s="35" t="s">
        <v>31</v>
      </c>
      <c r="C75" s="78"/>
      <c r="D75" s="78"/>
      <c r="E75" s="76" t="s">
        <v>127</v>
      </c>
      <c r="F75" s="76" t="s">
        <v>1953</v>
      </c>
      <c r="G75" s="85">
        <v>5</v>
      </c>
      <c r="H75" s="44"/>
      <c r="I75" s="44"/>
      <c r="J75" s="43">
        <f t="shared" si="6"/>
        <v>0</v>
      </c>
      <c r="K75" s="43">
        <f t="shared" si="7"/>
        <v>0</v>
      </c>
      <c r="L75" s="30" t="s">
        <v>32</v>
      </c>
      <c r="M75" s="89">
        <v>3750</v>
      </c>
    </row>
    <row r="76" spans="2:13" ht="90">
      <c r="B76" s="35" t="s">
        <v>31</v>
      </c>
      <c r="C76" s="76">
        <v>25</v>
      </c>
      <c r="D76" s="76" t="s">
        <v>128</v>
      </c>
      <c r="E76" s="76" t="s">
        <v>129</v>
      </c>
      <c r="F76" s="76" t="s">
        <v>1953</v>
      </c>
      <c r="G76" s="85">
        <v>364</v>
      </c>
      <c r="H76" s="44"/>
      <c r="I76" s="44"/>
      <c r="J76" s="43">
        <f t="shared" si="6"/>
        <v>0</v>
      </c>
      <c r="K76" s="43">
        <f t="shared" si="7"/>
        <v>0</v>
      </c>
      <c r="L76" s="30" t="s">
        <v>32</v>
      </c>
      <c r="M76" s="89">
        <v>148633.33333333334</v>
      </c>
    </row>
    <row r="77" spans="2:13" ht="45">
      <c r="B77" s="35" t="s">
        <v>31</v>
      </c>
      <c r="C77" s="75">
        <v>26</v>
      </c>
      <c r="D77" s="75" t="s">
        <v>130</v>
      </c>
      <c r="E77" s="76" t="s">
        <v>131</v>
      </c>
      <c r="F77" s="76" t="s">
        <v>1953</v>
      </c>
      <c r="G77" s="85">
        <v>125</v>
      </c>
      <c r="H77" s="44"/>
      <c r="I77" s="44"/>
      <c r="J77" s="43">
        <f t="shared" si="6"/>
        <v>0</v>
      </c>
      <c r="K77" s="43">
        <f t="shared" si="7"/>
        <v>0</v>
      </c>
      <c r="L77" s="30" t="s">
        <v>32</v>
      </c>
      <c r="M77" s="89">
        <v>3125</v>
      </c>
    </row>
    <row r="78" spans="2:13" ht="45">
      <c r="B78" s="35" t="s">
        <v>31</v>
      </c>
      <c r="C78" s="77"/>
      <c r="D78" s="77"/>
      <c r="E78" s="76" t="s">
        <v>132</v>
      </c>
      <c r="F78" s="76" t="s">
        <v>1953</v>
      </c>
      <c r="G78" s="85">
        <v>665</v>
      </c>
      <c r="H78" s="44"/>
      <c r="I78" s="44"/>
      <c r="J78" s="43">
        <f t="shared" si="6"/>
        <v>0</v>
      </c>
      <c r="K78" s="43">
        <f t="shared" si="7"/>
        <v>0</v>
      </c>
      <c r="L78" s="30" t="s">
        <v>32</v>
      </c>
      <c r="M78" s="89">
        <v>16625</v>
      </c>
    </row>
    <row r="79" spans="2:13" ht="45">
      <c r="B79" s="35" t="s">
        <v>31</v>
      </c>
      <c r="C79" s="77"/>
      <c r="D79" s="77"/>
      <c r="E79" s="76" t="s">
        <v>133</v>
      </c>
      <c r="F79" s="76" t="s">
        <v>1953</v>
      </c>
      <c r="G79" s="85">
        <v>430</v>
      </c>
      <c r="H79" s="44"/>
      <c r="I79" s="44"/>
      <c r="J79" s="43">
        <f t="shared" si="6"/>
        <v>0</v>
      </c>
      <c r="K79" s="43">
        <f t="shared" si="7"/>
        <v>0</v>
      </c>
      <c r="L79" s="30" t="s">
        <v>32</v>
      </c>
      <c r="M79" s="89">
        <v>10750</v>
      </c>
    </row>
    <row r="80" spans="2:13" ht="45">
      <c r="B80" s="35" t="s">
        <v>31</v>
      </c>
      <c r="C80" s="77"/>
      <c r="D80" s="77"/>
      <c r="E80" s="76" t="s">
        <v>134</v>
      </c>
      <c r="F80" s="76" t="s">
        <v>1953</v>
      </c>
      <c r="G80" s="85">
        <v>250</v>
      </c>
      <c r="H80" s="44"/>
      <c r="I80" s="44"/>
      <c r="J80" s="43">
        <f t="shared" si="6"/>
        <v>0</v>
      </c>
      <c r="K80" s="43">
        <f t="shared" si="7"/>
        <v>0</v>
      </c>
      <c r="L80" s="30" t="s">
        <v>32</v>
      </c>
      <c r="M80" s="89">
        <v>6250</v>
      </c>
    </row>
    <row r="81" spans="2:13" ht="45">
      <c r="B81" s="35" t="s">
        <v>31</v>
      </c>
      <c r="C81" s="78"/>
      <c r="D81" s="78"/>
      <c r="E81" s="76" t="s">
        <v>135</v>
      </c>
      <c r="F81" s="76" t="s">
        <v>1953</v>
      </c>
      <c r="G81" s="85">
        <v>10</v>
      </c>
      <c r="H81" s="44"/>
      <c r="I81" s="44"/>
      <c r="J81" s="43">
        <f t="shared" si="6"/>
        <v>0</v>
      </c>
      <c r="K81" s="43">
        <f t="shared" si="7"/>
        <v>0</v>
      </c>
      <c r="L81" s="30" t="s">
        <v>32</v>
      </c>
      <c r="M81" s="89">
        <v>250</v>
      </c>
    </row>
    <row r="82" spans="2:13" ht="45">
      <c r="B82" s="35" t="s">
        <v>31</v>
      </c>
      <c r="C82" s="76">
        <v>27</v>
      </c>
      <c r="D82" s="76" t="s">
        <v>136</v>
      </c>
      <c r="E82" s="76" t="s">
        <v>136</v>
      </c>
      <c r="F82" s="76" t="s">
        <v>1953</v>
      </c>
      <c r="G82" s="85">
        <v>3310</v>
      </c>
      <c r="H82" s="44"/>
      <c r="I82" s="44"/>
      <c r="J82" s="43">
        <f t="shared" si="6"/>
        <v>0</v>
      </c>
      <c r="K82" s="43">
        <f t="shared" si="7"/>
        <v>0</v>
      </c>
      <c r="L82" s="30" t="s">
        <v>32</v>
      </c>
      <c r="M82" s="89">
        <v>29392.800000000003</v>
      </c>
    </row>
    <row r="83" spans="2:13" ht="45">
      <c r="B83" s="35" t="s">
        <v>31</v>
      </c>
      <c r="C83" s="76">
        <v>28</v>
      </c>
      <c r="D83" s="76" t="s">
        <v>137</v>
      </c>
      <c r="E83" s="76" t="s">
        <v>137</v>
      </c>
      <c r="F83" s="76" t="s">
        <v>1953</v>
      </c>
      <c r="G83" s="85">
        <v>8680</v>
      </c>
      <c r="H83" s="44"/>
      <c r="I83" s="44"/>
      <c r="J83" s="43">
        <f t="shared" si="6"/>
        <v>0</v>
      </c>
      <c r="K83" s="43">
        <f t="shared" si="7"/>
        <v>0</v>
      </c>
      <c r="L83" s="30" t="s">
        <v>32</v>
      </c>
      <c r="M83" s="89">
        <v>77078.400000000009</v>
      </c>
    </row>
    <row r="84" spans="2:13" ht="45">
      <c r="B84" s="35" t="s">
        <v>31</v>
      </c>
      <c r="C84" s="76">
        <v>29</v>
      </c>
      <c r="D84" s="76" t="s">
        <v>138</v>
      </c>
      <c r="E84" s="76" t="s">
        <v>138</v>
      </c>
      <c r="F84" s="76" t="s">
        <v>1953</v>
      </c>
      <c r="G84" s="85">
        <v>24795</v>
      </c>
      <c r="H84" s="44"/>
      <c r="I84" s="44"/>
      <c r="J84" s="43">
        <f t="shared" si="6"/>
        <v>0</v>
      </c>
      <c r="K84" s="43">
        <f t="shared" si="7"/>
        <v>0</v>
      </c>
      <c r="L84" s="30" t="s">
        <v>32</v>
      </c>
      <c r="M84" s="89">
        <v>220179.6</v>
      </c>
    </row>
    <row r="85" spans="2:13" ht="45">
      <c r="B85" s="35" t="s">
        <v>31</v>
      </c>
      <c r="C85" s="76">
        <v>30</v>
      </c>
      <c r="D85" s="76" t="s">
        <v>139</v>
      </c>
      <c r="E85" s="76" t="s">
        <v>139</v>
      </c>
      <c r="F85" s="76" t="s">
        <v>1953</v>
      </c>
      <c r="G85" s="85">
        <v>40710</v>
      </c>
      <c r="H85" s="44"/>
      <c r="I85" s="44"/>
      <c r="J85" s="43">
        <f t="shared" si="6"/>
        <v>0</v>
      </c>
      <c r="K85" s="43">
        <f t="shared" si="7"/>
        <v>0</v>
      </c>
      <c r="L85" s="30" t="s">
        <v>32</v>
      </c>
      <c r="M85" s="89">
        <v>361504.80000000005</v>
      </c>
    </row>
    <row r="86" spans="2:13" ht="45">
      <c r="B86" s="35" t="s">
        <v>31</v>
      </c>
      <c r="C86" s="76">
        <v>31</v>
      </c>
      <c r="D86" s="76" t="s">
        <v>140</v>
      </c>
      <c r="E86" s="76" t="s">
        <v>140</v>
      </c>
      <c r="F86" s="76" t="s">
        <v>1953</v>
      </c>
      <c r="G86" s="85">
        <v>61580</v>
      </c>
      <c r="H86" s="44"/>
      <c r="I86" s="44"/>
      <c r="J86" s="43">
        <f t="shared" si="6"/>
        <v>0</v>
      </c>
      <c r="K86" s="43">
        <f t="shared" si="7"/>
        <v>0</v>
      </c>
      <c r="L86" s="30" t="s">
        <v>32</v>
      </c>
      <c r="M86" s="89">
        <v>546830.4</v>
      </c>
    </row>
    <row r="87" spans="2:13" ht="45">
      <c r="B87" s="35" t="s">
        <v>31</v>
      </c>
      <c r="C87" s="76">
        <v>32</v>
      </c>
      <c r="D87" s="76" t="s">
        <v>141</v>
      </c>
      <c r="E87" s="76" t="s">
        <v>141</v>
      </c>
      <c r="F87" s="76" t="s">
        <v>1953</v>
      </c>
      <c r="G87" s="85">
        <v>38520</v>
      </c>
      <c r="H87" s="44"/>
      <c r="I87" s="44"/>
      <c r="J87" s="43">
        <f t="shared" si="6"/>
        <v>0</v>
      </c>
      <c r="K87" s="43">
        <f t="shared" si="7"/>
        <v>0</v>
      </c>
      <c r="L87" s="30" t="s">
        <v>32</v>
      </c>
      <c r="M87" s="89">
        <v>342057.60000000003</v>
      </c>
    </row>
    <row r="88" spans="2:13" ht="45">
      <c r="B88" s="35" t="s">
        <v>31</v>
      </c>
      <c r="C88" s="76">
        <v>33</v>
      </c>
      <c r="D88" s="76" t="s">
        <v>142</v>
      </c>
      <c r="E88" s="76" t="s">
        <v>142</v>
      </c>
      <c r="F88" s="76" t="s">
        <v>1953</v>
      </c>
      <c r="G88" s="85">
        <v>13920</v>
      </c>
      <c r="H88" s="44"/>
      <c r="I88" s="44"/>
      <c r="J88" s="43">
        <f t="shared" si="6"/>
        <v>0</v>
      </c>
      <c r="K88" s="43">
        <f t="shared" si="7"/>
        <v>0</v>
      </c>
      <c r="L88" s="30" t="s">
        <v>32</v>
      </c>
      <c r="M88" s="89">
        <v>123609.60000000001</v>
      </c>
    </row>
    <row r="89" spans="2:13" ht="45">
      <c r="B89" s="35" t="s">
        <v>31</v>
      </c>
      <c r="C89" s="76">
        <v>34</v>
      </c>
      <c r="D89" s="76" t="s">
        <v>143</v>
      </c>
      <c r="E89" s="76" t="s">
        <v>143</v>
      </c>
      <c r="F89" s="76" t="s">
        <v>1953</v>
      </c>
      <c r="G89" s="85">
        <v>113581</v>
      </c>
      <c r="H89" s="44"/>
      <c r="I89" s="44"/>
      <c r="J89" s="43">
        <f t="shared" si="6"/>
        <v>0</v>
      </c>
      <c r="K89" s="43">
        <f t="shared" si="7"/>
        <v>0</v>
      </c>
      <c r="L89" s="30" t="s">
        <v>32</v>
      </c>
      <c r="M89" s="89">
        <v>445135.29709999997</v>
      </c>
    </row>
    <row r="90" spans="2:13" ht="45">
      <c r="B90" s="35" t="s">
        <v>31</v>
      </c>
      <c r="C90" s="76">
        <v>35</v>
      </c>
      <c r="D90" s="76" t="s">
        <v>144</v>
      </c>
      <c r="E90" s="76" t="s">
        <v>144</v>
      </c>
      <c r="F90" s="76" t="s">
        <v>1953</v>
      </c>
      <c r="G90" s="85">
        <v>37015</v>
      </c>
      <c r="H90" s="44"/>
      <c r="I90" s="44"/>
      <c r="J90" s="43">
        <f t="shared" si="6"/>
        <v>0</v>
      </c>
      <c r="K90" s="43">
        <f t="shared" si="7"/>
        <v>0</v>
      </c>
      <c r="L90" s="30" t="s">
        <v>32</v>
      </c>
      <c r="M90" s="89">
        <v>175636.17500000002</v>
      </c>
    </row>
    <row r="91" spans="2:13" ht="45">
      <c r="B91" s="35" t="s">
        <v>31</v>
      </c>
      <c r="C91" s="75">
        <v>36</v>
      </c>
      <c r="D91" s="75" t="s">
        <v>145</v>
      </c>
      <c r="E91" s="76" t="s">
        <v>146</v>
      </c>
      <c r="F91" s="76" t="s">
        <v>1953</v>
      </c>
      <c r="G91" s="85">
        <v>150</v>
      </c>
      <c r="H91" s="44"/>
      <c r="I91" s="44"/>
      <c r="J91" s="43">
        <f t="shared" si="6"/>
        <v>0</v>
      </c>
      <c r="K91" s="43">
        <f t="shared" si="7"/>
        <v>0</v>
      </c>
      <c r="L91" s="30" t="s">
        <v>32</v>
      </c>
      <c r="M91" s="89">
        <v>1938.75</v>
      </c>
    </row>
    <row r="92" spans="2:13" ht="45">
      <c r="B92" s="35" t="s">
        <v>31</v>
      </c>
      <c r="C92" s="77"/>
      <c r="D92" s="77"/>
      <c r="E92" s="76" t="s">
        <v>147</v>
      </c>
      <c r="F92" s="76" t="s">
        <v>1953</v>
      </c>
      <c r="G92" s="85">
        <v>175</v>
      </c>
      <c r="H92" s="44"/>
      <c r="I92" s="44"/>
      <c r="J92" s="43">
        <f t="shared" si="6"/>
        <v>0</v>
      </c>
      <c r="K92" s="43">
        <f t="shared" si="7"/>
        <v>0</v>
      </c>
      <c r="L92" s="30" t="s">
        <v>32</v>
      </c>
      <c r="M92" s="89">
        <v>2016.8749999999998</v>
      </c>
    </row>
    <row r="93" spans="2:13" ht="45">
      <c r="B93" s="35" t="s">
        <v>31</v>
      </c>
      <c r="C93" s="77"/>
      <c r="D93" s="77"/>
      <c r="E93" s="76" t="s">
        <v>148</v>
      </c>
      <c r="F93" s="76" t="s">
        <v>1953</v>
      </c>
      <c r="G93" s="85">
        <v>245</v>
      </c>
      <c r="H93" s="44"/>
      <c r="I93" s="44"/>
      <c r="J93" s="43">
        <f t="shared" si="6"/>
        <v>0</v>
      </c>
      <c r="K93" s="43">
        <f t="shared" si="7"/>
        <v>0</v>
      </c>
      <c r="L93" s="30" t="s">
        <v>32</v>
      </c>
      <c r="M93" s="89">
        <v>2823.6249999999995</v>
      </c>
    </row>
    <row r="94" spans="2:13" ht="45">
      <c r="B94" s="35" t="s">
        <v>31</v>
      </c>
      <c r="C94" s="77"/>
      <c r="D94" s="77"/>
      <c r="E94" s="76" t="s">
        <v>149</v>
      </c>
      <c r="F94" s="76" t="s">
        <v>1953</v>
      </c>
      <c r="G94" s="85">
        <v>248</v>
      </c>
      <c r="H94" s="44"/>
      <c r="I94" s="44"/>
      <c r="J94" s="43">
        <f t="shared" si="6"/>
        <v>0</v>
      </c>
      <c r="K94" s="43">
        <f t="shared" si="7"/>
        <v>0</v>
      </c>
      <c r="L94" s="30" t="s">
        <v>32</v>
      </c>
      <c r="M94" s="89">
        <v>2858.2</v>
      </c>
    </row>
    <row r="95" spans="2:13" ht="45">
      <c r="B95" s="35" t="s">
        <v>31</v>
      </c>
      <c r="C95" s="77"/>
      <c r="D95" s="77"/>
      <c r="E95" s="76" t="s">
        <v>150</v>
      </c>
      <c r="F95" s="76" t="s">
        <v>1953</v>
      </c>
      <c r="G95" s="85">
        <v>300</v>
      </c>
      <c r="H95" s="44"/>
      <c r="I95" s="44"/>
      <c r="J95" s="43">
        <f t="shared" si="6"/>
        <v>0</v>
      </c>
      <c r="K95" s="43">
        <f t="shared" si="7"/>
        <v>0</v>
      </c>
      <c r="L95" s="30" t="s">
        <v>32</v>
      </c>
      <c r="M95" s="89">
        <v>3457.5</v>
      </c>
    </row>
    <row r="96" spans="2:13" ht="45">
      <c r="B96" s="35" t="s">
        <v>31</v>
      </c>
      <c r="C96" s="78"/>
      <c r="D96" s="78"/>
      <c r="E96" s="76" t="s">
        <v>151</v>
      </c>
      <c r="F96" s="76" t="s">
        <v>1953</v>
      </c>
      <c r="G96" s="85">
        <v>180</v>
      </c>
      <c r="H96" s="44"/>
      <c r="I96" s="44"/>
      <c r="J96" s="43">
        <f t="shared" si="6"/>
        <v>0</v>
      </c>
      <c r="K96" s="43">
        <f t="shared" si="7"/>
        <v>0</v>
      </c>
      <c r="L96" s="30" t="s">
        <v>32</v>
      </c>
      <c r="M96" s="89">
        <v>2326.5</v>
      </c>
    </row>
    <row r="97" spans="2:13" ht="45">
      <c r="B97" s="35" t="s">
        <v>31</v>
      </c>
      <c r="C97" s="75">
        <v>37</v>
      </c>
      <c r="D97" s="75" t="s">
        <v>152</v>
      </c>
      <c r="E97" s="76" t="s">
        <v>153</v>
      </c>
      <c r="F97" s="76" t="s">
        <v>1953</v>
      </c>
      <c r="G97" s="85">
        <v>100</v>
      </c>
      <c r="H97" s="44"/>
      <c r="I97" s="44"/>
      <c r="J97" s="43">
        <f t="shared" si="6"/>
        <v>0</v>
      </c>
      <c r="K97" s="43">
        <f t="shared" si="7"/>
        <v>0</v>
      </c>
      <c r="L97" s="30" t="s">
        <v>32</v>
      </c>
      <c r="M97" s="89">
        <v>12800</v>
      </c>
    </row>
    <row r="98" spans="2:13" ht="45">
      <c r="B98" s="35" t="s">
        <v>31</v>
      </c>
      <c r="C98" s="77"/>
      <c r="D98" s="77"/>
      <c r="E98" s="76" t="s">
        <v>154</v>
      </c>
      <c r="F98" s="76" t="s">
        <v>1953</v>
      </c>
      <c r="G98" s="85">
        <v>100</v>
      </c>
      <c r="H98" s="44"/>
      <c r="I98" s="44"/>
      <c r="J98" s="43">
        <f t="shared" si="6"/>
        <v>0</v>
      </c>
      <c r="K98" s="43">
        <f t="shared" si="7"/>
        <v>0</v>
      </c>
      <c r="L98" s="30" t="s">
        <v>32</v>
      </c>
      <c r="M98" s="89">
        <v>12800</v>
      </c>
    </row>
    <row r="99" spans="2:13" ht="45">
      <c r="B99" s="35" t="s">
        <v>31</v>
      </c>
      <c r="C99" s="78"/>
      <c r="D99" s="78"/>
      <c r="E99" s="76" t="s">
        <v>155</v>
      </c>
      <c r="F99" s="76" t="s">
        <v>1953</v>
      </c>
      <c r="G99" s="85">
        <v>60</v>
      </c>
      <c r="H99" s="44"/>
      <c r="I99" s="44"/>
      <c r="J99" s="43">
        <f t="shared" si="6"/>
        <v>0</v>
      </c>
      <c r="K99" s="43">
        <f t="shared" si="7"/>
        <v>0</v>
      </c>
      <c r="L99" s="30" t="s">
        <v>32</v>
      </c>
      <c r="M99" s="89">
        <v>7680</v>
      </c>
    </row>
    <row r="100" spans="2:13" ht="45">
      <c r="B100" s="35" t="s">
        <v>31</v>
      </c>
      <c r="C100" s="75">
        <v>38</v>
      </c>
      <c r="D100" s="75" t="s">
        <v>156</v>
      </c>
      <c r="E100" s="76" t="s">
        <v>157</v>
      </c>
      <c r="F100" s="76" t="s">
        <v>1953</v>
      </c>
      <c r="G100" s="85">
        <v>61</v>
      </c>
      <c r="H100" s="44"/>
      <c r="I100" s="44"/>
      <c r="J100" s="43">
        <f t="shared" si="6"/>
        <v>0</v>
      </c>
      <c r="K100" s="43">
        <f t="shared" si="7"/>
        <v>0</v>
      </c>
      <c r="L100" s="30" t="s">
        <v>32</v>
      </c>
      <c r="M100" s="89">
        <v>26439.6875</v>
      </c>
    </row>
    <row r="101" spans="2:13" ht="45">
      <c r="B101" s="35" t="s">
        <v>31</v>
      </c>
      <c r="C101" s="77"/>
      <c r="D101" s="77"/>
      <c r="E101" s="76" t="s">
        <v>158</v>
      </c>
      <c r="F101" s="76" t="s">
        <v>1953</v>
      </c>
      <c r="G101" s="85">
        <v>70</v>
      </c>
      <c r="H101" s="44"/>
      <c r="I101" s="44"/>
      <c r="J101" s="43">
        <f t="shared" si="6"/>
        <v>0</v>
      </c>
      <c r="K101" s="43">
        <f t="shared" si="7"/>
        <v>0</v>
      </c>
      <c r="L101" s="30" t="s">
        <v>32</v>
      </c>
      <c r="M101" s="89">
        <v>30340.625</v>
      </c>
    </row>
    <row r="102" spans="2:13" ht="45">
      <c r="B102" s="35" t="s">
        <v>31</v>
      </c>
      <c r="C102" s="77"/>
      <c r="D102" s="77"/>
      <c r="E102" s="76" t="s">
        <v>159</v>
      </c>
      <c r="F102" s="76" t="s">
        <v>1953</v>
      </c>
      <c r="G102" s="85">
        <v>10</v>
      </c>
      <c r="H102" s="44"/>
      <c r="I102" s="44"/>
      <c r="J102" s="43">
        <f t="shared" si="6"/>
        <v>0</v>
      </c>
      <c r="K102" s="43">
        <f t="shared" si="7"/>
        <v>0</v>
      </c>
      <c r="L102" s="30" t="s">
        <v>32</v>
      </c>
      <c r="M102" s="89">
        <v>4334.375</v>
      </c>
    </row>
    <row r="103" spans="2:13" ht="45">
      <c r="B103" s="35" t="s">
        <v>31</v>
      </c>
      <c r="C103" s="77"/>
      <c r="D103" s="77"/>
      <c r="E103" s="76" t="s">
        <v>160</v>
      </c>
      <c r="F103" s="76" t="s">
        <v>1953</v>
      </c>
      <c r="G103" s="85">
        <v>31</v>
      </c>
      <c r="H103" s="44"/>
      <c r="I103" s="44"/>
      <c r="J103" s="43">
        <f t="shared" si="6"/>
        <v>0</v>
      </c>
      <c r="K103" s="43">
        <f t="shared" si="7"/>
        <v>0</v>
      </c>
      <c r="L103" s="30" t="s">
        <v>32</v>
      </c>
      <c r="M103" s="89">
        <v>13436.5625</v>
      </c>
    </row>
    <row r="104" spans="2:13" ht="45">
      <c r="B104" s="35" t="s">
        <v>31</v>
      </c>
      <c r="C104" s="78"/>
      <c r="D104" s="78"/>
      <c r="E104" s="76" t="s">
        <v>161</v>
      </c>
      <c r="F104" s="76" t="s">
        <v>1953</v>
      </c>
      <c r="G104" s="85">
        <v>221</v>
      </c>
      <c r="H104" s="44"/>
      <c r="I104" s="44"/>
      <c r="J104" s="43">
        <f t="shared" si="6"/>
        <v>0</v>
      </c>
      <c r="K104" s="43">
        <f t="shared" si="7"/>
        <v>0</v>
      </c>
      <c r="L104" s="30" t="s">
        <v>32</v>
      </c>
      <c r="M104" s="89">
        <v>95789.6875</v>
      </c>
    </row>
    <row r="105" spans="2:13" ht="45">
      <c r="B105" s="35" t="s">
        <v>31</v>
      </c>
      <c r="C105" s="75">
        <v>39</v>
      </c>
      <c r="D105" s="75" t="s">
        <v>162</v>
      </c>
      <c r="E105" s="76" t="s">
        <v>163</v>
      </c>
      <c r="F105" s="76" t="s">
        <v>1953</v>
      </c>
      <c r="G105" s="85">
        <v>273</v>
      </c>
      <c r="H105" s="44"/>
      <c r="I105" s="44"/>
      <c r="J105" s="43">
        <f t="shared" si="6"/>
        <v>0</v>
      </c>
      <c r="K105" s="43">
        <f t="shared" si="7"/>
        <v>0</v>
      </c>
      <c r="L105" s="30" t="s">
        <v>32</v>
      </c>
      <c r="M105" s="89">
        <v>13390.65</v>
      </c>
    </row>
    <row r="106" spans="2:13" ht="45">
      <c r="B106" s="35" t="s">
        <v>31</v>
      </c>
      <c r="C106" s="78"/>
      <c r="D106" s="78"/>
      <c r="E106" s="76" t="s">
        <v>164</v>
      </c>
      <c r="F106" s="76" t="s">
        <v>1953</v>
      </c>
      <c r="G106" s="85">
        <v>452</v>
      </c>
      <c r="H106" s="44"/>
      <c r="I106" s="44"/>
      <c r="J106" s="43">
        <f t="shared" si="6"/>
        <v>0</v>
      </c>
      <c r="K106" s="43">
        <f t="shared" si="7"/>
        <v>0</v>
      </c>
      <c r="L106" s="30" t="s">
        <v>32</v>
      </c>
      <c r="M106" s="89">
        <v>22170.6</v>
      </c>
    </row>
    <row r="107" spans="2:13" ht="45">
      <c r="B107" s="35" t="s">
        <v>31</v>
      </c>
      <c r="C107" s="75">
        <v>40</v>
      </c>
      <c r="D107" s="75" t="s">
        <v>165</v>
      </c>
      <c r="E107" s="76" t="s">
        <v>166</v>
      </c>
      <c r="F107" s="76" t="s">
        <v>1953</v>
      </c>
      <c r="G107" s="85">
        <v>112</v>
      </c>
      <c r="H107" s="44"/>
      <c r="I107" s="44"/>
      <c r="J107" s="43">
        <f t="shared" si="6"/>
        <v>0</v>
      </c>
      <c r="K107" s="43">
        <f t="shared" si="7"/>
        <v>0</v>
      </c>
      <c r="L107" s="30" t="s">
        <v>32</v>
      </c>
      <c r="M107" s="89">
        <v>44856</v>
      </c>
    </row>
    <row r="108" spans="2:13" ht="45">
      <c r="B108" s="35" t="s">
        <v>31</v>
      </c>
      <c r="C108" s="77"/>
      <c r="D108" s="77"/>
      <c r="E108" s="76" t="s">
        <v>167</v>
      </c>
      <c r="F108" s="76" t="s">
        <v>1953</v>
      </c>
      <c r="G108" s="85">
        <v>135</v>
      </c>
      <c r="H108" s="44"/>
      <c r="I108" s="44"/>
      <c r="J108" s="43">
        <f t="shared" si="6"/>
        <v>0</v>
      </c>
      <c r="K108" s="43">
        <f t="shared" si="7"/>
        <v>0</v>
      </c>
      <c r="L108" s="30" t="s">
        <v>32</v>
      </c>
      <c r="M108" s="89">
        <v>54067.5</v>
      </c>
    </row>
    <row r="109" spans="2:13" ht="45">
      <c r="B109" s="35" t="s">
        <v>31</v>
      </c>
      <c r="C109" s="77"/>
      <c r="D109" s="77"/>
      <c r="E109" s="76" t="s">
        <v>168</v>
      </c>
      <c r="F109" s="76" t="s">
        <v>1953</v>
      </c>
      <c r="G109" s="85">
        <v>102</v>
      </c>
      <c r="H109" s="44"/>
      <c r="I109" s="44"/>
      <c r="J109" s="43">
        <f t="shared" si="6"/>
        <v>0</v>
      </c>
      <c r="K109" s="43">
        <f t="shared" si="7"/>
        <v>0</v>
      </c>
      <c r="L109" s="30" t="s">
        <v>32</v>
      </c>
      <c r="M109" s="89">
        <v>40851</v>
      </c>
    </row>
    <row r="110" spans="2:13" ht="45">
      <c r="B110" s="35" t="s">
        <v>31</v>
      </c>
      <c r="C110" s="77"/>
      <c r="D110" s="77"/>
      <c r="E110" s="76" t="s">
        <v>169</v>
      </c>
      <c r="F110" s="76" t="s">
        <v>1953</v>
      </c>
      <c r="G110" s="85">
        <v>19</v>
      </c>
      <c r="H110" s="44"/>
      <c r="I110" s="44"/>
      <c r="J110" s="43">
        <f t="shared" si="6"/>
        <v>0</v>
      </c>
      <c r="K110" s="43">
        <f t="shared" si="7"/>
        <v>0</v>
      </c>
      <c r="L110" s="30" t="s">
        <v>32</v>
      </c>
      <c r="M110" s="89">
        <v>7609.5</v>
      </c>
    </row>
    <row r="111" spans="2:13" ht="45">
      <c r="B111" s="35" t="s">
        <v>31</v>
      </c>
      <c r="C111" s="78"/>
      <c r="D111" s="78"/>
      <c r="E111" s="76" t="s">
        <v>170</v>
      </c>
      <c r="F111" s="76" t="s">
        <v>1953</v>
      </c>
      <c r="G111" s="85">
        <v>7</v>
      </c>
      <c r="H111" s="44"/>
      <c r="I111" s="44"/>
      <c r="J111" s="43">
        <f t="shared" si="6"/>
        <v>0</v>
      </c>
      <c r="K111" s="43">
        <f t="shared" si="7"/>
        <v>0</v>
      </c>
      <c r="L111" s="30" t="s">
        <v>32</v>
      </c>
      <c r="M111" s="89">
        <v>2803.5</v>
      </c>
    </row>
    <row r="112" spans="2:13" ht="45">
      <c r="B112" s="35" t="s">
        <v>31</v>
      </c>
      <c r="C112" s="75">
        <v>41</v>
      </c>
      <c r="D112" s="75" t="s">
        <v>171</v>
      </c>
      <c r="E112" s="76" t="s">
        <v>172</v>
      </c>
      <c r="F112" s="76" t="s">
        <v>1953</v>
      </c>
      <c r="G112" s="85">
        <v>50</v>
      </c>
      <c r="H112" s="44"/>
      <c r="I112" s="44"/>
      <c r="J112" s="43">
        <f t="shared" si="6"/>
        <v>0</v>
      </c>
      <c r="K112" s="43">
        <f t="shared" si="7"/>
        <v>0</v>
      </c>
      <c r="L112" s="30" t="s">
        <v>32</v>
      </c>
      <c r="M112" s="89">
        <v>1750</v>
      </c>
    </row>
    <row r="113" spans="2:13" ht="45">
      <c r="B113" s="35" t="s">
        <v>31</v>
      </c>
      <c r="C113" s="77"/>
      <c r="D113" s="77"/>
      <c r="E113" s="76" t="s">
        <v>173</v>
      </c>
      <c r="F113" s="76" t="s">
        <v>1953</v>
      </c>
      <c r="G113" s="85">
        <v>55</v>
      </c>
      <c r="H113" s="44"/>
      <c r="I113" s="44"/>
      <c r="J113" s="43">
        <f t="shared" si="6"/>
        <v>0</v>
      </c>
      <c r="K113" s="43">
        <f t="shared" si="7"/>
        <v>0</v>
      </c>
      <c r="L113" s="30" t="s">
        <v>32</v>
      </c>
      <c r="M113" s="89">
        <v>1925</v>
      </c>
    </row>
    <row r="114" spans="2:13" ht="45">
      <c r="B114" s="35" t="s">
        <v>31</v>
      </c>
      <c r="C114" s="77"/>
      <c r="D114" s="77"/>
      <c r="E114" s="76" t="s">
        <v>174</v>
      </c>
      <c r="F114" s="76" t="s">
        <v>1953</v>
      </c>
      <c r="G114" s="85">
        <v>65</v>
      </c>
      <c r="H114" s="44"/>
      <c r="I114" s="44"/>
      <c r="J114" s="43">
        <f t="shared" si="6"/>
        <v>0</v>
      </c>
      <c r="K114" s="43">
        <f t="shared" si="7"/>
        <v>0</v>
      </c>
      <c r="L114" s="30" t="s">
        <v>32</v>
      </c>
      <c r="M114" s="89">
        <v>2275</v>
      </c>
    </row>
    <row r="115" spans="2:13" ht="45">
      <c r="B115" s="35" t="s">
        <v>31</v>
      </c>
      <c r="C115" s="77"/>
      <c r="D115" s="77"/>
      <c r="E115" s="76" t="s">
        <v>175</v>
      </c>
      <c r="F115" s="76" t="s">
        <v>1953</v>
      </c>
      <c r="G115" s="85">
        <v>135</v>
      </c>
      <c r="H115" s="44"/>
      <c r="I115" s="44"/>
      <c r="J115" s="43">
        <f t="shared" si="6"/>
        <v>0</v>
      </c>
      <c r="K115" s="43">
        <f t="shared" si="7"/>
        <v>0</v>
      </c>
      <c r="L115" s="30" t="s">
        <v>32</v>
      </c>
      <c r="M115" s="89">
        <v>3834</v>
      </c>
    </row>
    <row r="116" spans="2:13" ht="45">
      <c r="B116" s="35" t="s">
        <v>31</v>
      </c>
      <c r="C116" s="78"/>
      <c r="D116" s="78"/>
      <c r="E116" s="76" t="s">
        <v>176</v>
      </c>
      <c r="F116" s="76" t="s">
        <v>1953</v>
      </c>
      <c r="G116" s="85">
        <v>145</v>
      </c>
      <c r="H116" s="44"/>
      <c r="I116" s="44"/>
      <c r="J116" s="43">
        <f t="shared" si="6"/>
        <v>0</v>
      </c>
      <c r="K116" s="43">
        <f t="shared" si="7"/>
        <v>0</v>
      </c>
      <c r="L116" s="30" t="s">
        <v>32</v>
      </c>
      <c r="M116" s="89">
        <v>4118</v>
      </c>
    </row>
    <row r="117" spans="2:13" ht="45">
      <c r="B117" s="35" t="s">
        <v>31</v>
      </c>
      <c r="C117" s="75">
        <v>42</v>
      </c>
      <c r="D117" s="75" t="s">
        <v>177</v>
      </c>
      <c r="E117" s="76" t="s">
        <v>178</v>
      </c>
      <c r="F117" s="76" t="s">
        <v>1953</v>
      </c>
      <c r="G117" s="85">
        <v>205</v>
      </c>
      <c r="H117" s="44"/>
      <c r="I117" s="44"/>
      <c r="J117" s="43">
        <f t="shared" si="6"/>
        <v>0</v>
      </c>
      <c r="K117" s="43">
        <f t="shared" si="7"/>
        <v>0</v>
      </c>
      <c r="L117" s="30" t="s">
        <v>32</v>
      </c>
      <c r="M117" s="89">
        <v>15006.25625</v>
      </c>
    </row>
    <row r="118" spans="2:13" ht="45">
      <c r="B118" s="35" t="s">
        <v>31</v>
      </c>
      <c r="C118" s="78"/>
      <c r="D118" s="78"/>
      <c r="E118" s="76" t="s">
        <v>179</v>
      </c>
      <c r="F118" s="76" t="s">
        <v>1953</v>
      </c>
      <c r="G118" s="85">
        <v>325</v>
      </c>
      <c r="H118" s="44"/>
      <c r="I118" s="44"/>
      <c r="J118" s="43">
        <f t="shared" si="6"/>
        <v>0</v>
      </c>
      <c r="K118" s="43">
        <f t="shared" si="7"/>
        <v>0</v>
      </c>
      <c r="L118" s="30" t="s">
        <v>32</v>
      </c>
      <c r="M118" s="89">
        <v>23188.749999999996</v>
      </c>
    </row>
    <row r="119" spans="2:13" ht="45">
      <c r="B119" s="35" t="s">
        <v>31</v>
      </c>
      <c r="C119" s="75">
        <v>43</v>
      </c>
      <c r="D119" s="75" t="s">
        <v>180</v>
      </c>
      <c r="E119" s="76" t="s">
        <v>181</v>
      </c>
      <c r="F119" s="76" t="s">
        <v>1953</v>
      </c>
      <c r="G119" s="85">
        <v>150</v>
      </c>
      <c r="H119" s="44"/>
      <c r="I119" s="44"/>
      <c r="J119" s="43">
        <f t="shared" si="6"/>
        <v>0</v>
      </c>
      <c r="K119" s="43">
        <f t="shared" si="7"/>
        <v>0</v>
      </c>
      <c r="L119" s="30" t="s">
        <v>32</v>
      </c>
      <c r="M119" s="89">
        <v>250.00000000000006</v>
      </c>
    </row>
    <row r="120" spans="2:13" ht="45">
      <c r="B120" s="35" t="s">
        <v>31</v>
      </c>
      <c r="C120" s="78"/>
      <c r="D120" s="78"/>
      <c r="E120" s="76" t="s">
        <v>182</v>
      </c>
      <c r="F120" s="76" t="s">
        <v>1953</v>
      </c>
      <c r="G120" s="85">
        <v>519</v>
      </c>
      <c r="H120" s="44"/>
      <c r="I120" s="44"/>
      <c r="J120" s="43">
        <f t="shared" si="6"/>
        <v>0</v>
      </c>
      <c r="K120" s="43">
        <f t="shared" si="7"/>
        <v>0</v>
      </c>
      <c r="L120" s="30" t="s">
        <v>32</v>
      </c>
      <c r="M120" s="89">
        <v>865.00000000000011</v>
      </c>
    </row>
    <row r="121" spans="2:13" ht="60">
      <c r="B121" s="35" t="s">
        <v>31</v>
      </c>
      <c r="C121" s="75">
        <v>44</v>
      </c>
      <c r="D121" s="75" t="s">
        <v>183</v>
      </c>
      <c r="E121" s="76" t="s">
        <v>184</v>
      </c>
      <c r="F121" s="76" t="s">
        <v>1953</v>
      </c>
      <c r="G121" s="85">
        <v>265</v>
      </c>
      <c r="H121" s="44"/>
      <c r="I121" s="44"/>
      <c r="J121" s="43">
        <f t="shared" si="6"/>
        <v>0</v>
      </c>
      <c r="K121" s="43">
        <f t="shared" si="7"/>
        <v>0</v>
      </c>
      <c r="L121" s="30" t="s">
        <v>32</v>
      </c>
      <c r="M121" s="89">
        <v>2208.3333333333335</v>
      </c>
    </row>
    <row r="122" spans="2:13" ht="60">
      <c r="B122" s="35" t="s">
        <v>31</v>
      </c>
      <c r="C122" s="78"/>
      <c r="D122" s="78"/>
      <c r="E122" s="76" t="s">
        <v>185</v>
      </c>
      <c r="F122" s="76" t="s">
        <v>1953</v>
      </c>
      <c r="G122" s="85">
        <v>265</v>
      </c>
      <c r="H122" s="44"/>
      <c r="I122" s="44"/>
      <c r="J122" s="43">
        <f t="shared" si="6"/>
        <v>0</v>
      </c>
      <c r="K122" s="43">
        <f t="shared" si="7"/>
        <v>0</v>
      </c>
      <c r="L122" s="30" t="s">
        <v>32</v>
      </c>
      <c r="M122" s="89">
        <v>2208.3333333333335</v>
      </c>
    </row>
    <row r="123" spans="2:13" ht="45">
      <c r="B123" s="35" t="s">
        <v>31</v>
      </c>
      <c r="C123" s="76">
        <v>45</v>
      </c>
      <c r="D123" s="76" t="s">
        <v>186</v>
      </c>
      <c r="E123" s="76" t="s">
        <v>187</v>
      </c>
      <c r="F123" s="76" t="s">
        <v>1953</v>
      </c>
      <c r="G123" s="85">
        <v>106</v>
      </c>
      <c r="H123" s="44"/>
      <c r="I123" s="44"/>
      <c r="J123" s="43">
        <f t="shared" si="6"/>
        <v>0</v>
      </c>
      <c r="K123" s="43">
        <f t="shared" si="7"/>
        <v>0</v>
      </c>
      <c r="L123" s="30" t="s">
        <v>32</v>
      </c>
      <c r="M123" s="89">
        <v>84800</v>
      </c>
    </row>
    <row r="124" spans="2:13" ht="45">
      <c r="B124" s="35" t="s">
        <v>31</v>
      </c>
      <c r="C124" s="76">
        <v>46</v>
      </c>
      <c r="D124" s="76" t="s">
        <v>188</v>
      </c>
      <c r="E124" s="76" t="s">
        <v>189</v>
      </c>
      <c r="F124" s="76" t="s">
        <v>1953</v>
      </c>
      <c r="G124" s="85">
        <v>1910</v>
      </c>
      <c r="H124" s="44"/>
      <c r="I124" s="44"/>
      <c r="J124" s="43">
        <f t="shared" si="6"/>
        <v>0</v>
      </c>
      <c r="K124" s="43">
        <f t="shared" si="7"/>
        <v>0</v>
      </c>
      <c r="L124" s="30" t="s">
        <v>32</v>
      </c>
      <c r="M124" s="89">
        <v>5730</v>
      </c>
    </row>
    <row r="125" spans="2:13" ht="45">
      <c r="B125" s="35" t="s">
        <v>31</v>
      </c>
      <c r="C125" s="76">
        <v>47</v>
      </c>
      <c r="D125" s="76" t="s">
        <v>190</v>
      </c>
      <c r="E125" s="76" t="s">
        <v>191</v>
      </c>
      <c r="F125" s="76" t="s">
        <v>1953</v>
      </c>
      <c r="G125" s="85">
        <v>302</v>
      </c>
      <c r="H125" s="44"/>
      <c r="I125" s="44"/>
      <c r="J125" s="43">
        <f t="shared" si="6"/>
        <v>0</v>
      </c>
      <c r="K125" s="43">
        <f t="shared" si="7"/>
        <v>0</v>
      </c>
      <c r="L125" s="30" t="s">
        <v>32</v>
      </c>
      <c r="M125" s="89">
        <v>1268400</v>
      </c>
    </row>
    <row r="126" spans="2:13" ht="45">
      <c r="B126" s="35" t="s">
        <v>31</v>
      </c>
      <c r="C126" s="76">
        <v>48</v>
      </c>
      <c r="D126" s="76" t="s">
        <v>192</v>
      </c>
      <c r="E126" s="76" t="s">
        <v>193</v>
      </c>
      <c r="F126" s="76" t="s">
        <v>1953</v>
      </c>
      <c r="G126" s="85">
        <v>565</v>
      </c>
      <c r="H126" s="44"/>
      <c r="I126" s="44"/>
      <c r="J126" s="43">
        <f t="shared" si="6"/>
        <v>0</v>
      </c>
      <c r="K126" s="43">
        <f t="shared" si="7"/>
        <v>0</v>
      </c>
      <c r="L126" s="30" t="s">
        <v>32</v>
      </c>
      <c r="M126" s="89">
        <v>32016.666666666668</v>
      </c>
    </row>
    <row r="127" spans="2:13" ht="45">
      <c r="B127" s="35" t="s">
        <v>31</v>
      </c>
      <c r="C127" s="76">
        <v>49</v>
      </c>
      <c r="D127" s="76" t="s">
        <v>194</v>
      </c>
      <c r="E127" s="76" t="s">
        <v>195</v>
      </c>
      <c r="F127" s="76" t="s">
        <v>1953</v>
      </c>
      <c r="G127" s="85">
        <v>1127</v>
      </c>
      <c r="H127" s="44"/>
      <c r="I127" s="44"/>
      <c r="J127" s="43">
        <f t="shared" si="6"/>
        <v>0</v>
      </c>
      <c r="K127" s="43">
        <f t="shared" si="7"/>
        <v>0</v>
      </c>
      <c r="L127" s="30" t="s">
        <v>32</v>
      </c>
      <c r="M127" s="89">
        <v>208495</v>
      </c>
    </row>
    <row r="128" spans="2:13" ht="60">
      <c r="B128" s="35" t="s">
        <v>31</v>
      </c>
      <c r="C128" s="76">
        <v>50</v>
      </c>
      <c r="D128" s="76" t="s">
        <v>196</v>
      </c>
      <c r="E128" s="76" t="s">
        <v>197</v>
      </c>
      <c r="F128" s="76" t="s">
        <v>1953</v>
      </c>
      <c r="G128" s="85">
        <v>49</v>
      </c>
      <c r="H128" s="44"/>
      <c r="I128" s="44"/>
      <c r="J128" s="43">
        <f t="shared" si="6"/>
        <v>0</v>
      </c>
      <c r="K128" s="43">
        <f t="shared" si="7"/>
        <v>0</v>
      </c>
      <c r="L128" s="30" t="s">
        <v>32</v>
      </c>
      <c r="M128" s="89">
        <v>180401.66585000002</v>
      </c>
    </row>
    <row r="129" spans="2:13" ht="45">
      <c r="B129" s="35" t="s">
        <v>31</v>
      </c>
      <c r="C129" s="76">
        <v>51</v>
      </c>
      <c r="D129" s="76" t="s">
        <v>198</v>
      </c>
      <c r="E129" s="76" t="s">
        <v>199</v>
      </c>
      <c r="F129" s="76" t="s">
        <v>1953</v>
      </c>
      <c r="G129" s="85">
        <v>62</v>
      </c>
      <c r="H129" s="44"/>
      <c r="I129" s="44"/>
      <c r="J129" s="43">
        <f t="shared" si="6"/>
        <v>0</v>
      </c>
      <c r="K129" s="43">
        <f t="shared" si="7"/>
        <v>0</v>
      </c>
      <c r="L129" s="30" t="s">
        <v>32</v>
      </c>
      <c r="M129" s="89">
        <v>18600</v>
      </c>
    </row>
    <row r="130" spans="2:13" ht="45">
      <c r="B130" s="35" t="s">
        <v>31</v>
      </c>
      <c r="C130" s="75">
        <v>52</v>
      </c>
      <c r="D130" s="75" t="s">
        <v>200</v>
      </c>
      <c r="E130" s="76" t="s">
        <v>201</v>
      </c>
      <c r="F130" s="76" t="s">
        <v>1953</v>
      </c>
      <c r="G130" s="85">
        <v>42</v>
      </c>
      <c r="H130" s="44"/>
      <c r="I130" s="44"/>
      <c r="J130" s="43">
        <f t="shared" si="6"/>
        <v>0</v>
      </c>
      <c r="K130" s="43">
        <f t="shared" si="7"/>
        <v>0</v>
      </c>
      <c r="L130" s="30" t="s">
        <v>32</v>
      </c>
      <c r="M130" s="89">
        <v>18900</v>
      </c>
    </row>
    <row r="131" spans="2:13" ht="45">
      <c r="B131" s="35" t="s">
        <v>31</v>
      </c>
      <c r="C131" s="78"/>
      <c r="D131" s="78"/>
      <c r="E131" s="76" t="s">
        <v>202</v>
      </c>
      <c r="F131" s="76" t="s">
        <v>1953</v>
      </c>
      <c r="G131" s="85">
        <v>43</v>
      </c>
      <c r="H131" s="44"/>
      <c r="I131" s="44"/>
      <c r="J131" s="43">
        <f t="shared" si="6"/>
        <v>0</v>
      </c>
      <c r="K131" s="43">
        <f t="shared" si="7"/>
        <v>0</v>
      </c>
      <c r="L131" s="30" t="s">
        <v>32</v>
      </c>
      <c r="M131" s="89">
        <v>19350</v>
      </c>
    </row>
    <row r="132" spans="2:13" ht="105">
      <c r="B132" s="35" t="s">
        <v>31</v>
      </c>
      <c r="C132" s="75">
        <v>53</v>
      </c>
      <c r="D132" s="75" t="s">
        <v>203</v>
      </c>
      <c r="E132" s="76" t="s">
        <v>204</v>
      </c>
      <c r="F132" s="76" t="s">
        <v>1953</v>
      </c>
      <c r="G132" s="85">
        <v>40</v>
      </c>
      <c r="H132" s="44"/>
      <c r="I132" s="44"/>
      <c r="J132" s="43">
        <f t="shared" si="6"/>
        <v>0</v>
      </c>
      <c r="K132" s="43">
        <f t="shared" si="7"/>
        <v>0</v>
      </c>
      <c r="L132" s="30" t="s">
        <v>32</v>
      </c>
      <c r="M132" s="89">
        <v>17489.400000000001</v>
      </c>
    </row>
    <row r="133" spans="2:13" ht="105">
      <c r="B133" s="35" t="s">
        <v>31</v>
      </c>
      <c r="C133" s="77"/>
      <c r="D133" s="77"/>
      <c r="E133" s="76" t="s">
        <v>205</v>
      </c>
      <c r="F133" s="76" t="s">
        <v>1953</v>
      </c>
      <c r="G133" s="85">
        <v>65</v>
      </c>
      <c r="H133" s="44"/>
      <c r="I133" s="44"/>
      <c r="J133" s="43">
        <f t="shared" si="6"/>
        <v>0</v>
      </c>
      <c r="K133" s="43">
        <f t="shared" si="7"/>
        <v>0</v>
      </c>
      <c r="L133" s="30" t="s">
        <v>32</v>
      </c>
      <c r="M133" s="89">
        <v>28420.275000000001</v>
      </c>
    </row>
    <row r="134" spans="2:13" ht="105">
      <c r="B134" s="35" t="s">
        <v>31</v>
      </c>
      <c r="C134" s="77"/>
      <c r="D134" s="77"/>
      <c r="E134" s="76" t="s">
        <v>206</v>
      </c>
      <c r="F134" s="76" t="s">
        <v>1953</v>
      </c>
      <c r="G134" s="85">
        <v>62</v>
      </c>
      <c r="H134" s="44"/>
      <c r="I134" s="44"/>
      <c r="J134" s="43">
        <f t="shared" si="6"/>
        <v>0</v>
      </c>
      <c r="K134" s="43">
        <f t="shared" si="7"/>
        <v>0</v>
      </c>
      <c r="L134" s="30" t="s">
        <v>32</v>
      </c>
      <c r="M134" s="89">
        <v>27108.57</v>
      </c>
    </row>
    <row r="135" spans="2:13" ht="105">
      <c r="B135" s="35" t="s">
        <v>31</v>
      </c>
      <c r="C135" s="77"/>
      <c r="D135" s="77"/>
      <c r="E135" s="76" t="s">
        <v>207</v>
      </c>
      <c r="F135" s="76" t="s">
        <v>1953</v>
      </c>
      <c r="G135" s="85">
        <v>10</v>
      </c>
      <c r="H135" s="44"/>
      <c r="I135" s="44"/>
      <c r="J135" s="43">
        <f t="shared" ref="J135:J140" si="8">H135*G135</f>
        <v>0</v>
      </c>
      <c r="K135" s="43">
        <f t="shared" ref="K135:K140" si="9">I135*G135</f>
        <v>0</v>
      </c>
      <c r="L135" s="30" t="s">
        <v>32</v>
      </c>
      <c r="M135" s="89">
        <v>4372.3500000000004</v>
      </c>
    </row>
    <row r="136" spans="2:13" ht="105">
      <c r="B136" s="35" t="s">
        <v>31</v>
      </c>
      <c r="C136" s="77"/>
      <c r="D136" s="77"/>
      <c r="E136" s="76" t="s">
        <v>208</v>
      </c>
      <c r="F136" s="76" t="s">
        <v>1953</v>
      </c>
      <c r="G136" s="85">
        <v>17</v>
      </c>
      <c r="H136" s="44"/>
      <c r="I136" s="44"/>
      <c r="J136" s="43">
        <f t="shared" si="8"/>
        <v>0</v>
      </c>
      <c r="K136" s="43">
        <f t="shared" si="9"/>
        <v>0</v>
      </c>
      <c r="L136" s="30" t="s">
        <v>32</v>
      </c>
      <c r="M136" s="89">
        <v>7432.9949999999999</v>
      </c>
    </row>
    <row r="137" spans="2:13" ht="105">
      <c r="B137" s="35" t="s">
        <v>31</v>
      </c>
      <c r="C137" s="77"/>
      <c r="D137" s="77"/>
      <c r="E137" s="76" t="s">
        <v>209</v>
      </c>
      <c r="F137" s="76" t="s">
        <v>1953</v>
      </c>
      <c r="G137" s="85">
        <v>15</v>
      </c>
      <c r="H137" s="44"/>
      <c r="I137" s="44"/>
      <c r="J137" s="43">
        <f t="shared" si="8"/>
        <v>0</v>
      </c>
      <c r="K137" s="43">
        <f t="shared" si="9"/>
        <v>0</v>
      </c>
      <c r="L137" s="30" t="s">
        <v>32</v>
      </c>
      <c r="M137" s="89">
        <v>6558.5250000000005</v>
      </c>
    </row>
    <row r="138" spans="2:13" ht="105">
      <c r="B138" s="35" t="s">
        <v>31</v>
      </c>
      <c r="C138" s="78"/>
      <c r="D138" s="78"/>
      <c r="E138" s="76" t="s">
        <v>210</v>
      </c>
      <c r="F138" s="76" t="s">
        <v>1953</v>
      </c>
      <c r="G138" s="85">
        <v>12</v>
      </c>
      <c r="H138" s="44"/>
      <c r="I138" s="44"/>
      <c r="J138" s="43">
        <f t="shared" si="8"/>
        <v>0</v>
      </c>
      <c r="K138" s="43">
        <f t="shared" si="9"/>
        <v>0</v>
      </c>
      <c r="L138" s="30" t="s">
        <v>32</v>
      </c>
      <c r="M138" s="89">
        <v>5246.82</v>
      </c>
    </row>
    <row r="139" spans="2:13" ht="45">
      <c r="B139" s="35" t="s">
        <v>31</v>
      </c>
      <c r="C139" s="76">
        <v>54</v>
      </c>
      <c r="D139" s="76" t="s">
        <v>211</v>
      </c>
      <c r="E139" s="76" t="s">
        <v>212</v>
      </c>
      <c r="F139" s="76" t="s">
        <v>1953</v>
      </c>
      <c r="G139" s="85">
        <v>320</v>
      </c>
      <c r="H139" s="44"/>
      <c r="I139" s="44"/>
      <c r="J139" s="43">
        <f t="shared" si="8"/>
        <v>0</v>
      </c>
      <c r="K139" s="43">
        <f t="shared" si="9"/>
        <v>0</v>
      </c>
      <c r="L139" s="30" t="s">
        <v>32</v>
      </c>
      <c r="M139" s="89">
        <v>6080</v>
      </c>
    </row>
    <row r="140" spans="2:13" ht="180">
      <c r="B140" s="35" t="s">
        <v>31</v>
      </c>
      <c r="C140" s="76">
        <v>55</v>
      </c>
      <c r="D140" s="76" t="s">
        <v>213</v>
      </c>
      <c r="E140" s="76" t="s">
        <v>214</v>
      </c>
      <c r="F140" s="76" t="s">
        <v>1953</v>
      </c>
      <c r="G140" s="85">
        <v>76</v>
      </c>
      <c r="H140" s="44"/>
      <c r="I140" s="44"/>
      <c r="J140" s="43">
        <f t="shared" si="8"/>
        <v>0</v>
      </c>
      <c r="K140" s="43">
        <f t="shared" si="9"/>
        <v>0</v>
      </c>
      <c r="L140" s="30" t="s">
        <v>32</v>
      </c>
      <c r="M140" s="89">
        <v>37620</v>
      </c>
    </row>
    <row r="141" spans="2:13" ht="45">
      <c r="B141" s="35" t="s">
        <v>31</v>
      </c>
      <c r="C141" s="75">
        <v>56</v>
      </c>
      <c r="D141" s="75" t="s">
        <v>215</v>
      </c>
      <c r="E141" s="76" t="s">
        <v>216</v>
      </c>
      <c r="F141" s="76" t="s">
        <v>1953</v>
      </c>
      <c r="G141" s="85">
        <v>74</v>
      </c>
      <c r="H141" s="44"/>
      <c r="I141" s="44"/>
      <c r="J141" s="43">
        <f t="shared" ref="J141:J204" si="10">H141*G141</f>
        <v>0</v>
      </c>
      <c r="K141" s="43">
        <f t="shared" ref="K141:K204" si="11">I141*G141</f>
        <v>0</v>
      </c>
      <c r="L141" s="30" t="s">
        <v>32</v>
      </c>
      <c r="M141" s="89">
        <v>7286.78</v>
      </c>
    </row>
    <row r="142" spans="2:13" ht="45">
      <c r="B142" s="35" t="s">
        <v>31</v>
      </c>
      <c r="C142" s="77"/>
      <c r="D142" s="77"/>
      <c r="E142" s="76" t="s">
        <v>217</v>
      </c>
      <c r="F142" s="76" t="s">
        <v>1953</v>
      </c>
      <c r="G142" s="85">
        <v>4</v>
      </c>
      <c r="H142" s="44"/>
      <c r="I142" s="44"/>
      <c r="J142" s="43">
        <f t="shared" si="10"/>
        <v>0</v>
      </c>
      <c r="K142" s="43">
        <f t="shared" si="11"/>
        <v>0</v>
      </c>
      <c r="L142" s="30" t="s">
        <v>32</v>
      </c>
      <c r="M142" s="89">
        <v>393.88</v>
      </c>
    </row>
    <row r="143" spans="2:13" ht="45">
      <c r="B143" s="35" t="s">
        <v>31</v>
      </c>
      <c r="C143" s="77"/>
      <c r="D143" s="77"/>
      <c r="E143" s="76" t="s">
        <v>218</v>
      </c>
      <c r="F143" s="76" t="s">
        <v>1953</v>
      </c>
      <c r="G143" s="85">
        <v>144</v>
      </c>
      <c r="H143" s="44"/>
      <c r="I143" s="44"/>
      <c r="J143" s="43">
        <f t="shared" si="10"/>
        <v>0</v>
      </c>
      <c r="K143" s="43">
        <f t="shared" si="11"/>
        <v>0</v>
      </c>
      <c r="L143" s="30" t="s">
        <v>32</v>
      </c>
      <c r="M143" s="89">
        <v>14179.68</v>
      </c>
    </row>
    <row r="144" spans="2:13" ht="45">
      <c r="B144" s="35" t="s">
        <v>31</v>
      </c>
      <c r="C144" s="77"/>
      <c r="D144" s="77"/>
      <c r="E144" s="76" t="s">
        <v>219</v>
      </c>
      <c r="F144" s="76" t="s">
        <v>1953</v>
      </c>
      <c r="G144" s="85">
        <v>164</v>
      </c>
      <c r="H144" s="44"/>
      <c r="I144" s="44"/>
      <c r="J144" s="43">
        <f t="shared" si="10"/>
        <v>0</v>
      </c>
      <c r="K144" s="43">
        <f t="shared" si="11"/>
        <v>0</v>
      </c>
      <c r="L144" s="30" t="s">
        <v>32</v>
      </c>
      <c r="M144" s="89">
        <v>16149.08</v>
      </c>
    </row>
    <row r="145" spans="2:13" ht="45">
      <c r="B145" s="35" t="s">
        <v>31</v>
      </c>
      <c r="C145" s="77"/>
      <c r="D145" s="77"/>
      <c r="E145" s="76" t="s">
        <v>220</v>
      </c>
      <c r="F145" s="76" t="s">
        <v>1953</v>
      </c>
      <c r="G145" s="85">
        <v>164</v>
      </c>
      <c r="H145" s="44"/>
      <c r="I145" s="44"/>
      <c r="J145" s="43">
        <f t="shared" si="10"/>
        <v>0</v>
      </c>
      <c r="K145" s="43">
        <f t="shared" si="11"/>
        <v>0</v>
      </c>
      <c r="L145" s="30" t="s">
        <v>32</v>
      </c>
      <c r="M145" s="89">
        <v>16149.08</v>
      </c>
    </row>
    <row r="146" spans="2:13" ht="45">
      <c r="B146" s="35" t="s">
        <v>31</v>
      </c>
      <c r="C146" s="77"/>
      <c r="D146" s="77"/>
      <c r="E146" s="76" t="s">
        <v>221</v>
      </c>
      <c r="F146" s="76" t="s">
        <v>1953</v>
      </c>
      <c r="G146" s="85">
        <v>4</v>
      </c>
      <c r="H146" s="44"/>
      <c r="I146" s="44"/>
      <c r="J146" s="43">
        <f t="shared" si="10"/>
        <v>0</v>
      </c>
      <c r="K146" s="43">
        <f t="shared" si="11"/>
        <v>0</v>
      </c>
      <c r="L146" s="30" t="s">
        <v>32</v>
      </c>
      <c r="M146" s="89">
        <v>393.88</v>
      </c>
    </row>
    <row r="147" spans="2:13" ht="45">
      <c r="B147" s="35" t="s">
        <v>31</v>
      </c>
      <c r="C147" s="78"/>
      <c r="D147" s="78"/>
      <c r="E147" s="76" t="s">
        <v>222</v>
      </c>
      <c r="F147" s="76" t="s">
        <v>1953</v>
      </c>
      <c r="G147" s="85">
        <v>8</v>
      </c>
      <c r="H147" s="44"/>
      <c r="I147" s="44"/>
      <c r="J147" s="43">
        <f t="shared" si="10"/>
        <v>0</v>
      </c>
      <c r="K147" s="43">
        <f t="shared" si="11"/>
        <v>0</v>
      </c>
      <c r="L147" s="30" t="s">
        <v>32</v>
      </c>
      <c r="M147" s="89">
        <v>787.76</v>
      </c>
    </row>
    <row r="148" spans="2:13" ht="45">
      <c r="B148" s="35" t="s">
        <v>31</v>
      </c>
      <c r="C148" s="75">
        <v>57</v>
      </c>
      <c r="D148" s="75" t="s">
        <v>223</v>
      </c>
      <c r="E148" s="76" t="s">
        <v>224</v>
      </c>
      <c r="F148" s="76" t="s">
        <v>1953</v>
      </c>
      <c r="G148" s="85">
        <v>2335</v>
      </c>
      <c r="H148" s="44"/>
      <c r="I148" s="44"/>
      <c r="J148" s="43">
        <f t="shared" si="10"/>
        <v>0</v>
      </c>
      <c r="K148" s="43">
        <f t="shared" si="11"/>
        <v>0</v>
      </c>
      <c r="L148" s="30" t="s">
        <v>32</v>
      </c>
      <c r="M148" s="89">
        <v>44294.95</v>
      </c>
    </row>
    <row r="149" spans="2:13" ht="45">
      <c r="B149" s="35" t="s">
        <v>31</v>
      </c>
      <c r="C149" s="77"/>
      <c r="D149" s="77"/>
      <c r="E149" s="76" t="s">
        <v>225</v>
      </c>
      <c r="F149" s="76" t="s">
        <v>1953</v>
      </c>
      <c r="G149" s="85">
        <v>2110</v>
      </c>
      <c r="H149" s="44"/>
      <c r="I149" s="44"/>
      <c r="J149" s="43">
        <f t="shared" si="10"/>
        <v>0</v>
      </c>
      <c r="K149" s="43">
        <f t="shared" si="11"/>
        <v>0</v>
      </c>
      <c r="L149" s="30" t="s">
        <v>32</v>
      </c>
      <c r="M149" s="89">
        <v>40026.699999999997</v>
      </c>
    </row>
    <row r="150" spans="2:13" ht="45">
      <c r="B150" s="35" t="s">
        <v>31</v>
      </c>
      <c r="C150" s="77"/>
      <c r="D150" s="77"/>
      <c r="E150" s="76" t="s">
        <v>226</v>
      </c>
      <c r="F150" s="76" t="s">
        <v>1953</v>
      </c>
      <c r="G150" s="85">
        <v>1600</v>
      </c>
      <c r="H150" s="44"/>
      <c r="I150" s="44"/>
      <c r="J150" s="43">
        <f t="shared" si="10"/>
        <v>0</v>
      </c>
      <c r="K150" s="43">
        <f t="shared" si="11"/>
        <v>0</v>
      </c>
      <c r="L150" s="30" t="s">
        <v>32</v>
      </c>
      <c r="M150" s="89">
        <v>30352</v>
      </c>
    </row>
    <row r="151" spans="2:13" ht="45">
      <c r="B151" s="35" t="s">
        <v>31</v>
      </c>
      <c r="C151" s="77"/>
      <c r="D151" s="77"/>
      <c r="E151" s="76" t="s">
        <v>227</v>
      </c>
      <c r="F151" s="76" t="s">
        <v>1953</v>
      </c>
      <c r="G151" s="85">
        <v>1155</v>
      </c>
      <c r="H151" s="44"/>
      <c r="I151" s="44"/>
      <c r="J151" s="43">
        <f t="shared" si="10"/>
        <v>0</v>
      </c>
      <c r="K151" s="43">
        <f t="shared" si="11"/>
        <v>0</v>
      </c>
      <c r="L151" s="30" t="s">
        <v>32</v>
      </c>
      <c r="M151" s="89">
        <v>21910.35</v>
      </c>
    </row>
    <row r="152" spans="2:13" ht="45">
      <c r="B152" s="35" t="s">
        <v>31</v>
      </c>
      <c r="C152" s="78"/>
      <c r="D152" s="78"/>
      <c r="E152" s="76" t="s">
        <v>228</v>
      </c>
      <c r="F152" s="76" t="s">
        <v>1953</v>
      </c>
      <c r="G152" s="85">
        <v>1335</v>
      </c>
      <c r="H152" s="44"/>
      <c r="I152" s="44"/>
      <c r="J152" s="43">
        <f t="shared" si="10"/>
        <v>0</v>
      </c>
      <c r="K152" s="43">
        <f t="shared" si="11"/>
        <v>0</v>
      </c>
      <c r="L152" s="30" t="s">
        <v>32</v>
      </c>
      <c r="M152" s="89">
        <v>25324.949999999997</v>
      </c>
    </row>
    <row r="153" spans="2:13" ht="45">
      <c r="B153" s="35" t="s">
        <v>31</v>
      </c>
      <c r="C153" s="75">
        <v>58</v>
      </c>
      <c r="D153" s="75" t="s">
        <v>229</v>
      </c>
      <c r="E153" s="76" t="s">
        <v>230</v>
      </c>
      <c r="F153" s="76" t="s">
        <v>1953</v>
      </c>
      <c r="G153" s="85">
        <v>1186</v>
      </c>
      <c r="H153" s="44"/>
      <c r="I153" s="44"/>
      <c r="J153" s="43">
        <f t="shared" si="10"/>
        <v>0</v>
      </c>
      <c r="K153" s="43">
        <f t="shared" si="11"/>
        <v>0</v>
      </c>
      <c r="L153" s="30" t="s">
        <v>32</v>
      </c>
      <c r="M153" s="89">
        <v>3714.5507810894142</v>
      </c>
    </row>
    <row r="154" spans="2:13" ht="45">
      <c r="B154" s="35" t="s">
        <v>31</v>
      </c>
      <c r="C154" s="77"/>
      <c r="D154" s="77"/>
      <c r="E154" s="76" t="s">
        <v>231</v>
      </c>
      <c r="F154" s="76" t="s">
        <v>1953</v>
      </c>
      <c r="G154" s="85">
        <v>1362</v>
      </c>
      <c r="H154" s="44"/>
      <c r="I154" s="44"/>
      <c r="J154" s="43">
        <f t="shared" si="10"/>
        <v>0</v>
      </c>
      <c r="K154" s="43">
        <f t="shared" si="11"/>
        <v>0</v>
      </c>
      <c r="L154" s="30" t="s">
        <v>32</v>
      </c>
      <c r="M154" s="89">
        <v>4494.5999999999995</v>
      </c>
    </row>
    <row r="155" spans="2:13" ht="45">
      <c r="B155" s="35" t="s">
        <v>31</v>
      </c>
      <c r="C155" s="77"/>
      <c r="D155" s="77"/>
      <c r="E155" s="76" t="s">
        <v>232</v>
      </c>
      <c r="F155" s="76" t="s">
        <v>1953</v>
      </c>
      <c r="G155" s="85">
        <v>737</v>
      </c>
      <c r="H155" s="44"/>
      <c r="I155" s="44"/>
      <c r="J155" s="43">
        <f t="shared" si="10"/>
        <v>0</v>
      </c>
      <c r="K155" s="43">
        <f t="shared" si="11"/>
        <v>0</v>
      </c>
      <c r="L155" s="30" t="s">
        <v>32</v>
      </c>
      <c r="M155" s="89">
        <v>2432.1</v>
      </c>
    </row>
    <row r="156" spans="2:13" ht="45">
      <c r="B156" s="35" t="s">
        <v>31</v>
      </c>
      <c r="C156" s="77"/>
      <c r="D156" s="77"/>
      <c r="E156" s="76" t="s">
        <v>233</v>
      </c>
      <c r="F156" s="76" t="s">
        <v>1953</v>
      </c>
      <c r="G156" s="85">
        <v>194</v>
      </c>
      <c r="H156" s="44"/>
      <c r="I156" s="44"/>
      <c r="J156" s="43">
        <f t="shared" si="10"/>
        <v>0</v>
      </c>
      <c r="K156" s="43">
        <f t="shared" si="11"/>
        <v>0</v>
      </c>
      <c r="L156" s="30" t="s">
        <v>32</v>
      </c>
      <c r="M156" s="89">
        <v>740.43333333333328</v>
      </c>
    </row>
    <row r="157" spans="2:13" ht="45">
      <c r="B157" s="35" t="s">
        <v>31</v>
      </c>
      <c r="C157" s="77"/>
      <c r="D157" s="77"/>
      <c r="E157" s="76" t="s">
        <v>234</v>
      </c>
      <c r="F157" s="76" t="s">
        <v>1953</v>
      </c>
      <c r="G157" s="85">
        <v>116</v>
      </c>
      <c r="H157" s="44"/>
      <c r="I157" s="44"/>
      <c r="J157" s="43">
        <f t="shared" si="10"/>
        <v>0</v>
      </c>
      <c r="K157" s="43">
        <f t="shared" si="11"/>
        <v>0</v>
      </c>
      <c r="L157" s="30" t="s">
        <v>32</v>
      </c>
      <c r="M157" s="89">
        <v>442.73333333333329</v>
      </c>
    </row>
    <row r="158" spans="2:13" ht="45">
      <c r="B158" s="35" t="s">
        <v>31</v>
      </c>
      <c r="C158" s="77"/>
      <c r="D158" s="77"/>
      <c r="E158" s="76" t="s">
        <v>235</v>
      </c>
      <c r="F158" s="76" t="s">
        <v>1953</v>
      </c>
      <c r="G158" s="85">
        <v>119</v>
      </c>
      <c r="H158" s="44"/>
      <c r="I158" s="44"/>
      <c r="J158" s="43">
        <f t="shared" si="10"/>
        <v>0</v>
      </c>
      <c r="K158" s="43">
        <f t="shared" si="11"/>
        <v>0</v>
      </c>
      <c r="L158" s="30" t="s">
        <v>32</v>
      </c>
      <c r="M158" s="89">
        <v>454.18333333333328</v>
      </c>
    </row>
    <row r="159" spans="2:13" ht="45">
      <c r="B159" s="35" t="s">
        <v>31</v>
      </c>
      <c r="C159" s="77"/>
      <c r="D159" s="77"/>
      <c r="E159" s="76" t="s">
        <v>236</v>
      </c>
      <c r="F159" s="76" t="s">
        <v>1953</v>
      </c>
      <c r="G159" s="85">
        <v>92</v>
      </c>
      <c r="H159" s="44"/>
      <c r="I159" s="44"/>
      <c r="J159" s="43">
        <f t="shared" si="10"/>
        <v>0</v>
      </c>
      <c r="K159" s="43">
        <f t="shared" si="11"/>
        <v>0</v>
      </c>
      <c r="L159" s="30" t="s">
        <v>32</v>
      </c>
      <c r="M159" s="89">
        <v>351.13333333333333</v>
      </c>
    </row>
    <row r="160" spans="2:13" ht="45">
      <c r="B160" s="35" t="s">
        <v>31</v>
      </c>
      <c r="C160" s="77"/>
      <c r="D160" s="77"/>
      <c r="E160" s="76" t="s">
        <v>237</v>
      </c>
      <c r="F160" s="76" t="s">
        <v>1953</v>
      </c>
      <c r="G160" s="85">
        <v>152</v>
      </c>
      <c r="H160" s="44"/>
      <c r="I160" s="44"/>
      <c r="J160" s="43">
        <f t="shared" si="10"/>
        <v>0</v>
      </c>
      <c r="K160" s="43">
        <f t="shared" si="11"/>
        <v>0</v>
      </c>
      <c r="L160" s="30" t="s">
        <v>32</v>
      </c>
      <c r="M160" s="89">
        <v>580.13333333333333</v>
      </c>
    </row>
    <row r="161" spans="2:13" ht="45">
      <c r="B161" s="35" t="s">
        <v>31</v>
      </c>
      <c r="C161" s="78"/>
      <c r="D161" s="78"/>
      <c r="E161" s="76" t="s">
        <v>238</v>
      </c>
      <c r="F161" s="76" t="s">
        <v>1953</v>
      </c>
      <c r="G161" s="85">
        <v>167</v>
      </c>
      <c r="H161" s="44"/>
      <c r="I161" s="44"/>
      <c r="J161" s="43">
        <f t="shared" si="10"/>
        <v>0</v>
      </c>
      <c r="K161" s="43">
        <f t="shared" si="11"/>
        <v>0</v>
      </c>
      <c r="L161" s="30" t="s">
        <v>32</v>
      </c>
      <c r="M161" s="89">
        <v>637.38333333333333</v>
      </c>
    </row>
    <row r="162" spans="2:13" ht="45">
      <c r="B162" s="35" t="s">
        <v>31</v>
      </c>
      <c r="C162" s="76">
        <v>59</v>
      </c>
      <c r="D162" s="76" t="s">
        <v>239</v>
      </c>
      <c r="E162" s="76" t="s">
        <v>240</v>
      </c>
      <c r="F162" s="76" t="s">
        <v>1953</v>
      </c>
      <c r="G162" s="85">
        <v>6</v>
      </c>
      <c r="H162" s="44"/>
      <c r="I162" s="44"/>
      <c r="J162" s="43">
        <f t="shared" si="10"/>
        <v>0</v>
      </c>
      <c r="K162" s="43">
        <f t="shared" si="11"/>
        <v>0</v>
      </c>
      <c r="L162" s="30" t="s">
        <v>32</v>
      </c>
      <c r="M162" s="89">
        <v>356.25</v>
      </c>
    </row>
    <row r="163" spans="2:13" ht="45">
      <c r="B163" s="35" t="s">
        <v>31</v>
      </c>
      <c r="C163" s="76">
        <v>60</v>
      </c>
      <c r="D163" s="76" t="s">
        <v>241</v>
      </c>
      <c r="E163" s="76" t="s">
        <v>242</v>
      </c>
      <c r="F163" s="76" t="s">
        <v>1953</v>
      </c>
      <c r="G163" s="85">
        <v>1410</v>
      </c>
      <c r="H163" s="44"/>
      <c r="I163" s="44"/>
      <c r="J163" s="43">
        <f t="shared" si="10"/>
        <v>0</v>
      </c>
      <c r="K163" s="43">
        <f t="shared" si="11"/>
        <v>0</v>
      </c>
      <c r="L163" s="30" t="s">
        <v>32</v>
      </c>
      <c r="M163" s="89">
        <v>27025</v>
      </c>
    </row>
    <row r="164" spans="2:13" ht="45">
      <c r="B164" s="35" t="s">
        <v>31</v>
      </c>
      <c r="C164" s="76">
        <v>61</v>
      </c>
      <c r="D164" s="76" t="s">
        <v>243</v>
      </c>
      <c r="E164" s="76" t="s">
        <v>244</v>
      </c>
      <c r="F164" s="76" t="s">
        <v>1953</v>
      </c>
      <c r="G164" s="85">
        <v>1200</v>
      </c>
      <c r="H164" s="44"/>
      <c r="I164" s="44"/>
      <c r="J164" s="43">
        <f t="shared" si="10"/>
        <v>0</v>
      </c>
      <c r="K164" s="43">
        <f t="shared" si="11"/>
        <v>0</v>
      </c>
      <c r="L164" s="30" t="s">
        <v>32</v>
      </c>
      <c r="M164" s="89">
        <v>141924</v>
      </c>
    </row>
    <row r="165" spans="2:13" ht="45">
      <c r="B165" s="35" t="s">
        <v>31</v>
      </c>
      <c r="C165" s="75">
        <v>62</v>
      </c>
      <c r="D165" s="75" t="s">
        <v>245</v>
      </c>
      <c r="E165" s="76" t="s">
        <v>246</v>
      </c>
      <c r="F165" s="76" t="s">
        <v>1953</v>
      </c>
      <c r="G165" s="85">
        <v>1307</v>
      </c>
      <c r="H165" s="44"/>
      <c r="I165" s="44"/>
      <c r="J165" s="43">
        <f t="shared" si="10"/>
        <v>0</v>
      </c>
      <c r="K165" s="43">
        <f t="shared" si="11"/>
        <v>0</v>
      </c>
      <c r="L165" s="30" t="s">
        <v>32</v>
      </c>
      <c r="M165" s="89">
        <v>88876</v>
      </c>
    </row>
    <row r="166" spans="2:13" ht="45">
      <c r="B166" s="35" t="s">
        <v>31</v>
      </c>
      <c r="C166" s="77"/>
      <c r="D166" s="77"/>
      <c r="E166" s="76" t="s">
        <v>247</v>
      </c>
      <c r="F166" s="76" t="s">
        <v>1953</v>
      </c>
      <c r="G166" s="85">
        <v>1315</v>
      </c>
      <c r="H166" s="44"/>
      <c r="I166" s="44"/>
      <c r="J166" s="43">
        <f t="shared" si="10"/>
        <v>0</v>
      </c>
      <c r="K166" s="43">
        <f t="shared" si="11"/>
        <v>0</v>
      </c>
      <c r="L166" s="30" t="s">
        <v>32</v>
      </c>
      <c r="M166" s="89">
        <v>89420</v>
      </c>
    </row>
    <row r="167" spans="2:13" ht="45">
      <c r="B167" s="35" t="s">
        <v>31</v>
      </c>
      <c r="C167" s="78"/>
      <c r="D167" s="78"/>
      <c r="E167" s="76" t="s">
        <v>248</v>
      </c>
      <c r="F167" s="76" t="s">
        <v>1953</v>
      </c>
      <c r="G167" s="85">
        <v>55</v>
      </c>
      <c r="H167" s="44"/>
      <c r="I167" s="44"/>
      <c r="J167" s="43">
        <f t="shared" si="10"/>
        <v>0</v>
      </c>
      <c r="K167" s="43">
        <f t="shared" si="11"/>
        <v>0</v>
      </c>
      <c r="L167" s="30" t="s">
        <v>32</v>
      </c>
      <c r="M167" s="89">
        <v>3740</v>
      </c>
    </row>
    <row r="168" spans="2:13" ht="45">
      <c r="B168" s="35" t="s">
        <v>31</v>
      </c>
      <c r="C168" s="76">
        <v>63</v>
      </c>
      <c r="D168" s="76" t="s">
        <v>249</v>
      </c>
      <c r="E168" s="76" t="s">
        <v>250</v>
      </c>
      <c r="F168" s="76" t="s">
        <v>1953</v>
      </c>
      <c r="G168" s="85">
        <v>6245</v>
      </c>
      <c r="H168" s="44"/>
      <c r="I168" s="44"/>
      <c r="J168" s="43">
        <f t="shared" si="10"/>
        <v>0</v>
      </c>
      <c r="K168" s="43">
        <f t="shared" si="11"/>
        <v>0</v>
      </c>
      <c r="L168" s="30" t="s">
        <v>32</v>
      </c>
      <c r="M168" s="89">
        <v>106165</v>
      </c>
    </row>
    <row r="169" spans="2:13" ht="45">
      <c r="B169" s="35" t="s">
        <v>31</v>
      </c>
      <c r="C169" s="75">
        <v>64</v>
      </c>
      <c r="D169" s="75" t="s">
        <v>251</v>
      </c>
      <c r="E169" s="76" t="s">
        <v>252</v>
      </c>
      <c r="F169" s="76" t="s">
        <v>1953</v>
      </c>
      <c r="G169" s="85">
        <v>85</v>
      </c>
      <c r="H169" s="44"/>
      <c r="I169" s="44"/>
      <c r="J169" s="43">
        <f t="shared" si="10"/>
        <v>0</v>
      </c>
      <c r="K169" s="43">
        <f t="shared" si="11"/>
        <v>0</v>
      </c>
      <c r="L169" s="30" t="s">
        <v>32</v>
      </c>
      <c r="M169" s="89">
        <v>35645.982499999998</v>
      </c>
    </row>
    <row r="170" spans="2:13" ht="45">
      <c r="B170" s="35" t="s">
        <v>31</v>
      </c>
      <c r="C170" s="78"/>
      <c r="D170" s="78"/>
      <c r="E170" s="76" t="s">
        <v>253</v>
      </c>
      <c r="F170" s="76" t="s">
        <v>1953</v>
      </c>
      <c r="G170" s="85">
        <v>185</v>
      </c>
      <c r="H170" s="44"/>
      <c r="I170" s="44"/>
      <c r="J170" s="43">
        <f t="shared" si="10"/>
        <v>0</v>
      </c>
      <c r="K170" s="43">
        <f t="shared" si="11"/>
        <v>0</v>
      </c>
      <c r="L170" s="30" t="s">
        <v>32</v>
      </c>
      <c r="M170" s="89">
        <v>53742.5</v>
      </c>
    </row>
    <row r="171" spans="2:13" ht="45">
      <c r="B171" s="35" t="s">
        <v>31</v>
      </c>
      <c r="C171" s="75">
        <v>65</v>
      </c>
      <c r="D171" s="75" t="s">
        <v>254</v>
      </c>
      <c r="E171" s="76" t="s">
        <v>255</v>
      </c>
      <c r="F171" s="76" t="s">
        <v>1953</v>
      </c>
      <c r="G171" s="85">
        <v>260</v>
      </c>
      <c r="H171" s="44"/>
      <c r="I171" s="44"/>
      <c r="J171" s="43">
        <f t="shared" si="10"/>
        <v>0</v>
      </c>
      <c r="K171" s="43">
        <f t="shared" si="11"/>
        <v>0</v>
      </c>
      <c r="L171" s="30" t="s">
        <v>32</v>
      </c>
      <c r="M171" s="89">
        <v>27300</v>
      </c>
    </row>
    <row r="172" spans="2:13" ht="45">
      <c r="B172" s="35" t="s">
        <v>31</v>
      </c>
      <c r="C172" s="77"/>
      <c r="D172" s="77"/>
      <c r="E172" s="76" t="s">
        <v>256</v>
      </c>
      <c r="F172" s="76" t="s">
        <v>1953</v>
      </c>
      <c r="G172" s="85">
        <v>705</v>
      </c>
      <c r="H172" s="44"/>
      <c r="I172" s="44"/>
      <c r="J172" s="43">
        <f t="shared" si="10"/>
        <v>0</v>
      </c>
      <c r="K172" s="43">
        <f t="shared" si="11"/>
        <v>0</v>
      </c>
      <c r="L172" s="30" t="s">
        <v>32</v>
      </c>
      <c r="M172" s="89">
        <v>74025</v>
      </c>
    </row>
    <row r="173" spans="2:13" ht="45">
      <c r="B173" s="35" t="s">
        <v>31</v>
      </c>
      <c r="C173" s="78"/>
      <c r="D173" s="78"/>
      <c r="E173" s="76" t="s">
        <v>257</v>
      </c>
      <c r="F173" s="76" t="s">
        <v>1953</v>
      </c>
      <c r="G173" s="85">
        <v>282</v>
      </c>
      <c r="H173" s="44"/>
      <c r="I173" s="44"/>
      <c r="J173" s="43">
        <f t="shared" si="10"/>
        <v>0</v>
      </c>
      <c r="K173" s="43">
        <f t="shared" si="11"/>
        <v>0</v>
      </c>
      <c r="L173" s="30" t="s">
        <v>32</v>
      </c>
      <c r="M173" s="89">
        <v>29610</v>
      </c>
    </row>
    <row r="174" spans="2:13" ht="45">
      <c r="B174" s="35" t="s">
        <v>31</v>
      </c>
      <c r="C174" s="76">
        <v>66</v>
      </c>
      <c r="D174" s="76" t="s">
        <v>258</v>
      </c>
      <c r="E174" s="76" t="s">
        <v>259</v>
      </c>
      <c r="F174" s="76" t="s">
        <v>1953</v>
      </c>
      <c r="G174" s="85">
        <v>30</v>
      </c>
      <c r="H174" s="44"/>
      <c r="I174" s="44"/>
      <c r="J174" s="43">
        <f t="shared" si="10"/>
        <v>0</v>
      </c>
      <c r="K174" s="43">
        <f t="shared" si="11"/>
        <v>0</v>
      </c>
      <c r="L174" s="30" t="s">
        <v>32</v>
      </c>
      <c r="M174" s="89">
        <v>25500</v>
      </c>
    </row>
    <row r="175" spans="2:13" ht="45">
      <c r="B175" s="35" t="s">
        <v>31</v>
      </c>
      <c r="C175" s="76">
        <v>67</v>
      </c>
      <c r="D175" s="76" t="s">
        <v>260</v>
      </c>
      <c r="E175" s="76" t="s">
        <v>261</v>
      </c>
      <c r="F175" s="76" t="s">
        <v>1953</v>
      </c>
      <c r="G175" s="85">
        <v>1455</v>
      </c>
      <c r="H175" s="44"/>
      <c r="I175" s="44"/>
      <c r="J175" s="43">
        <f t="shared" si="10"/>
        <v>0</v>
      </c>
      <c r="K175" s="43">
        <f t="shared" si="11"/>
        <v>0</v>
      </c>
      <c r="L175" s="30" t="s">
        <v>32</v>
      </c>
      <c r="M175" s="89">
        <v>916650</v>
      </c>
    </row>
    <row r="176" spans="2:13" ht="45">
      <c r="B176" s="35" t="s">
        <v>31</v>
      </c>
      <c r="C176" s="76">
        <v>68</v>
      </c>
      <c r="D176" s="76" t="s">
        <v>262</v>
      </c>
      <c r="E176" s="76" t="s">
        <v>263</v>
      </c>
      <c r="F176" s="76" t="s">
        <v>1953</v>
      </c>
      <c r="G176" s="85">
        <v>10</v>
      </c>
      <c r="H176" s="44"/>
      <c r="I176" s="44"/>
      <c r="J176" s="43">
        <f t="shared" si="10"/>
        <v>0</v>
      </c>
      <c r="K176" s="43">
        <f t="shared" si="11"/>
        <v>0</v>
      </c>
      <c r="L176" s="30" t="s">
        <v>32</v>
      </c>
      <c r="M176" s="89">
        <v>22357.833333333332</v>
      </c>
    </row>
    <row r="177" spans="2:13" ht="45">
      <c r="B177" s="35" t="s">
        <v>31</v>
      </c>
      <c r="C177" s="75">
        <v>69</v>
      </c>
      <c r="D177" s="75" t="s">
        <v>264</v>
      </c>
      <c r="E177" s="76" t="s">
        <v>265</v>
      </c>
      <c r="F177" s="76" t="s">
        <v>1953</v>
      </c>
      <c r="G177" s="85">
        <v>13</v>
      </c>
      <c r="H177" s="44"/>
      <c r="I177" s="44"/>
      <c r="J177" s="43">
        <f t="shared" si="10"/>
        <v>0</v>
      </c>
      <c r="K177" s="43">
        <f t="shared" si="11"/>
        <v>0</v>
      </c>
      <c r="L177" s="30" t="s">
        <v>32</v>
      </c>
      <c r="M177" s="89">
        <v>18135</v>
      </c>
    </row>
    <row r="178" spans="2:13" ht="45">
      <c r="B178" s="35" t="s">
        <v>31</v>
      </c>
      <c r="C178" s="78"/>
      <c r="D178" s="78"/>
      <c r="E178" s="76" t="s">
        <v>266</v>
      </c>
      <c r="F178" s="76" t="s">
        <v>1953</v>
      </c>
      <c r="G178" s="85">
        <v>43</v>
      </c>
      <c r="H178" s="44"/>
      <c r="I178" s="44"/>
      <c r="J178" s="43">
        <f t="shared" si="10"/>
        <v>0</v>
      </c>
      <c r="K178" s="43">
        <f t="shared" si="11"/>
        <v>0</v>
      </c>
      <c r="L178" s="30" t="s">
        <v>32</v>
      </c>
      <c r="M178" s="89">
        <v>59985</v>
      </c>
    </row>
    <row r="179" spans="2:13" ht="45">
      <c r="B179" s="35" t="s">
        <v>31</v>
      </c>
      <c r="C179" s="76">
        <v>70</v>
      </c>
      <c r="D179" s="76" t="s">
        <v>267</v>
      </c>
      <c r="E179" s="76" t="s">
        <v>268</v>
      </c>
      <c r="F179" s="76" t="s">
        <v>1953</v>
      </c>
      <c r="G179" s="85">
        <v>190</v>
      </c>
      <c r="H179" s="44"/>
      <c r="I179" s="44"/>
      <c r="J179" s="43">
        <f t="shared" si="10"/>
        <v>0</v>
      </c>
      <c r="K179" s="43">
        <f t="shared" si="11"/>
        <v>0</v>
      </c>
      <c r="L179" s="30" t="s">
        <v>32</v>
      </c>
      <c r="M179" s="89">
        <v>11526.666666666668</v>
      </c>
    </row>
    <row r="180" spans="2:13" ht="45">
      <c r="B180" s="35" t="s">
        <v>31</v>
      </c>
      <c r="C180" s="76">
        <v>71</v>
      </c>
      <c r="D180" s="76" t="s">
        <v>269</v>
      </c>
      <c r="E180" s="76" t="s">
        <v>270</v>
      </c>
      <c r="F180" s="76" t="s">
        <v>1953</v>
      </c>
      <c r="G180" s="85">
        <v>2</v>
      </c>
      <c r="H180" s="44"/>
      <c r="I180" s="44"/>
      <c r="J180" s="43">
        <f t="shared" si="10"/>
        <v>0</v>
      </c>
      <c r="K180" s="43">
        <f t="shared" si="11"/>
        <v>0</v>
      </c>
      <c r="L180" s="30" t="s">
        <v>32</v>
      </c>
      <c r="M180" s="89">
        <v>2250</v>
      </c>
    </row>
    <row r="181" spans="2:13" ht="45">
      <c r="B181" s="35" t="s">
        <v>31</v>
      </c>
      <c r="C181" s="75">
        <v>72</v>
      </c>
      <c r="D181" s="75" t="s">
        <v>271</v>
      </c>
      <c r="E181" s="76" t="s">
        <v>272</v>
      </c>
      <c r="F181" s="76" t="s">
        <v>1953</v>
      </c>
      <c r="G181" s="85">
        <v>2</v>
      </c>
      <c r="H181" s="44"/>
      <c r="I181" s="44"/>
      <c r="J181" s="43">
        <f t="shared" si="10"/>
        <v>0</v>
      </c>
      <c r="K181" s="43">
        <f t="shared" si="11"/>
        <v>0</v>
      </c>
      <c r="L181" s="30" t="s">
        <v>32</v>
      </c>
      <c r="M181" s="89">
        <v>750</v>
      </c>
    </row>
    <row r="182" spans="2:13" ht="45">
      <c r="B182" s="35" t="s">
        <v>31</v>
      </c>
      <c r="C182" s="77"/>
      <c r="D182" s="77"/>
      <c r="E182" s="76" t="s">
        <v>273</v>
      </c>
      <c r="F182" s="76" t="s">
        <v>1953</v>
      </c>
      <c r="G182" s="85">
        <v>2</v>
      </c>
      <c r="H182" s="44"/>
      <c r="I182" s="44"/>
      <c r="J182" s="43">
        <f t="shared" si="10"/>
        <v>0</v>
      </c>
      <c r="K182" s="43">
        <f t="shared" si="11"/>
        <v>0</v>
      </c>
      <c r="L182" s="30" t="s">
        <v>32</v>
      </c>
      <c r="M182" s="89">
        <v>750</v>
      </c>
    </row>
    <row r="183" spans="2:13" ht="45">
      <c r="B183" s="35" t="s">
        <v>31</v>
      </c>
      <c r="C183" s="78"/>
      <c r="D183" s="78"/>
      <c r="E183" s="76" t="s">
        <v>274</v>
      </c>
      <c r="F183" s="76" t="s">
        <v>1953</v>
      </c>
      <c r="G183" s="85">
        <v>1</v>
      </c>
      <c r="H183" s="44"/>
      <c r="I183" s="44"/>
      <c r="J183" s="43">
        <f t="shared" si="10"/>
        <v>0</v>
      </c>
      <c r="K183" s="43">
        <f t="shared" si="11"/>
        <v>0</v>
      </c>
      <c r="L183" s="30" t="s">
        <v>32</v>
      </c>
      <c r="M183" s="89">
        <v>375</v>
      </c>
    </row>
    <row r="184" spans="2:13" ht="45">
      <c r="B184" s="35" t="s">
        <v>31</v>
      </c>
      <c r="C184" s="76">
        <v>73</v>
      </c>
      <c r="D184" s="76" t="s">
        <v>275</v>
      </c>
      <c r="E184" s="76" t="s">
        <v>276</v>
      </c>
      <c r="F184" s="76" t="s">
        <v>1953</v>
      </c>
      <c r="G184" s="85">
        <v>5715</v>
      </c>
      <c r="H184" s="44"/>
      <c r="I184" s="44"/>
      <c r="J184" s="43">
        <f t="shared" si="10"/>
        <v>0</v>
      </c>
      <c r="K184" s="43">
        <f t="shared" si="11"/>
        <v>0</v>
      </c>
      <c r="L184" s="30" t="s">
        <v>32</v>
      </c>
      <c r="M184" s="89">
        <v>236601</v>
      </c>
    </row>
    <row r="185" spans="2:13" ht="45">
      <c r="B185" s="35" t="s">
        <v>31</v>
      </c>
      <c r="C185" s="75">
        <v>74</v>
      </c>
      <c r="D185" s="75" t="s">
        <v>277</v>
      </c>
      <c r="E185" s="76" t="s">
        <v>278</v>
      </c>
      <c r="F185" s="76" t="s">
        <v>1953</v>
      </c>
      <c r="G185" s="85">
        <v>2</v>
      </c>
      <c r="H185" s="44"/>
      <c r="I185" s="44"/>
      <c r="J185" s="43">
        <f t="shared" si="10"/>
        <v>0</v>
      </c>
      <c r="K185" s="43">
        <f t="shared" si="11"/>
        <v>0</v>
      </c>
      <c r="L185" s="30" t="s">
        <v>32</v>
      </c>
      <c r="M185" s="89">
        <v>1148</v>
      </c>
    </row>
    <row r="186" spans="2:13" ht="45">
      <c r="B186" s="35" t="s">
        <v>31</v>
      </c>
      <c r="C186" s="77"/>
      <c r="D186" s="77"/>
      <c r="E186" s="76" t="s">
        <v>279</v>
      </c>
      <c r="F186" s="76" t="s">
        <v>1953</v>
      </c>
      <c r="G186" s="85">
        <v>2</v>
      </c>
      <c r="H186" s="44"/>
      <c r="I186" s="44"/>
      <c r="J186" s="43">
        <f t="shared" si="10"/>
        <v>0</v>
      </c>
      <c r="K186" s="43">
        <f t="shared" si="11"/>
        <v>0</v>
      </c>
      <c r="L186" s="30" t="s">
        <v>32</v>
      </c>
      <c r="M186" s="89">
        <v>1148</v>
      </c>
    </row>
    <row r="187" spans="2:13" ht="45">
      <c r="B187" s="35" t="s">
        <v>31</v>
      </c>
      <c r="C187" s="77"/>
      <c r="D187" s="77"/>
      <c r="E187" s="76" t="s">
        <v>280</v>
      </c>
      <c r="F187" s="76" t="s">
        <v>1953</v>
      </c>
      <c r="G187" s="85">
        <v>2</v>
      </c>
      <c r="H187" s="44"/>
      <c r="I187" s="44"/>
      <c r="J187" s="43">
        <f t="shared" si="10"/>
        <v>0</v>
      </c>
      <c r="K187" s="43">
        <f t="shared" si="11"/>
        <v>0</v>
      </c>
      <c r="L187" s="30" t="s">
        <v>32</v>
      </c>
      <c r="M187" s="89">
        <v>1148</v>
      </c>
    </row>
    <row r="188" spans="2:13" ht="45">
      <c r="B188" s="35" t="s">
        <v>31</v>
      </c>
      <c r="C188" s="77"/>
      <c r="D188" s="77"/>
      <c r="E188" s="76" t="s">
        <v>281</v>
      </c>
      <c r="F188" s="76" t="s">
        <v>1953</v>
      </c>
      <c r="G188" s="85">
        <v>2</v>
      </c>
      <c r="H188" s="44"/>
      <c r="I188" s="44"/>
      <c r="J188" s="43">
        <f t="shared" si="10"/>
        <v>0</v>
      </c>
      <c r="K188" s="43">
        <f t="shared" si="11"/>
        <v>0</v>
      </c>
      <c r="L188" s="30" t="s">
        <v>32</v>
      </c>
      <c r="M188" s="89">
        <v>1148</v>
      </c>
    </row>
    <row r="189" spans="2:13" ht="45">
      <c r="B189" s="35" t="s">
        <v>31</v>
      </c>
      <c r="C189" s="77"/>
      <c r="D189" s="77"/>
      <c r="E189" s="76" t="s">
        <v>282</v>
      </c>
      <c r="F189" s="76" t="s">
        <v>1953</v>
      </c>
      <c r="G189" s="85">
        <v>62</v>
      </c>
      <c r="H189" s="44"/>
      <c r="I189" s="44"/>
      <c r="J189" s="43">
        <f t="shared" si="10"/>
        <v>0</v>
      </c>
      <c r="K189" s="43">
        <f t="shared" si="11"/>
        <v>0</v>
      </c>
      <c r="L189" s="30" t="s">
        <v>32</v>
      </c>
      <c r="M189" s="89">
        <v>16120</v>
      </c>
    </row>
    <row r="190" spans="2:13" ht="45">
      <c r="B190" s="35" t="s">
        <v>31</v>
      </c>
      <c r="C190" s="77"/>
      <c r="D190" s="77"/>
      <c r="E190" s="76" t="s">
        <v>283</v>
      </c>
      <c r="F190" s="76" t="s">
        <v>1953</v>
      </c>
      <c r="G190" s="85">
        <v>20</v>
      </c>
      <c r="H190" s="44"/>
      <c r="I190" s="44"/>
      <c r="J190" s="43">
        <f t="shared" si="10"/>
        <v>0</v>
      </c>
      <c r="K190" s="43">
        <f t="shared" si="11"/>
        <v>0</v>
      </c>
      <c r="L190" s="30" t="s">
        <v>32</v>
      </c>
      <c r="M190" s="89">
        <v>6000</v>
      </c>
    </row>
    <row r="191" spans="2:13" ht="45">
      <c r="B191" s="35" t="s">
        <v>31</v>
      </c>
      <c r="C191" s="78"/>
      <c r="D191" s="78"/>
      <c r="E191" s="76" t="s">
        <v>284</v>
      </c>
      <c r="F191" s="76" t="s">
        <v>1953</v>
      </c>
      <c r="G191" s="85">
        <v>22</v>
      </c>
      <c r="H191" s="44"/>
      <c r="I191" s="44"/>
      <c r="J191" s="43">
        <f t="shared" si="10"/>
        <v>0</v>
      </c>
      <c r="K191" s="43">
        <f t="shared" si="11"/>
        <v>0</v>
      </c>
      <c r="L191" s="30" t="s">
        <v>32</v>
      </c>
      <c r="M191" s="89">
        <v>6600</v>
      </c>
    </row>
    <row r="192" spans="2:13" ht="60">
      <c r="B192" s="35" t="s">
        <v>31</v>
      </c>
      <c r="C192" s="75">
        <v>75</v>
      </c>
      <c r="D192" s="75" t="s">
        <v>285</v>
      </c>
      <c r="E192" s="76" t="s">
        <v>286</v>
      </c>
      <c r="F192" s="76" t="s">
        <v>1953</v>
      </c>
      <c r="G192" s="85">
        <v>1225</v>
      </c>
      <c r="H192" s="44"/>
      <c r="I192" s="44"/>
      <c r="J192" s="43">
        <f t="shared" si="10"/>
        <v>0</v>
      </c>
      <c r="K192" s="43">
        <f t="shared" si="11"/>
        <v>0</v>
      </c>
      <c r="L192" s="30" t="s">
        <v>32</v>
      </c>
      <c r="M192" s="89">
        <v>245000</v>
      </c>
    </row>
    <row r="193" spans="2:13" ht="75">
      <c r="B193" s="35" t="s">
        <v>31</v>
      </c>
      <c r="C193" s="77"/>
      <c r="D193" s="77"/>
      <c r="E193" s="76" t="s">
        <v>287</v>
      </c>
      <c r="F193" s="76" t="s">
        <v>1953</v>
      </c>
      <c r="G193" s="85">
        <v>815</v>
      </c>
      <c r="H193" s="44"/>
      <c r="I193" s="44"/>
      <c r="J193" s="43">
        <f t="shared" si="10"/>
        <v>0</v>
      </c>
      <c r="K193" s="43">
        <f t="shared" si="11"/>
        <v>0</v>
      </c>
      <c r="L193" s="30" t="s">
        <v>32</v>
      </c>
      <c r="M193" s="89">
        <v>163000</v>
      </c>
    </row>
    <row r="194" spans="2:13" ht="60">
      <c r="B194" s="35" t="s">
        <v>31</v>
      </c>
      <c r="C194" s="77"/>
      <c r="D194" s="77"/>
      <c r="E194" s="76" t="s">
        <v>288</v>
      </c>
      <c r="F194" s="76" t="s">
        <v>1953</v>
      </c>
      <c r="G194" s="85">
        <v>150</v>
      </c>
      <c r="H194" s="44"/>
      <c r="I194" s="44"/>
      <c r="J194" s="43">
        <f t="shared" si="10"/>
        <v>0</v>
      </c>
      <c r="K194" s="43">
        <f t="shared" si="11"/>
        <v>0</v>
      </c>
      <c r="L194" s="30" t="s">
        <v>32</v>
      </c>
      <c r="M194" s="89">
        <v>30000</v>
      </c>
    </row>
    <row r="195" spans="2:13" ht="60">
      <c r="B195" s="35" t="s">
        <v>31</v>
      </c>
      <c r="C195" s="78"/>
      <c r="D195" s="78"/>
      <c r="E195" s="76" t="s">
        <v>289</v>
      </c>
      <c r="F195" s="76" t="s">
        <v>1953</v>
      </c>
      <c r="G195" s="85">
        <v>25</v>
      </c>
      <c r="H195" s="44"/>
      <c r="I195" s="44"/>
      <c r="J195" s="43">
        <f t="shared" si="10"/>
        <v>0</v>
      </c>
      <c r="K195" s="43">
        <f t="shared" si="11"/>
        <v>0</v>
      </c>
      <c r="L195" s="30" t="s">
        <v>32</v>
      </c>
      <c r="M195" s="89">
        <v>5000</v>
      </c>
    </row>
    <row r="196" spans="2:13" ht="60">
      <c r="B196" s="35" t="s">
        <v>31</v>
      </c>
      <c r="C196" s="75">
        <v>76</v>
      </c>
      <c r="D196" s="75" t="s">
        <v>290</v>
      </c>
      <c r="E196" s="76" t="s">
        <v>291</v>
      </c>
      <c r="F196" s="76" t="s">
        <v>1953</v>
      </c>
      <c r="G196" s="85">
        <v>70</v>
      </c>
      <c r="H196" s="44"/>
      <c r="I196" s="44"/>
      <c r="J196" s="43">
        <f t="shared" si="10"/>
        <v>0</v>
      </c>
      <c r="K196" s="43">
        <f t="shared" si="11"/>
        <v>0</v>
      </c>
      <c r="L196" s="30" t="s">
        <v>32</v>
      </c>
      <c r="M196" s="89">
        <v>14897.662500000002</v>
      </c>
    </row>
    <row r="197" spans="2:13" ht="60">
      <c r="B197" s="35" t="s">
        <v>31</v>
      </c>
      <c r="C197" s="78"/>
      <c r="D197" s="78"/>
      <c r="E197" s="76" t="s">
        <v>292</v>
      </c>
      <c r="F197" s="76" t="s">
        <v>1953</v>
      </c>
      <c r="G197" s="85">
        <v>1505</v>
      </c>
      <c r="H197" s="44"/>
      <c r="I197" s="44"/>
      <c r="J197" s="43">
        <f t="shared" si="10"/>
        <v>0</v>
      </c>
      <c r="K197" s="43">
        <f t="shared" si="11"/>
        <v>0</v>
      </c>
      <c r="L197" s="30" t="s">
        <v>32</v>
      </c>
      <c r="M197" s="89">
        <v>261328.19999999998</v>
      </c>
    </row>
    <row r="198" spans="2:13" ht="60">
      <c r="B198" s="35" t="s">
        <v>31</v>
      </c>
      <c r="C198" s="75">
        <v>77</v>
      </c>
      <c r="D198" s="75" t="s">
        <v>293</v>
      </c>
      <c r="E198" s="76" t="s">
        <v>294</v>
      </c>
      <c r="F198" s="76" t="s">
        <v>1953</v>
      </c>
      <c r="G198" s="85">
        <v>1497</v>
      </c>
      <c r="H198" s="44"/>
      <c r="I198" s="44"/>
      <c r="J198" s="43">
        <f t="shared" si="10"/>
        <v>0</v>
      </c>
      <c r="K198" s="43">
        <f t="shared" si="11"/>
        <v>0</v>
      </c>
      <c r="L198" s="30" t="s">
        <v>32</v>
      </c>
      <c r="M198" s="89">
        <v>324947.95170000003</v>
      </c>
    </row>
    <row r="199" spans="2:13" ht="60">
      <c r="B199" s="35" t="s">
        <v>31</v>
      </c>
      <c r="C199" s="77"/>
      <c r="D199" s="77"/>
      <c r="E199" s="76" t="s">
        <v>295</v>
      </c>
      <c r="F199" s="76" t="s">
        <v>1953</v>
      </c>
      <c r="G199" s="85">
        <v>200</v>
      </c>
      <c r="H199" s="44"/>
      <c r="I199" s="44"/>
      <c r="J199" s="43">
        <f t="shared" si="10"/>
        <v>0</v>
      </c>
      <c r="K199" s="43">
        <f t="shared" si="11"/>
        <v>0</v>
      </c>
      <c r="L199" s="30" t="s">
        <v>32</v>
      </c>
      <c r="M199" s="89">
        <v>28350</v>
      </c>
    </row>
    <row r="200" spans="2:13" ht="75">
      <c r="B200" s="35" t="s">
        <v>31</v>
      </c>
      <c r="C200" s="78"/>
      <c r="D200" s="78"/>
      <c r="E200" s="76" t="s">
        <v>296</v>
      </c>
      <c r="F200" s="76" t="s">
        <v>1953</v>
      </c>
      <c r="G200" s="85">
        <v>110</v>
      </c>
      <c r="H200" s="44"/>
      <c r="I200" s="44"/>
      <c r="J200" s="43">
        <f t="shared" si="10"/>
        <v>0</v>
      </c>
      <c r="K200" s="43">
        <f t="shared" si="11"/>
        <v>0</v>
      </c>
      <c r="L200" s="30" t="s">
        <v>32</v>
      </c>
      <c r="M200" s="89">
        <v>10556.7</v>
      </c>
    </row>
    <row r="201" spans="2:13" ht="60">
      <c r="B201" s="35" t="s">
        <v>31</v>
      </c>
      <c r="C201" s="75">
        <v>78</v>
      </c>
      <c r="D201" s="75" t="s">
        <v>297</v>
      </c>
      <c r="E201" s="76" t="s">
        <v>298</v>
      </c>
      <c r="F201" s="76" t="s">
        <v>1953</v>
      </c>
      <c r="G201" s="85">
        <v>262</v>
      </c>
      <c r="H201" s="44"/>
      <c r="I201" s="44"/>
      <c r="J201" s="43">
        <f t="shared" si="10"/>
        <v>0</v>
      </c>
      <c r="K201" s="43">
        <f t="shared" si="11"/>
        <v>0</v>
      </c>
      <c r="L201" s="30" t="s">
        <v>32</v>
      </c>
      <c r="M201" s="89">
        <v>45438.66</v>
      </c>
    </row>
    <row r="202" spans="2:13" ht="60">
      <c r="B202" s="35" t="s">
        <v>31</v>
      </c>
      <c r="C202" s="77"/>
      <c r="D202" s="77"/>
      <c r="E202" s="76" t="s">
        <v>299</v>
      </c>
      <c r="F202" s="76" t="s">
        <v>1953</v>
      </c>
      <c r="G202" s="85">
        <v>1000</v>
      </c>
      <c r="H202" s="44"/>
      <c r="I202" s="44"/>
      <c r="J202" s="43">
        <f t="shared" si="10"/>
        <v>0</v>
      </c>
      <c r="K202" s="43">
        <f t="shared" si="11"/>
        <v>0</v>
      </c>
      <c r="L202" s="30" t="s">
        <v>32</v>
      </c>
      <c r="M202" s="89">
        <v>343500</v>
      </c>
    </row>
    <row r="203" spans="2:13" ht="60">
      <c r="B203" s="35" t="s">
        <v>31</v>
      </c>
      <c r="C203" s="78"/>
      <c r="D203" s="78"/>
      <c r="E203" s="76" t="s">
        <v>300</v>
      </c>
      <c r="F203" s="76" t="s">
        <v>1953</v>
      </c>
      <c r="G203" s="85">
        <v>160</v>
      </c>
      <c r="H203" s="44"/>
      <c r="I203" s="44"/>
      <c r="J203" s="43">
        <f t="shared" si="10"/>
        <v>0</v>
      </c>
      <c r="K203" s="43">
        <f t="shared" si="11"/>
        <v>0</v>
      </c>
      <c r="L203" s="30" t="s">
        <v>32</v>
      </c>
      <c r="M203" s="89">
        <v>29600</v>
      </c>
    </row>
    <row r="204" spans="2:13" ht="45">
      <c r="B204" s="35" t="s">
        <v>31</v>
      </c>
      <c r="C204" s="76">
        <v>79</v>
      </c>
      <c r="D204" s="76" t="s">
        <v>301</v>
      </c>
      <c r="E204" s="76" t="s">
        <v>302</v>
      </c>
      <c r="F204" s="76" t="s">
        <v>1953</v>
      </c>
      <c r="G204" s="85">
        <v>55</v>
      </c>
      <c r="H204" s="44"/>
      <c r="I204" s="44"/>
      <c r="J204" s="43">
        <f t="shared" si="10"/>
        <v>0</v>
      </c>
      <c r="K204" s="43">
        <f t="shared" si="11"/>
        <v>0</v>
      </c>
      <c r="L204" s="30" t="s">
        <v>32</v>
      </c>
      <c r="M204" s="89">
        <v>45833.333333333328</v>
      </c>
    </row>
    <row r="205" spans="2:13" ht="60">
      <c r="B205" s="35" t="s">
        <v>31</v>
      </c>
      <c r="C205" s="76">
        <v>80</v>
      </c>
      <c r="D205" s="76" t="s">
        <v>303</v>
      </c>
      <c r="E205" s="76" t="s">
        <v>304</v>
      </c>
      <c r="F205" s="76" t="s">
        <v>1953</v>
      </c>
      <c r="G205" s="85">
        <v>20</v>
      </c>
      <c r="H205" s="44"/>
      <c r="I205" s="44"/>
      <c r="J205" s="43">
        <f t="shared" ref="J205:J268" si="12">H205*G205</f>
        <v>0</v>
      </c>
      <c r="K205" s="43">
        <f t="shared" ref="K205:K268" si="13">I205*G205</f>
        <v>0</v>
      </c>
      <c r="L205" s="30" t="s">
        <v>32</v>
      </c>
      <c r="M205" s="89">
        <v>11800</v>
      </c>
    </row>
    <row r="206" spans="2:13" ht="45">
      <c r="B206" s="35" t="s">
        <v>31</v>
      </c>
      <c r="C206" s="76">
        <v>81</v>
      </c>
      <c r="D206" s="76" t="s">
        <v>305</v>
      </c>
      <c r="E206" s="76" t="s">
        <v>306</v>
      </c>
      <c r="F206" s="76" t="s">
        <v>1953</v>
      </c>
      <c r="G206" s="85">
        <v>60</v>
      </c>
      <c r="H206" s="44"/>
      <c r="I206" s="44"/>
      <c r="J206" s="43">
        <f t="shared" si="12"/>
        <v>0</v>
      </c>
      <c r="K206" s="43">
        <f t="shared" si="13"/>
        <v>0</v>
      </c>
      <c r="L206" s="30" t="s">
        <v>32</v>
      </c>
      <c r="M206" s="89">
        <v>26400</v>
      </c>
    </row>
    <row r="207" spans="2:13" ht="45">
      <c r="B207" s="35" t="s">
        <v>31</v>
      </c>
      <c r="C207" s="76">
        <v>82</v>
      </c>
      <c r="D207" s="76" t="s">
        <v>307</v>
      </c>
      <c r="E207" s="76" t="s">
        <v>308</v>
      </c>
      <c r="F207" s="76" t="s">
        <v>1953</v>
      </c>
      <c r="G207" s="85">
        <v>770</v>
      </c>
      <c r="H207" s="44"/>
      <c r="I207" s="44"/>
      <c r="J207" s="43">
        <f t="shared" si="12"/>
        <v>0</v>
      </c>
      <c r="K207" s="43">
        <f t="shared" si="13"/>
        <v>0</v>
      </c>
      <c r="L207" s="30" t="s">
        <v>32</v>
      </c>
      <c r="M207" s="89">
        <v>3311</v>
      </c>
    </row>
    <row r="208" spans="2:13" ht="45">
      <c r="B208" s="35" t="s">
        <v>31</v>
      </c>
      <c r="C208" s="76">
        <v>83</v>
      </c>
      <c r="D208" s="76" t="s">
        <v>309</v>
      </c>
      <c r="E208" s="76" t="s">
        <v>310</v>
      </c>
      <c r="F208" s="76" t="s">
        <v>1953</v>
      </c>
      <c r="G208" s="85">
        <v>10050</v>
      </c>
      <c r="H208" s="44"/>
      <c r="I208" s="44"/>
      <c r="J208" s="43">
        <f t="shared" si="12"/>
        <v>0</v>
      </c>
      <c r="K208" s="43">
        <f t="shared" si="13"/>
        <v>0</v>
      </c>
      <c r="L208" s="30" t="s">
        <v>32</v>
      </c>
      <c r="M208" s="89">
        <v>43164.75</v>
      </c>
    </row>
    <row r="209" spans="2:13" ht="45">
      <c r="B209" s="35" t="s">
        <v>31</v>
      </c>
      <c r="C209" s="76">
        <v>84</v>
      </c>
      <c r="D209" s="76" t="s">
        <v>311</v>
      </c>
      <c r="E209" s="76" t="s">
        <v>312</v>
      </c>
      <c r="F209" s="76" t="s">
        <v>1953</v>
      </c>
      <c r="G209" s="85">
        <v>1</v>
      </c>
      <c r="H209" s="44"/>
      <c r="I209" s="44"/>
      <c r="J209" s="43">
        <f t="shared" si="12"/>
        <v>0</v>
      </c>
      <c r="K209" s="43">
        <f t="shared" si="13"/>
        <v>0</v>
      </c>
      <c r="L209" s="30" t="s">
        <v>32</v>
      </c>
      <c r="M209" s="89">
        <v>15166.666666666668</v>
      </c>
    </row>
    <row r="210" spans="2:13" ht="60">
      <c r="B210" s="35" t="s">
        <v>31</v>
      </c>
      <c r="C210" s="75">
        <v>85</v>
      </c>
      <c r="D210" s="75" t="s">
        <v>313</v>
      </c>
      <c r="E210" s="76" t="s">
        <v>314</v>
      </c>
      <c r="F210" s="76" t="s">
        <v>1953</v>
      </c>
      <c r="G210" s="85">
        <v>63</v>
      </c>
      <c r="H210" s="44"/>
      <c r="I210" s="44"/>
      <c r="J210" s="43">
        <f t="shared" si="12"/>
        <v>0</v>
      </c>
      <c r="K210" s="43">
        <f t="shared" si="13"/>
        <v>0</v>
      </c>
      <c r="L210" s="30" t="s">
        <v>32</v>
      </c>
      <c r="M210" s="89">
        <v>7962.2550000000001</v>
      </c>
    </row>
    <row r="211" spans="2:13" ht="60">
      <c r="B211" s="35" t="s">
        <v>31</v>
      </c>
      <c r="C211" s="77"/>
      <c r="D211" s="77"/>
      <c r="E211" s="76" t="s">
        <v>315</v>
      </c>
      <c r="F211" s="76" t="s">
        <v>1953</v>
      </c>
      <c r="G211" s="85">
        <v>113</v>
      </c>
      <c r="H211" s="44"/>
      <c r="I211" s="44"/>
      <c r="J211" s="43">
        <f t="shared" si="12"/>
        <v>0</v>
      </c>
      <c r="K211" s="43">
        <f t="shared" si="13"/>
        <v>0</v>
      </c>
      <c r="L211" s="30" t="s">
        <v>32</v>
      </c>
      <c r="M211" s="89">
        <v>11678.911599999999</v>
      </c>
    </row>
    <row r="212" spans="2:13" ht="60">
      <c r="B212" s="35" t="s">
        <v>31</v>
      </c>
      <c r="C212" s="77"/>
      <c r="D212" s="77"/>
      <c r="E212" s="76" t="s">
        <v>316</v>
      </c>
      <c r="F212" s="76" t="s">
        <v>1953</v>
      </c>
      <c r="G212" s="85">
        <v>114</v>
      </c>
      <c r="H212" s="44"/>
      <c r="I212" s="44"/>
      <c r="J212" s="43">
        <f t="shared" si="12"/>
        <v>0</v>
      </c>
      <c r="K212" s="43">
        <f t="shared" si="13"/>
        <v>0</v>
      </c>
      <c r="L212" s="30" t="s">
        <v>32</v>
      </c>
      <c r="M212" s="89">
        <v>14407.890000000001</v>
      </c>
    </row>
    <row r="213" spans="2:13" ht="60">
      <c r="B213" s="35" t="s">
        <v>31</v>
      </c>
      <c r="C213" s="77"/>
      <c r="D213" s="77"/>
      <c r="E213" s="76" t="s">
        <v>317</v>
      </c>
      <c r="F213" s="76" t="s">
        <v>1953</v>
      </c>
      <c r="G213" s="85">
        <v>53</v>
      </c>
      <c r="H213" s="44"/>
      <c r="I213" s="44"/>
      <c r="J213" s="43">
        <f t="shared" si="12"/>
        <v>0</v>
      </c>
      <c r="K213" s="43">
        <f t="shared" si="13"/>
        <v>0</v>
      </c>
      <c r="L213" s="30" t="s">
        <v>32</v>
      </c>
      <c r="M213" s="89">
        <v>5724</v>
      </c>
    </row>
    <row r="214" spans="2:13" ht="60">
      <c r="B214" s="35" t="s">
        <v>31</v>
      </c>
      <c r="C214" s="77"/>
      <c r="D214" s="77"/>
      <c r="E214" s="76" t="s">
        <v>318</v>
      </c>
      <c r="F214" s="76" t="s">
        <v>1953</v>
      </c>
      <c r="G214" s="85">
        <v>103</v>
      </c>
      <c r="H214" s="44"/>
      <c r="I214" s="44"/>
      <c r="J214" s="43">
        <f t="shared" si="12"/>
        <v>0</v>
      </c>
      <c r="K214" s="43">
        <f t="shared" si="13"/>
        <v>0</v>
      </c>
      <c r="L214" s="30" t="s">
        <v>32</v>
      </c>
      <c r="M214" s="89">
        <v>11124</v>
      </c>
    </row>
    <row r="215" spans="2:13" ht="60">
      <c r="B215" s="35" t="s">
        <v>31</v>
      </c>
      <c r="C215" s="77"/>
      <c r="D215" s="77"/>
      <c r="E215" s="76" t="s">
        <v>319</v>
      </c>
      <c r="F215" s="76" t="s">
        <v>1953</v>
      </c>
      <c r="G215" s="85">
        <v>188</v>
      </c>
      <c r="H215" s="44"/>
      <c r="I215" s="44"/>
      <c r="J215" s="43">
        <f t="shared" si="12"/>
        <v>0</v>
      </c>
      <c r="K215" s="43">
        <f t="shared" si="13"/>
        <v>0</v>
      </c>
      <c r="L215" s="30" t="s">
        <v>32</v>
      </c>
      <c r="M215" s="89">
        <v>22090</v>
      </c>
    </row>
    <row r="216" spans="2:13" ht="60">
      <c r="B216" s="35" t="s">
        <v>31</v>
      </c>
      <c r="C216" s="78"/>
      <c r="D216" s="78"/>
      <c r="E216" s="76" t="s">
        <v>320</v>
      </c>
      <c r="F216" s="76" t="s">
        <v>1953</v>
      </c>
      <c r="G216" s="85">
        <v>188</v>
      </c>
      <c r="H216" s="44"/>
      <c r="I216" s="44"/>
      <c r="J216" s="43">
        <f t="shared" si="12"/>
        <v>0</v>
      </c>
      <c r="K216" s="43">
        <f t="shared" si="13"/>
        <v>0</v>
      </c>
      <c r="L216" s="30" t="s">
        <v>32</v>
      </c>
      <c r="M216" s="89">
        <v>29140</v>
      </c>
    </row>
    <row r="217" spans="2:13" ht="45">
      <c r="B217" s="35" t="s">
        <v>31</v>
      </c>
      <c r="C217" s="76">
        <v>86</v>
      </c>
      <c r="D217" s="76" t="s">
        <v>321</v>
      </c>
      <c r="E217" s="76" t="s">
        <v>322</v>
      </c>
      <c r="F217" s="76" t="s">
        <v>1953</v>
      </c>
      <c r="G217" s="85">
        <v>265</v>
      </c>
      <c r="H217" s="44"/>
      <c r="I217" s="44"/>
      <c r="J217" s="43">
        <f t="shared" si="12"/>
        <v>0</v>
      </c>
      <c r="K217" s="43">
        <f t="shared" si="13"/>
        <v>0</v>
      </c>
      <c r="L217" s="30" t="s">
        <v>32</v>
      </c>
      <c r="M217" s="89">
        <v>1457500</v>
      </c>
    </row>
    <row r="218" spans="2:13" ht="60">
      <c r="B218" s="35" t="s">
        <v>31</v>
      </c>
      <c r="C218" s="76">
        <v>87</v>
      </c>
      <c r="D218" s="76" t="s">
        <v>323</v>
      </c>
      <c r="E218" s="76" t="s">
        <v>324</v>
      </c>
      <c r="F218" s="76" t="s">
        <v>1953</v>
      </c>
      <c r="G218" s="85">
        <v>24</v>
      </c>
      <c r="H218" s="44"/>
      <c r="I218" s="44"/>
      <c r="J218" s="43">
        <f t="shared" si="12"/>
        <v>0</v>
      </c>
      <c r="K218" s="43">
        <f t="shared" si="13"/>
        <v>0</v>
      </c>
      <c r="L218" s="30" t="s">
        <v>32</v>
      </c>
      <c r="M218" s="89">
        <v>17200.000800000002</v>
      </c>
    </row>
    <row r="219" spans="2:13" ht="60">
      <c r="B219" s="35" t="s">
        <v>31</v>
      </c>
      <c r="C219" s="75">
        <v>88</v>
      </c>
      <c r="D219" s="75" t="s">
        <v>325</v>
      </c>
      <c r="E219" s="76" t="s">
        <v>326</v>
      </c>
      <c r="F219" s="76" t="s">
        <v>1953</v>
      </c>
      <c r="G219" s="85">
        <v>40</v>
      </c>
      <c r="H219" s="44"/>
      <c r="I219" s="44"/>
      <c r="J219" s="43">
        <f t="shared" si="12"/>
        <v>0</v>
      </c>
      <c r="K219" s="43">
        <f t="shared" si="13"/>
        <v>0</v>
      </c>
      <c r="L219" s="30" t="s">
        <v>32</v>
      </c>
      <c r="M219" s="89">
        <v>12400</v>
      </c>
    </row>
    <row r="220" spans="2:13" ht="75">
      <c r="B220" s="35" t="s">
        <v>31</v>
      </c>
      <c r="C220" s="77"/>
      <c r="D220" s="77"/>
      <c r="E220" s="76" t="s">
        <v>327</v>
      </c>
      <c r="F220" s="76" t="s">
        <v>1953</v>
      </c>
      <c r="G220" s="85">
        <v>36</v>
      </c>
      <c r="H220" s="44"/>
      <c r="I220" s="44"/>
      <c r="J220" s="43">
        <f t="shared" si="12"/>
        <v>0</v>
      </c>
      <c r="K220" s="43">
        <f t="shared" si="13"/>
        <v>0</v>
      </c>
      <c r="L220" s="30" t="s">
        <v>32</v>
      </c>
      <c r="M220" s="89">
        <v>11160</v>
      </c>
    </row>
    <row r="221" spans="2:13" ht="75">
      <c r="B221" s="35" t="s">
        <v>31</v>
      </c>
      <c r="C221" s="77"/>
      <c r="D221" s="77"/>
      <c r="E221" s="76" t="s">
        <v>328</v>
      </c>
      <c r="F221" s="76" t="s">
        <v>1953</v>
      </c>
      <c r="G221" s="85">
        <v>23</v>
      </c>
      <c r="H221" s="44"/>
      <c r="I221" s="44"/>
      <c r="J221" s="43">
        <f t="shared" si="12"/>
        <v>0</v>
      </c>
      <c r="K221" s="43">
        <f t="shared" si="13"/>
        <v>0</v>
      </c>
      <c r="L221" s="30" t="s">
        <v>32</v>
      </c>
      <c r="M221" s="89">
        <v>7130</v>
      </c>
    </row>
    <row r="222" spans="2:13" ht="75">
      <c r="B222" s="35" t="s">
        <v>31</v>
      </c>
      <c r="C222" s="78"/>
      <c r="D222" s="78"/>
      <c r="E222" s="76" t="s">
        <v>329</v>
      </c>
      <c r="F222" s="76" t="s">
        <v>1953</v>
      </c>
      <c r="G222" s="85">
        <v>23</v>
      </c>
      <c r="H222" s="44"/>
      <c r="I222" s="44"/>
      <c r="J222" s="43">
        <f t="shared" si="12"/>
        <v>0</v>
      </c>
      <c r="K222" s="43">
        <f t="shared" si="13"/>
        <v>0</v>
      </c>
      <c r="L222" s="30" t="s">
        <v>32</v>
      </c>
      <c r="M222" s="89">
        <v>7130</v>
      </c>
    </row>
    <row r="223" spans="2:13" ht="75">
      <c r="B223" s="35" t="s">
        <v>31</v>
      </c>
      <c r="C223" s="76">
        <v>89</v>
      </c>
      <c r="D223" s="76" t="s">
        <v>330</v>
      </c>
      <c r="E223" s="76" t="s">
        <v>331</v>
      </c>
      <c r="F223" s="76" t="s">
        <v>1953</v>
      </c>
      <c r="G223" s="85">
        <v>200</v>
      </c>
      <c r="H223" s="44"/>
      <c r="I223" s="44"/>
      <c r="J223" s="43">
        <f t="shared" si="12"/>
        <v>0</v>
      </c>
      <c r="K223" s="43">
        <f t="shared" si="13"/>
        <v>0</v>
      </c>
      <c r="L223" s="30" t="s">
        <v>32</v>
      </c>
      <c r="M223" s="89">
        <v>183333.33333333334</v>
      </c>
    </row>
    <row r="224" spans="2:13" ht="45">
      <c r="B224" s="35" t="s">
        <v>31</v>
      </c>
      <c r="C224" s="75">
        <v>90</v>
      </c>
      <c r="D224" s="75" t="s">
        <v>332</v>
      </c>
      <c r="E224" s="76" t="s">
        <v>333</v>
      </c>
      <c r="F224" s="76" t="s">
        <v>1953</v>
      </c>
      <c r="G224" s="85">
        <v>1755</v>
      </c>
      <c r="H224" s="44"/>
      <c r="I224" s="44"/>
      <c r="J224" s="43">
        <f t="shared" si="12"/>
        <v>0</v>
      </c>
      <c r="K224" s="43">
        <f t="shared" si="13"/>
        <v>0</v>
      </c>
      <c r="L224" s="30" t="s">
        <v>32</v>
      </c>
      <c r="M224" s="89">
        <v>45630</v>
      </c>
    </row>
    <row r="225" spans="2:13" ht="45">
      <c r="B225" s="35" t="s">
        <v>31</v>
      </c>
      <c r="C225" s="77"/>
      <c r="D225" s="77"/>
      <c r="E225" s="76" t="s">
        <v>334</v>
      </c>
      <c r="F225" s="76" t="s">
        <v>1953</v>
      </c>
      <c r="G225" s="85">
        <v>1616</v>
      </c>
      <c r="H225" s="44"/>
      <c r="I225" s="44"/>
      <c r="J225" s="43">
        <f t="shared" si="12"/>
        <v>0</v>
      </c>
      <c r="K225" s="43">
        <f t="shared" si="13"/>
        <v>0</v>
      </c>
      <c r="L225" s="30" t="s">
        <v>32</v>
      </c>
      <c r="M225" s="89">
        <v>42016</v>
      </c>
    </row>
    <row r="226" spans="2:13" ht="45">
      <c r="B226" s="35" t="s">
        <v>31</v>
      </c>
      <c r="C226" s="77"/>
      <c r="D226" s="77"/>
      <c r="E226" s="76" t="s">
        <v>335</v>
      </c>
      <c r="F226" s="76" t="s">
        <v>1953</v>
      </c>
      <c r="G226" s="85">
        <v>1910</v>
      </c>
      <c r="H226" s="44"/>
      <c r="I226" s="44"/>
      <c r="J226" s="43">
        <f t="shared" si="12"/>
        <v>0</v>
      </c>
      <c r="K226" s="43">
        <f t="shared" si="13"/>
        <v>0</v>
      </c>
      <c r="L226" s="30" t="s">
        <v>32</v>
      </c>
      <c r="M226" s="89">
        <v>49660</v>
      </c>
    </row>
    <row r="227" spans="2:13" ht="45">
      <c r="B227" s="35" t="s">
        <v>31</v>
      </c>
      <c r="C227" s="77"/>
      <c r="D227" s="77"/>
      <c r="E227" s="76" t="s">
        <v>336</v>
      </c>
      <c r="F227" s="76" t="s">
        <v>1953</v>
      </c>
      <c r="G227" s="85">
        <v>11530</v>
      </c>
      <c r="H227" s="44"/>
      <c r="I227" s="44"/>
      <c r="J227" s="43">
        <f t="shared" si="12"/>
        <v>0</v>
      </c>
      <c r="K227" s="43">
        <f t="shared" si="13"/>
        <v>0</v>
      </c>
      <c r="L227" s="30" t="s">
        <v>32</v>
      </c>
      <c r="M227" s="89">
        <v>299780</v>
      </c>
    </row>
    <row r="228" spans="2:13" ht="45">
      <c r="B228" s="35" t="s">
        <v>31</v>
      </c>
      <c r="C228" s="77"/>
      <c r="D228" s="77"/>
      <c r="E228" s="76" t="s">
        <v>337</v>
      </c>
      <c r="F228" s="76" t="s">
        <v>1953</v>
      </c>
      <c r="G228" s="85">
        <v>4185</v>
      </c>
      <c r="H228" s="44"/>
      <c r="I228" s="44"/>
      <c r="J228" s="43">
        <f t="shared" si="12"/>
        <v>0</v>
      </c>
      <c r="K228" s="43">
        <f t="shared" si="13"/>
        <v>0</v>
      </c>
      <c r="L228" s="30" t="s">
        <v>32</v>
      </c>
      <c r="M228" s="89">
        <v>108810</v>
      </c>
    </row>
    <row r="229" spans="2:13" ht="45">
      <c r="B229" s="35" t="s">
        <v>31</v>
      </c>
      <c r="C229" s="78"/>
      <c r="D229" s="78"/>
      <c r="E229" s="76" t="s">
        <v>338</v>
      </c>
      <c r="F229" s="76" t="s">
        <v>1953</v>
      </c>
      <c r="G229" s="85">
        <v>1150</v>
      </c>
      <c r="H229" s="44"/>
      <c r="I229" s="44"/>
      <c r="J229" s="43">
        <f t="shared" si="12"/>
        <v>0</v>
      </c>
      <c r="K229" s="43">
        <f t="shared" si="13"/>
        <v>0</v>
      </c>
      <c r="L229" s="30" t="s">
        <v>32</v>
      </c>
      <c r="M229" s="89">
        <v>29900</v>
      </c>
    </row>
    <row r="230" spans="2:13" ht="60">
      <c r="B230" s="35" t="s">
        <v>31</v>
      </c>
      <c r="C230" s="75">
        <v>91</v>
      </c>
      <c r="D230" s="75" t="s">
        <v>339</v>
      </c>
      <c r="E230" s="76" t="s">
        <v>340</v>
      </c>
      <c r="F230" s="76" t="s">
        <v>1953</v>
      </c>
      <c r="G230" s="85">
        <v>46</v>
      </c>
      <c r="H230" s="44"/>
      <c r="I230" s="44"/>
      <c r="J230" s="43">
        <f t="shared" si="12"/>
        <v>0</v>
      </c>
      <c r="K230" s="43">
        <f t="shared" si="13"/>
        <v>0</v>
      </c>
      <c r="L230" s="30" t="s">
        <v>32</v>
      </c>
      <c r="M230" s="89">
        <v>4370</v>
      </c>
    </row>
    <row r="231" spans="2:13" ht="60">
      <c r="B231" s="35" t="s">
        <v>31</v>
      </c>
      <c r="C231" s="78"/>
      <c r="D231" s="78"/>
      <c r="E231" s="76" t="s">
        <v>341</v>
      </c>
      <c r="F231" s="76" t="s">
        <v>1953</v>
      </c>
      <c r="G231" s="85">
        <v>21</v>
      </c>
      <c r="H231" s="44"/>
      <c r="I231" s="44"/>
      <c r="J231" s="43">
        <f t="shared" si="12"/>
        <v>0</v>
      </c>
      <c r="K231" s="43">
        <f t="shared" si="13"/>
        <v>0</v>
      </c>
      <c r="L231" s="30" t="s">
        <v>32</v>
      </c>
      <c r="M231" s="89">
        <v>2173.5</v>
      </c>
    </row>
    <row r="232" spans="2:13" ht="45">
      <c r="B232" s="35" t="s">
        <v>31</v>
      </c>
      <c r="C232" s="76">
        <v>92</v>
      </c>
      <c r="D232" s="76" t="s">
        <v>342</v>
      </c>
      <c r="E232" s="76" t="s">
        <v>343</v>
      </c>
      <c r="F232" s="76" t="s">
        <v>1953</v>
      </c>
      <c r="G232" s="85">
        <v>80</v>
      </c>
      <c r="H232" s="44"/>
      <c r="I232" s="44"/>
      <c r="J232" s="43">
        <f t="shared" si="12"/>
        <v>0</v>
      </c>
      <c r="K232" s="43">
        <f t="shared" si="13"/>
        <v>0</v>
      </c>
      <c r="L232" s="30" t="s">
        <v>32</v>
      </c>
      <c r="M232" s="89">
        <v>4716.666666666667</v>
      </c>
    </row>
    <row r="233" spans="2:13" ht="45">
      <c r="B233" s="35" t="s">
        <v>31</v>
      </c>
      <c r="C233" s="75">
        <v>93</v>
      </c>
      <c r="D233" s="75" t="s">
        <v>344</v>
      </c>
      <c r="E233" s="76" t="s">
        <v>345</v>
      </c>
      <c r="F233" s="76" t="s">
        <v>1953</v>
      </c>
      <c r="G233" s="85">
        <v>264</v>
      </c>
      <c r="H233" s="44"/>
      <c r="I233" s="44"/>
      <c r="J233" s="43">
        <f t="shared" si="12"/>
        <v>0</v>
      </c>
      <c r="K233" s="43">
        <f t="shared" si="13"/>
        <v>0</v>
      </c>
      <c r="L233" s="30" t="s">
        <v>32</v>
      </c>
      <c r="M233" s="89">
        <v>74778</v>
      </c>
    </row>
    <row r="234" spans="2:13" ht="45">
      <c r="B234" s="35" t="s">
        <v>31</v>
      </c>
      <c r="C234" s="77"/>
      <c r="D234" s="77"/>
      <c r="E234" s="76" t="s">
        <v>346</v>
      </c>
      <c r="F234" s="76" t="s">
        <v>1953</v>
      </c>
      <c r="G234" s="85">
        <v>149</v>
      </c>
      <c r="H234" s="44"/>
      <c r="I234" s="44"/>
      <c r="J234" s="43">
        <f t="shared" si="12"/>
        <v>0</v>
      </c>
      <c r="K234" s="43">
        <f t="shared" si="13"/>
        <v>0</v>
      </c>
      <c r="L234" s="30" t="s">
        <v>32</v>
      </c>
      <c r="M234" s="89">
        <v>42204.25</v>
      </c>
    </row>
    <row r="235" spans="2:13" ht="45">
      <c r="B235" s="35" t="s">
        <v>31</v>
      </c>
      <c r="C235" s="77"/>
      <c r="D235" s="77"/>
      <c r="E235" s="76" t="s">
        <v>347</v>
      </c>
      <c r="F235" s="76" t="s">
        <v>1953</v>
      </c>
      <c r="G235" s="85">
        <v>311</v>
      </c>
      <c r="H235" s="44"/>
      <c r="I235" s="44"/>
      <c r="J235" s="43">
        <f t="shared" si="12"/>
        <v>0</v>
      </c>
      <c r="K235" s="43">
        <f t="shared" si="13"/>
        <v>0</v>
      </c>
      <c r="L235" s="30" t="s">
        <v>32</v>
      </c>
      <c r="M235" s="89">
        <v>88090.75</v>
      </c>
    </row>
    <row r="236" spans="2:13" ht="45">
      <c r="B236" s="35" t="s">
        <v>31</v>
      </c>
      <c r="C236" s="77"/>
      <c r="D236" s="77"/>
      <c r="E236" s="76" t="s">
        <v>348</v>
      </c>
      <c r="F236" s="76" t="s">
        <v>1953</v>
      </c>
      <c r="G236" s="85">
        <v>84</v>
      </c>
      <c r="H236" s="44"/>
      <c r="I236" s="44"/>
      <c r="J236" s="43">
        <f t="shared" si="12"/>
        <v>0</v>
      </c>
      <c r="K236" s="43">
        <f t="shared" si="13"/>
        <v>0</v>
      </c>
      <c r="L236" s="30" t="s">
        <v>32</v>
      </c>
      <c r="M236" s="89">
        <v>23793</v>
      </c>
    </row>
    <row r="237" spans="2:13" ht="45">
      <c r="B237" s="35" t="s">
        <v>31</v>
      </c>
      <c r="C237" s="77"/>
      <c r="D237" s="77"/>
      <c r="E237" s="76" t="s">
        <v>349</v>
      </c>
      <c r="F237" s="76" t="s">
        <v>1953</v>
      </c>
      <c r="G237" s="85">
        <v>93</v>
      </c>
      <c r="H237" s="44"/>
      <c r="I237" s="44"/>
      <c r="J237" s="43">
        <f t="shared" si="12"/>
        <v>0</v>
      </c>
      <c r="K237" s="43">
        <f t="shared" si="13"/>
        <v>0</v>
      </c>
      <c r="L237" s="30" t="s">
        <v>32</v>
      </c>
      <c r="M237" s="89">
        <v>26342.25</v>
      </c>
    </row>
    <row r="238" spans="2:13" ht="45">
      <c r="B238" s="35" t="s">
        <v>31</v>
      </c>
      <c r="C238" s="78"/>
      <c r="D238" s="78"/>
      <c r="E238" s="76" t="s">
        <v>350</v>
      </c>
      <c r="F238" s="76" t="s">
        <v>1953</v>
      </c>
      <c r="G238" s="85">
        <v>81</v>
      </c>
      <c r="H238" s="44"/>
      <c r="I238" s="44"/>
      <c r="J238" s="43">
        <f t="shared" si="12"/>
        <v>0</v>
      </c>
      <c r="K238" s="43">
        <f t="shared" si="13"/>
        <v>0</v>
      </c>
      <c r="L238" s="30" t="s">
        <v>32</v>
      </c>
      <c r="M238" s="89">
        <v>22943.25</v>
      </c>
    </row>
    <row r="239" spans="2:13" ht="45">
      <c r="B239" s="35" t="s">
        <v>31</v>
      </c>
      <c r="C239" s="76">
        <v>94</v>
      </c>
      <c r="D239" s="76" t="s">
        <v>351</v>
      </c>
      <c r="E239" s="76" t="s">
        <v>352</v>
      </c>
      <c r="F239" s="76" t="s">
        <v>1953</v>
      </c>
      <c r="G239" s="85">
        <v>914</v>
      </c>
      <c r="H239" s="44"/>
      <c r="I239" s="44"/>
      <c r="J239" s="43">
        <f t="shared" si="12"/>
        <v>0</v>
      </c>
      <c r="K239" s="43">
        <f t="shared" si="13"/>
        <v>0</v>
      </c>
      <c r="L239" s="30" t="s">
        <v>32</v>
      </c>
      <c r="M239" s="89">
        <v>8759.1971333333331</v>
      </c>
    </row>
    <row r="240" spans="2:13" ht="45">
      <c r="B240" s="35" t="s">
        <v>31</v>
      </c>
      <c r="C240" s="75">
        <v>95</v>
      </c>
      <c r="D240" s="75" t="s">
        <v>353</v>
      </c>
      <c r="E240" s="76" t="s">
        <v>354</v>
      </c>
      <c r="F240" s="76" t="s">
        <v>1953</v>
      </c>
      <c r="G240" s="85">
        <v>174</v>
      </c>
      <c r="H240" s="44"/>
      <c r="I240" s="44"/>
      <c r="J240" s="43">
        <f t="shared" si="12"/>
        <v>0</v>
      </c>
      <c r="K240" s="43">
        <f t="shared" si="13"/>
        <v>0</v>
      </c>
      <c r="L240" s="30" t="s">
        <v>32</v>
      </c>
      <c r="M240" s="89">
        <v>3480</v>
      </c>
    </row>
    <row r="241" spans="2:13" ht="45">
      <c r="B241" s="35" t="s">
        <v>31</v>
      </c>
      <c r="C241" s="78"/>
      <c r="D241" s="78"/>
      <c r="E241" s="76" t="s">
        <v>355</v>
      </c>
      <c r="F241" s="76" t="s">
        <v>1953</v>
      </c>
      <c r="G241" s="85">
        <v>180</v>
      </c>
      <c r="H241" s="44"/>
      <c r="I241" s="44"/>
      <c r="J241" s="43">
        <f t="shared" si="12"/>
        <v>0</v>
      </c>
      <c r="K241" s="43">
        <f t="shared" si="13"/>
        <v>0</v>
      </c>
      <c r="L241" s="30" t="s">
        <v>32</v>
      </c>
      <c r="M241" s="89">
        <v>3600</v>
      </c>
    </row>
    <row r="242" spans="2:13" ht="60">
      <c r="B242" s="35" t="s">
        <v>31</v>
      </c>
      <c r="C242" s="75">
        <v>96</v>
      </c>
      <c r="D242" s="75" t="s">
        <v>356</v>
      </c>
      <c r="E242" s="76" t="s">
        <v>357</v>
      </c>
      <c r="F242" s="76" t="s">
        <v>1953</v>
      </c>
      <c r="G242" s="85">
        <v>5</v>
      </c>
      <c r="H242" s="44"/>
      <c r="I242" s="44"/>
      <c r="J242" s="43">
        <f t="shared" si="12"/>
        <v>0</v>
      </c>
      <c r="K242" s="43">
        <f t="shared" si="13"/>
        <v>0</v>
      </c>
      <c r="L242" s="30" t="s">
        <v>32</v>
      </c>
      <c r="M242" s="89">
        <v>231.45</v>
      </c>
    </row>
    <row r="243" spans="2:13" ht="60">
      <c r="B243" s="35" t="s">
        <v>31</v>
      </c>
      <c r="C243" s="77"/>
      <c r="D243" s="77"/>
      <c r="E243" s="76" t="s">
        <v>358</v>
      </c>
      <c r="F243" s="76" t="s">
        <v>1953</v>
      </c>
      <c r="G243" s="85">
        <v>67</v>
      </c>
      <c r="H243" s="44"/>
      <c r="I243" s="44"/>
      <c r="J243" s="43">
        <f t="shared" si="12"/>
        <v>0</v>
      </c>
      <c r="K243" s="43">
        <f t="shared" si="13"/>
        <v>0</v>
      </c>
      <c r="L243" s="30" t="s">
        <v>32</v>
      </c>
      <c r="M243" s="89">
        <v>3101.43</v>
      </c>
    </row>
    <row r="244" spans="2:13" ht="60">
      <c r="B244" s="35" t="s">
        <v>31</v>
      </c>
      <c r="C244" s="77"/>
      <c r="D244" s="77"/>
      <c r="E244" s="76" t="s">
        <v>359</v>
      </c>
      <c r="F244" s="76" t="s">
        <v>1953</v>
      </c>
      <c r="G244" s="85">
        <v>440</v>
      </c>
      <c r="H244" s="44"/>
      <c r="I244" s="44"/>
      <c r="J244" s="43">
        <f t="shared" si="12"/>
        <v>0</v>
      </c>
      <c r="K244" s="43">
        <f t="shared" si="13"/>
        <v>0</v>
      </c>
      <c r="L244" s="30" t="s">
        <v>32</v>
      </c>
      <c r="M244" s="89">
        <v>20367.599999999999</v>
      </c>
    </row>
    <row r="245" spans="2:13" ht="60">
      <c r="B245" s="35" t="s">
        <v>31</v>
      </c>
      <c r="C245" s="77"/>
      <c r="D245" s="77"/>
      <c r="E245" s="76" t="s">
        <v>360</v>
      </c>
      <c r="F245" s="76" t="s">
        <v>1953</v>
      </c>
      <c r="G245" s="85">
        <v>415</v>
      </c>
      <c r="H245" s="44"/>
      <c r="I245" s="44"/>
      <c r="J245" s="43">
        <f t="shared" si="12"/>
        <v>0</v>
      </c>
      <c r="K245" s="43">
        <f t="shared" si="13"/>
        <v>0</v>
      </c>
      <c r="L245" s="30" t="s">
        <v>32</v>
      </c>
      <c r="M245" s="89">
        <v>19210.349999999999</v>
      </c>
    </row>
    <row r="246" spans="2:13" ht="60">
      <c r="B246" s="35" t="s">
        <v>31</v>
      </c>
      <c r="C246" s="78"/>
      <c r="D246" s="78"/>
      <c r="E246" s="76" t="s">
        <v>361</v>
      </c>
      <c r="F246" s="76" t="s">
        <v>1953</v>
      </c>
      <c r="G246" s="85">
        <v>110</v>
      </c>
      <c r="H246" s="44"/>
      <c r="I246" s="44"/>
      <c r="J246" s="43">
        <f t="shared" si="12"/>
        <v>0</v>
      </c>
      <c r="K246" s="43">
        <f t="shared" si="13"/>
        <v>0</v>
      </c>
      <c r="L246" s="30" t="s">
        <v>32</v>
      </c>
      <c r="M246" s="89">
        <v>5091.8999999999996</v>
      </c>
    </row>
    <row r="247" spans="2:13" ht="45">
      <c r="B247" s="35" t="s">
        <v>31</v>
      </c>
      <c r="C247" s="76">
        <v>97</v>
      </c>
      <c r="D247" s="76" t="s">
        <v>362</v>
      </c>
      <c r="E247" s="76" t="s">
        <v>363</v>
      </c>
      <c r="F247" s="76" t="s">
        <v>1953</v>
      </c>
      <c r="G247" s="85">
        <v>70</v>
      </c>
      <c r="H247" s="44"/>
      <c r="I247" s="44"/>
      <c r="J247" s="43">
        <f t="shared" si="12"/>
        <v>0</v>
      </c>
      <c r="K247" s="43">
        <f t="shared" si="13"/>
        <v>0</v>
      </c>
      <c r="L247" s="30" t="s">
        <v>32</v>
      </c>
      <c r="M247" s="89">
        <v>2579.5</v>
      </c>
    </row>
    <row r="248" spans="2:13" ht="60">
      <c r="B248" s="35" t="s">
        <v>31</v>
      </c>
      <c r="C248" s="76">
        <v>98</v>
      </c>
      <c r="D248" s="76" t="s">
        <v>364</v>
      </c>
      <c r="E248" s="76" t="s">
        <v>365</v>
      </c>
      <c r="F248" s="76" t="s">
        <v>1953</v>
      </c>
      <c r="G248" s="85">
        <v>15</v>
      </c>
      <c r="H248" s="44"/>
      <c r="I248" s="44"/>
      <c r="J248" s="43">
        <f t="shared" si="12"/>
        <v>0</v>
      </c>
      <c r="K248" s="43">
        <f t="shared" si="13"/>
        <v>0</v>
      </c>
      <c r="L248" s="30" t="s">
        <v>32</v>
      </c>
      <c r="M248" s="89">
        <v>14375</v>
      </c>
    </row>
    <row r="249" spans="2:13" ht="45">
      <c r="B249" s="35" t="s">
        <v>31</v>
      </c>
      <c r="C249" s="75">
        <v>99</v>
      </c>
      <c r="D249" s="75" t="s">
        <v>366</v>
      </c>
      <c r="E249" s="76" t="s">
        <v>367</v>
      </c>
      <c r="F249" s="76" t="s">
        <v>1953</v>
      </c>
      <c r="G249" s="85">
        <v>125</v>
      </c>
      <c r="H249" s="44"/>
      <c r="I249" s="44"/>
      <c r="J249" s="43">
        <f t="shared" si="12"/>
        <v>0</v>
      </c>
      <c r="K249" s="43">
        <f t="shared" si="13"/>
        <v>0</v>
      </c>
      <c r="L249" s="30" t="s">
        <v>32</v>
      </c>
      <c r="M249" s="89">
        <v>21875</v>
      </c>
    </row>
    <row r="250" spans="2:13" ht="45">
      <c r="B250" s="35" t="s">
        <v>31</v>
      </c>
      <c r="C250" s="77"/>
      <c r="D250" s="77"/>
      <c r="E250" s="76" t="s">
        <v>368</v>
      </c>
      <c r="F250" s="76" t="s">
        <v>1953</v>
      </c>
      <c r="G250" s="85">
        <v>15</v>
      </c>
      <c r="H250" s="44"/>
      <c r="I250" s="44"/>
      <c r="J250" s="43">
        <f t="shared" si="12"/>
        <v>0</v>
      </c>
      <c r="K250" s="43">
        <f t="shared" si="13"/>
        <v>0</v>
      </c>
      <c r="L250" s="30" t="s">
        <v>32</v>
      </c>
      <c r="M250" s="89">
        <v>2625</v>
      </c>
    </row>
    <row r="251" spans="2:13" ht="45">
      <c r="B251" s="35" t="s">
        <v>31</v>
      </c>
      <c r="C251" s="78"/>
      <c r="D251" s="78"/>
      <c r="E251" s="76" t="s">
        <v>369</v>
      </c>
      <c r="F251" s="76" t="s">
        <v>1953</v>
      </c>
      <c r="G251" s="85">
        <v>19</v>
      </c>
      <c r="H251" s="44"/>
      <c r="I251" s="44"/>
      <c r="J251" s="43">
        <f t="shared" si="12"/>
        <v>0</v>
      </c>
      <c r="K251" s="43">
        <f t="shared" si="13"/>
        <v>0</v>
      </c>
      <c r="L251" s="30" t="s">
        <v>32</v>
      </c>
      <c r="M251" s="89">
        <v>3325</v>
      </c>
    </row>
    <row r="252" spans="2:13" ht="45">
      <c r="B252" s="35" t="s">
        <v>31</v>
      </c>
      <c r="C252" s="75">
        <v>100</v>
      </c>
      <c r="D252" s="75" t="s">
        <v>370</v>
      </c>
      <c r="E252" s="76" t="s">
        <v>371</v>
      </c>
      <c r="F252" s="76" t="s">
        <v>1953</v>
      </c>
      <c r="G252" s="85">
        <v>132</v>
      </c>
      <c r="H252" s="44"/>
      <c r="I252" s="44"/>
      <c r="J252" s="43">
        <f t="shared" si="12"/>
        <v>0</v>
      </c>
      <c r="K252" s="43">
        <f t="shared" si="13"/>
        <v>0</v>
      </c>
      <c r="L252" s="30" t="s">
        <v>32</v>
      </c>
      <c r="M252" s="89">
        <v>1416.0827999999999</v>
      </c>
    </row>
    <row r="253" spans="2:13" ht="45">
      <c r="B253" s="35" t="s">
        <v>31</v>
      </c>
      <c r="C253" s="77"/>
      <c r="D253" s="77"/>
      <c r="E253" s="76" t="s">
        <v>372</v>
      </c>
      <c r="F253" s="76" t="s">
        <v>1953</v>
      </c>
      <c r="G253" s="85">
        <v>164</v>
      </c>
      <c r="H253" s="44"/>
      <c r="I253" s="44"/>
      <c r="J253" s="43">
        <f t="shared" si="12"/>
        <v>0</v>
      </c>
      <c r="K253" s="43">
        <f t="shared" si="13"/>
        <v>0</v>
      </c>
      <c r="L253" s="30" t="s">
        <v>32</v>
      </c>
      <c r="M253" s="89">
        <v>1759.3756000000001</v>
      </c>
    </row>
    <row r="254" spans="2:13" ht="45">
      <c r="B254" s="35" t="s">
        <v>31</v>
      </c>
      <c r="C254" s="77"/>
      <c r="D254" s="77"/>
      <c r="E254" s="76" t="s">
        <v>373</v>
      </c>
      <c r="F254" s="76" t="s">
        <v>1953</v>
      </c>
      <c r="G254" s="85">
        <v>483</v>
      </c>
      <c r="H254" s="44"/>
      <c r="I254" s="44"/>
      <c r="J254" s="43">
        <f t="shared" si="12"/>
        <v>0</v>
      </c>
      <c r="K254" s="43">
        <f t="shared" si="13"/>
        <v>0</v>
      </c>
      <c r="L254" s="30" t="s">
        <v>32</v>
      </c>
      <c r="M254" s="89">
        <v>5181.5757000000003</v>
      </c>
    </row>
    <row r="255" spans="2:13" ht="45">
      <c r="B255" s="35" t="s">
        <v>31</v>
      </c>
      <c r="C255" s="78"/>
      <c r="D255" s="78"/>
      <c r="E255" s="76" t="s">
        <v>374</v>
      </c>
      <c r="F255" s="76" t="s">
        <v>1953</v>
      </c>
      <c r="G255" s="85">
        <v>191</v>
      </c>
      <c r="H255" s="44"/>
      <c r="I255" s="44"/>
      <c r="J255" s="43">
        <f t="shared" si="12"/>
        <v>0</v>
      </c>
      <c r="K255" s="43">
        <f t="shared" si="13"/>
        <v>0</v>
      </c>
      <c r="L255" s="30" t="s">
        <v>32</v>
      </c>
      <c r="M255" s="89">
        <v>2049.0288999999998</v>
      </c>
    </row>
    <row r="256" spans="2:13" ht="45">
      <c r="B256" s="35" t="s">
        <v>31</v>
      </c>
      <c r="C256" s="75">
        <v>101</v>
      </c>
      <c r="D256" s="75" t="s">
        <v>375</v>
      </c>
      <c r="E256" s="76" t="s">
        <v>376</v>
      </c>
      <c r="F256" s="76" t="s">
        <v>1953</v>
      </c>
      <c r="G256" s="85">
        <v>10</v>
      </c>
      <c r="H256" s="44"/>
      <c r="I256" s="44"/>
      <c r="J256" s="43">
        <f t="shared" si="12"/>
        <v>0</v>
      </c>
      <c r="K256" s="43">
        <f t="shared" si="13"/>
        <v>0</v>
      </c>
      <c r="L256" s="30" t="s">
        <v>32</v>
      </c>
      <c r="M256" s="89">
        <v>792.75</v>
      </c>
    </row>
    <row r="257" spans="2:13" ht="45">
      <c r="B257" s="35" t="s">
        <v>31</v>
      </c>
      <c r="C257" s="77"/>
      <c r="D257" s="77"/>
      <c r="E257" s="76" t="s">
        <v>377</v>
      </c>
      <c r="F257" s="76" t="s">
        <v>1953</v>
      </c>
      <c r="G257" s="85">
        <v>5</v>
      </c>
      <c r="H257" s="44"/>
      <c r="I257" s="44"/>
      <c r="J257" s="43">
        <f t="shared" si="12"/>
        <v>0</v>
      </c>
      <c r="K257" s="43">
        <f t="shared" si="13"/>
        <v>0</v>
      </c>
      <c r="L257" s="30" t="s">
        <v>32</v>
      </c>
      <c r="M257" s="89">
        <v>387.15000000000003</v>
      </c>
    </row>
    <row r="258" spans="2:13" ht="45">
      <c r="B258" s="35" t="s">
        <v>31</v>
      </c>
      <c r="C258" s="78"/>
      <c r="D258" s="78"/>
      <c r="E258" s="76" t="s">
        <v>378</v>
      </c>
      <c r="F258" s="76" t="s">
        <v>1953</v>
      </c>
      <c r="G258" s="85">
        <v>80</v>
      </c>
      <c r="H258" s="44"/>
      <c r="I258" s="44"/>
      <c r="J258" s="43">
        <f t="shared" si="12"/>
        <v>0</v>
      </c>
      <c r="K258" s="43">
        <f t="shared" si="13"/>
        <v>0</v>
      </c>
      <c r="L258" s="30" t="s">
        <v>32</v>
      </c>
      <c r="M258" s="89">
        <v>6664</v>
      </c>
    </row>
    <row r="259" spans="2:13" ht="45">
      <c r="B259" s="35" t="s">
        <v>31</v>
      </c>
      <c r="C259" s="76">
        <v>102</v>
      </c>
      <c r="D259" s="76" t="s">
        <v>379</v>
      </c>
      <c r="E259" s="76" t="s">
        <v>380</v>
      </c>
      <c r="F259" s="76" t="s">
        <v>1953</v>
      </c>
      <c r="G259" s="85">
        <v>1940</v>
      </c>
      <c r="H259" s="44"/>
      <c r="I259" s="44"/>
      <c r="J259" s="43">
        <f t="shared" si="12"/>
        <v>0</v>
      </c>
      <c r="K259" s="43">
        <f t="shared" si="13"/>
        <v>0</v>
      </c>
      <c r="L259" s="30" t="s">
        <v>32</v>
      </c>
      <c r="M259" s="89">
        <v>23280</v>
      </c>
    </row>
    <row r="260" spans="2:13" ht="45">
      <c r="B260" s="35" t="s">
        <v>31</v>
      </c>
      <c r="C260" s="75">
        <v>103</v>
      </c>
      <c r="D260" s="75" t="s">
        <v>381</v>
      </c>
      <c r="E260" s="76" t="s">
        <v>382</v>
      </c>
      <c r="F260" s="76" t="s">
        <v>1953</v>
      </c>
      <c r="G260" s="85">
        <v>1710</v>
      </c>
      <c r="H260" s="44"/>
      <c r="I260" s="44"/>
      <c r="J260" s="43">
        <f t="shared" si="12"/>
        <v>0</v>
      </c>
      <c r="K260" s="43">
        <f t="shared" si="13"/>
        <v>0</v>
      </c>
      <c r="L260" s="30" t="s">
        <v>32</v>
      </c>
      <c r="M260" s="89">
        <v>8550</v>
      </c>
    </row>
    <row r="261" spans="2:13" ht="45">
      <c r="B261" s="35" t="s">
        <v>31</v>
      </c>
      <c r="C261" s="77"/>
      <c r="D261" s="77"/>
      <c r="E261" s="76" t="s">
        <v>383</v>
      </c>
      <c r="F261" s="76" t="s">
        <v>1953</v>
      </c>
      <c r="G261" s="85">
        <v>990</v>
      </c>
      <c r="H261" s="44"/>
      <c r="I261" s="44"/>
      <c r="J261" s="43">
        <f t="shared" si="12"/>
        <v>0</v>
      </c>
      <c r="K261" s="43">
        <f t="shared" si="13"/>
        <v>0</v>
      </c>
      <c r="L261" s="30" t="s">
        <v>32</v>
      </c>
      <c r="M261" s="89">
        <v>4950</v>
      </c>
    </row>
    <row r="262" spans="2:13" ht="45">
      <c r="B262" s="35" t="s">
        <v>31</v>
      </c>
      <c r="C262" s="78"/>
      <c r="D262" s="78"/>
      <c r="E262" s="76" t="s">
        <v>384</v>
      </c>
      <c r="F262" s="76" t="s">
        <v>1953</v>
      </c>
      <c r="G262" s="85">
        <v>255</v>
      </c>
      <c r="H262" s="44"/>
      <c r="I262" s="44"/>
      <c r="J262" s="43">
        <f t="shared" si="12"/>
        <v>0</v>
      </c>
      <c r="K262" s="43">
        <f t="shared" si="13"/>
        <v>0</v>
      </c>
      <c r="L262" s="30" t="s">
        <v>32</v>
      </c>
      <c r="M262" s="89">
        <v>2063.2050000000004</v>
      </c>
    </row>
    <row r="263" spans="2:13" ht="45">
      <c r="B263" s="35" t="s">
        <v>31</v>
      </c>
      <c r="C263" s="75">
        <v>104</v>
      </c>
      <c r="D263" s="75" t="s">
        <v>385</v>
      </c>
      <c r="E263" s="76" t="s">
        <v>386</v>
      </c>
      <c r="F263" s="76" t="s">
        <v>1953</v>
      </c>
      <c r="G263" s="85">
        <v>2</v>
      </c>
      <c r="H263" s="44"/>
      <c r="I263" s="44"/>
      <c r="J263" s="43">
        <f t="shared" si="12"/>
        <v>0</v>
      </c>
      <c r="K263" s="43">
        <f t="shared" si="13"/>
        <v>0</v>
      </c>
      <c r="L263" s="30" t="s">
        <v>32</v>
      </c>
      <c r="M263" s="89">
        <v>1159</v>
      </c>
    </row>
    <row r="264" spans="2:13" ht="45">
      <c r="B264" s="35" t="s">
        <v>31</v>
      </c>
      <c r="C264" s="78"/>
      <c r="D264" s="78"/>
      <c r="E264" s="76" t="s">
        <v>387</v>
      </c>
      <c r="F264" s="76" t="s">
        <v>1953</v>
      </c>
      <c r="G264" s="85">
        <v>200</v>
      </c>
      <c r="H264" s="44"/>
      <c r="I264" s="44"/>
      <c r="J264" s="43">
        <f t="shared" si="12"/>
        <v>0</v>
      </c>
      <c r="K264" s="43">
        <f t="shared" si="13"/>
        <v>0</v>
      </c>
      <c r="L264" s="30" t="s">
        <v>32</v>
      </c>
      <c r="M264" s="89">
        <v>115900</v>
      </c>
    </row>
    <row r="265" spans="2:13" ht="45">
      <c r="B265" s="35" t="s">
        <v>31</v>
      </c>
      <c r="C265" s="75">
        <v>105</v>
      </c>
      <c r="D265" s="75" t="s">
        <v>388</v>
      </c>
      <c r="E265" s="76" t="s">
        <v>389</v>
      </c>
      <c r="F265" s="76" t="s">
        <v>1953</v>
      </c>
      <c r="G265" s="85">
        <v>50</v>
      </c>
      <c r="H265" s="44"/>
      <c r="I265" s="44"/>
      <c r="J265" s="43">
        <f t="shared" si="12"/>
        <v>0</v>
      </c>
      <c r="K265" s="43">
        <f t="shared" si="13"/>
        <v>0</v>
      </c>
      <c r="L265" s="30" t="s">
        <v>32</v>
      </c>
      <c r="M265" s="89">
        <v>1166.5</v>
      </c>
    </row>
    <row r="266" spans="2:13" ht="45">
      <c r="B266" s="35" t="s">
        <v>31</v>
      </c>
      <c r="C266" s="77"/>
      <c r="D266" s="77"/>
      <c r="E266" s="76" t="s">
        <v>390</v>
      </c>
      <c r="F266" s="76" t="s">
        <v>1953</v>
      </c>
      <c r="G266" s="85">
        <v>50</v>
      </c>
      <c r="H266" s="44"/>
      <c r="I266" s="44"/>
      <c r="J266" s="43">
        <f t="shared" si="12"/>
        <v>0</v>
      </c>
      <c r="K266" s="43">
        <f t="shared" si="13"/>
        <v>0</v>
      </c>
      <c r="L266" s="30" t="s">
        <v>32</v>
      </c>
      <c r="M266" s="89">
        <v>1166.5</v>
      </c>
    </row>
    <row r="267" spans="2:13" ht="45">
      <c r="B267" s="35" t="s">
        <v>31</v>
      </c>
      <c r="C267" s="77"/>
      <c r="D267" s="77"/>
      <c r="E267" s="76" t="s">
        <v>391</v>
      </c>
      <c r="F267" s="76" t="s">
        <v>1953</v>
      </c>
      <c r="G267" s="85">
        <v>85</v>
      </c>
      <c r="H267" s="44"/>
      <c r="I267" s="44"/>
      <c r="J267" s="43">
        <f t="shared" si="12"/>
        <v>0</v>
      </c>
      <c r="K267" s="43">
        <f t="shared" si="13"/>
        <v>0</v>
      </c>
      <c r="L267" s="30" t="s">
        <v>32</v>
      </c>
      <c r="M267" s="89">
        <v>1983.05</v>
      </c>
    </row>
    <row r="268" spans="2:13" ht="45">
      <c r="B268" s="35" t="s">
        <v>31</v>
      </c>
      <c r="C268" s="78"/>
      <c r="D268" s="78"/>
      <c r="E268" s="76" t="s">
        <v>392</v>
      </c>
      <c r="F268" s="76" t="s">
        <v>1953</v>
      </c>
      <c r="G268" s="85">
        <v>75</v>
      </c>
      <c r="H268" s="44"/>
      <c r="I268" s="44"/>
      <c r="J268" s="43">
        <f t="shared" si="12"/>
        <v>0</v>
      </c>
      <c r="K268" s="43">
        <f t="shared" si="13"/>
        <v>0</v>
      </c>
      <c r="L268" s="30" t="s">
        <v>32</v>
      </c>
      <c r="M268" s="89">
        <v>1749.7499999999998</v>
      </c>
    </row>
    <row r="269" spans="2:13" ht="45">
      <c r="B269" s="35" t="s">
        <v>31</v>
      </c>
      <c r="C269" s="75">
        <v>106</v>
      </c>
      <c r="D269" s="75" t="s">
        <v>393</v>
      </c>
      <c r="E269" s="76" t="s">
        <v>394</v>
      </c>
      <c r="F269" s="76" t="s">
        <v>1953</v>
      </c>
      <c r="G269" s="85">
        <v>52</v>
      </c>
      <c r="H269" s="44"/>
      <c r="I269" s="44"/>
      <c r="J269" s="43">
        <f t="shared" ref="J269:J809" si="14">H269*G269</f>
        <v>0</v>
      </c>
      <c r="K269" s="43">
        <f t="shared" ref="K269:K809" si="15">I269*G269</f>
        <v>0</v>
      </c>
      <c r="L269" s="30" t="s">
        <v>32</v>
      </c>
      <c r="M269" s="89">
        <v>2704</v>
      </c>
    </row>
    <row r="270" spans="2:13" ht="45">
      <c r="B270" s="35" t="s">
        <v>31</v>
      </c>
      <c r="C270" s="77"/>
      <c r="D270" s="77"/>
      <c r="E270" s="76" t="s">
        <v>395</v>
      </c>
      <c r="F270" s="76" t="s">
        <v>1953</v>
      </c>
      <c r="G270" s="85">
        <v>22</v>
      </c>
      <c r="H270" s="44"/>
      <c r="I270" s="44"/>
      <c r="J270" s="43">
        <f t="shared" si="14"/>
        <v>0</v>
      </c>
      <c r="K270" s="43">
        <f t="shared" si="15"/>
        <v>0</v>
      </c>
      <c r="L270" s="30" t="s">
        <v>32</v>
      </c>
      <c r="M270" s="89">
        <v>1144</v>
      </c>
    </row>
    <row r="271" spans="2:13" ht="45">
      <c r="B271" s="35" t="s">
        <v>31</v>
      </c>
      <c r="C271" s="77"/>
      <c r="D271" s="77"/>
      <c r="E271" s="76" t="s">
        <v>396</v>
      </c>
      <c r="F271" s="76" t="s">
        <v>1953</v>
      </c>
      <c r="G271" s="85">
        <v>2</v>
      </c>
      <c r="H271" s="44"/>
      <c r="I271" s="44"/>
      <c r="J271" s="43">
        <f t="shared" si="14"/>
        <v>0</v>
      </c>
      <c r="K271" s="43">
        <f t="shared" si="15"/>
        <v>0</v>
      </c>
      <c r="L271" s="30" t="s">
        <v>32</v>
      </c>
      <c r="M271" s="89">
        <v>104</v>
      </c>
    </row>
    <row r="272" spans="2:13" ht="45">
      <c r="B272" s="35" t="s">
        <v>31</v>
      </c>
      <c r="C272" s="77"/>
      <c r="D272" s="77"/>
      <c r="E272" s="76" t="s">
        <v>397</v>
      </c>
      <c r="F272" s="76" t="s">
        <v>1953</v>
      </c>
      <c r="G272" s="85">
        <v>22</v>
      </c>
      <c r="H272" s="44"/>
      <c r="I272" s="44"/>
      <c r="J272" s="43">
        <f t="shared" si="14"/>
        <v>0</v>
      </c>
      <c r="K272" s="43">
        <f t="shared" si="15"/>
        <v>0</v>
      </c>
      <c r="L272" s="30" t="s">
        <v>32</v>
      </c>
      <c r="M272" s="89">
        <v>1144</v>
      </c>
    </row>
    <row r="273" spans="2:13" ht="45">
      <c r="B273" s="35" t="s">
        <v>31</v>
      </c>
      <c r="C273" s="77"/>
      <c r="D273" s="77"/>
      <c r="E273" s="76" t="s">
        <v>398</v>
      </c>
      <c r="F273" s="76" t="s">
        <v>1953</v>
      </c>
      <c r="G273" s="85">
        <v>110</v>
      </c>
      <c r="H273" s="44"/>
      <c r="I273" s="44"/>
      <c r="J273" s="43">
        <f t="shared" si="14"/>
        <v>0</v>
      </c>
      <c r="K273" s="43">
        <f t="shared" si="15"/>
        <v>0</v>
      </c>
      <c r="L273" s="30" t="s">
        <v>32</v>
      </c>
      <c r="M273" s="89">
        <v>5720</v>
      </c>
    </row>
    <row r="274" spans="2:13" ht="45">
      <c r="B274" s="35" t="s">
        <v>31</v>
      </c>
      <c r="C274" s="77"/>
      <c r="D274" s="77"/>
      <c r="E274" s="76" t="s">
        <v>399</v>
      </c>
      <c r="F274" s="76" t="s">
        <v>1953</v>
      </c>
      <c r="G274" s="85">
        <v>385</v>
      </c>
      <c r="H274" s="44"/>
      <c r="I274" s="44"/>
      <c r="J274" s="43">
        <f t="shared" si="14"/>
        <v>0</v>
      </c>
      <c r="K274" s="43">
        <f t="shared" si="15"/>
        <v>0</v>
      </c>
      <c r="L274" s="30" t="s">
        <v>32</v>
      </c>
      <c r="M274" s="89">
        <v>20020</v>
      </c>
    </row>
    <row r="275" spans="2:13" ht="45">
      <c r="B275" s="35" t="s">
        <v>31</v>
      </c>
      <c r="C275" s="77"/>
      <c r="D275" s="77"/>
      <c r="E275" s="76" t="s">
        <v>400</v>
      </c>
      <c r="F275" s="76" t="s">
        <v>1953</v>
      </c>
      <c r="G275" s="85">
        <v>265</v>
      </c>
      <c r="H275" s="44"/>
      <c r="I275" s="44"/>
      <c r="J275" s="43">
        <f t="shared" si="14"/>
        <v>0</v>
      </c>
      <c r="K275" s="43">
        <f t="shared" si="15"/>
        <v>0</v>
      </c>
      <c r="L275" s="30" t="s">
        <v>32</v>
      </c>
      <c r="M275" s="89">
        <v>13780</v>
      </c>
    </row>
    <row r="276" spans="2:13" ht="45">
      <c r="B276" s="35" t="s">
        <v>31</v>
      </c>
      <c r="C276" s="77"/>
      <c r="D276" s="77"/>
      <c r="E276" s="76" t="s">
        <v>401</v>
      </c>
      <c r="F276" s="76" t="s">
        <v>1953</v>
      </c>
      <c r="G276" s="85">
        <v>5555</v>
      </c>
      <c r="H276" s="44"/>
      <c r="I276" s="44"/>
      <c r="J276" s="43">
        <f t="shared" si="14"/>
        <v>0</v>
      </c>
      <c r="K276" s="43">
        <f t="shared" si="15"/>
        <v>0</v>
      </c>
      <c r="L276" s="30" t="s">
        <v>32</v>
      </c>
      <c r="M276" s="89">
        <v>288860</v>
      </c>
    </row>
    <row r="277" spans="2:13" ht="45">
      <c r="B277" s="35" t="s">
        <v>31</v>
      </c>
      <c r="C277" s="77"/>
      <c r="D277" s="77"/>
      <c r="E277" s="76" t="s">
        <v>402</v>
      </c>
      <c r="F277" s="76" t="s">
        <v>1953</v>
      </c>
      <c r="G277" s="85">
        <v>2195</v>
      </c>
      <c r="H277" s="44"/>
      <c r="I277" s="44"/>
      <c r="J277" s="43">
        <f t="shared" si="14"/>
        <v>0</v>
      </c>
      <c r="K277" s="43">
        <f t="shared" si="15"/>
        <v>0</v>
      </c>
      <c r="L277" s="30" t="s">
        <v>32</v>
      </c>
      <c r="M277" s="89">
        <v>114140</v>
      </c>
    </row>
    <row r="278" spans="2:13" ht="45">
      <c r="B278" s="35" t="s">
        <v>31</v>
      </c>
      <c r="C278" s="77"/>
      <c r="D278" s="77"/>
      <c r="E278" s="76" t="s">
        <v>403</v>
      </c>
      <c r="F278" s="76" t="s">
        <v>1953</v>
      </c>
      <c r="G278" s="85">
        <v>270</v>
      </c>
      <c r="H278" s="44"/>
      <c r="I278" s="44"/>
      <c r="J278" s="43">
        <f t="shared" si="14"/>
        <v>0</v>
      </c>
      <c r="K278" s="43">
        <f t="shared" si="15"/>
        <v>0</v>
      </c>
      <c r="L278" s="30" t="s">
        <v>32</v>
      </c>
      <c r="M278" s="89">
        <v>14040</v>
      </c>
    </row>
    <row r="279" spans="2:13" ht="45">
      <c r="B279" s="35" t="s">
        <v>31</v>
      </c>
      <c r="C279" s="77"/>
      <c r="D279" s="77"/>
      <c r="E279" s="76" t="s">
        <v>404</v>
      </c>
      <c r="F279" s="76" t="s">
        <v>1953</v>
      </c>
      <c r="G279" s="85">
        <v>70</v>
      </c>
      <c r="H279" s="44"/>
      <c r="I279" s="44"/>
      <c r="J279" s="43">
        <f t="shared" si="14"/>
        <v>0</v>
      </c>
      <c r="K279" s="43">
        <f t="shared" si="15"/>
        <v>0</v>
      </c>
      <c r="L279" s="30" t="s">
        <v>32</v>
      </c>
      <c r="M279" s="89">
        <v>3640</v>
      </c>
    </row>
    <row r="280" spans="2:13" ht="45">
      <c r="B280" s="35" t="s">
        <v>31</v>
      </c>
      <c r="C280" s="77"/>
      <c r="D280" s="77"/>
      <c r="E280" s="76" t="s">
        <v>405</v>
      </c>
      <c r="F280" s="76" t="s">
        <v>1953</v>
      </c>
      <c r="G280" s="85">
        <v>70</v>
      </c>
      <c r="H280" s="44"/>
      <c r="I280" s="44"/>
      <c r="J280" s="43">
        <f t="shared" si="14"/>
        <v>0</v>
      </c>
      <c r="K280" s="43">
        <f t="shared" si="15"/>
        <v>0</v>
      </c>
      <c r="L280" s="30" t="s">
        <v>32</v>
      </c>
      <c r="M280" s="89">
        <v>3640</v>
      </c>
    </row>
    <row r="281" spans="2:13" ht="45">
      <c r="B281" s="35" t="s">
        <v>31</v>
      </c>
      <c r="C281" s="78"/>
      <c r="D281" s="78"/>
      <c r="E281" s="76" t="s">
        <v>406</v>
      </c>
      <c r="F281" s="76" t="s">
        <v>1953</v>
      </c>
      <c r="G281" s="85">
        <v>50</v>
      </c>
      <c r="H281" s="44"/>
      <c r="I281" s="44"/>
      <c r="J281" s="43">
        <f t="shared" si="14"/>
        <v>0</v>
      </c>
      <c r="K281" s="43">
        <f t="shared" si="15"/>
        <v>0</v>
      </c>
      <c r="L281" s="30" t="s">
        <v>32</v>
      </c>
      <c r="M281" s="89">
        <v>2600</v>
      </c>
    </row>
    <row r="282" spans="2:13" ht="45">
      <c r="B282" s="35" t="s">
        <v>31</v>
      </c>
      <c r="C282" s="75">
        <v>107</v>
      </c>
      <c r="D282" s="75" t="s">
        <v>407</v>
      </c>
      <c r="E282" s="76" t="s">
        <v>408</v>
      </c>
      <c r="F282" s="76" t="s">
        <v>1953</v>
      </c>
      <c r="G282" s="85">
        <v>1</v>
      </c>
      <c r="H282" s="44"/>
      <c r="I282" s="44"/>
      <c r="J282" s="43">
        <f t="shared" si="14"/>
        <v>0</v>
      </c>
      <c r="K282" s="43">
        <f t="shared" si="15"/>
        <v>0</v>
      </c>
      <c r="L282" s="30" t="s">
        <v>32</v>
      </c>
      <c r="M282" s="89">
        <v>71.25</v>
      </c>
    </row>
    <row r="283" spans="2:13" ht="45">
      <c r="B283" s="35" t="s">
        <v>31</v>
      </c>
      <c r="C283" s="77"/>
      <c r="D283" s="77"/>
      <c r="E283" s="76" t="s">
        <v>409</v>
      </c>
      <c r="F283" s="76" t="s">
        <v>1953</v>
      </c>
      <c r="G283" s="85">
        <v>1</v>
      </c>
      <c r="H283" s="44"/>
      <c r="I283" s="44"/>
      <c r="J283" s="43">
        <f t="shared" si="14"/>
        <v>0</v>
      </c>
      <c r="K283" s="43">
        <f t="shared" si="15"/>
        <v>0</v>
      </c>
      <c r="L283" s="30" t="s">
        <v>32</v>
      </c>
      <c r="M283" s="89">
        <v>61.5</v>
      </c>
    </row>
    <row r="284" spans="2:13" ht="45">
      <c r="B284" s="35" t="s">
        <v>31</v>
      </c>
      <c r="C284" s="77"/>
      <c r="D284" s="77"/>
      <c r="E284" s="76" t="s">
        <v>410</v>
      </c>
      <c r="F284" s="76" t="s">
        <v>1953</v>
      </c>
      <c r="G284" s="85">
        <v>4</v>
      </c>
      <c r="H284" s="44"/>
      <c r="I284" s="44"/>
      <c r="J284" s="43">
        <f t="shared" si="14"/>
        <v>0</v>
      </c>
      <c r="K284" s="43">
        <f t="shared" si="15"/>
        <v>0</v>
      </c>
      <c r="L284" s="30" t="s">
        <v>32</v>
      </c>
      <c r="M284" s="89">
        <v>285</v>
      </c>
    </row>
    <row r="285" spans="2:13" ht="45">
      <c r="B285" s="35" t="s">
        <v>31</v>
      </c>
      <c r="C285" s="77"/>
      <c r="D285" s="77"/>
      <c r="E285" s="76" t="s">
        <v>411</v>
      </c>
      <c r="F285" s="76" t="s">
        <v>1953</v>
      </c>
      <c r="G285" s="85">
        <v>14</v>
      </c>
      <c r="H285" s="44"/>
      <c r="I285" s="44"/>
      <c r="J285" s="43">
        <f t="shared" si="14"/>
        <v>0</v>
      </c>
      <c r="K285" s="43">
        <f t="shared" si="15"/>
        <v>0</v>
      </c>
      <c r="L285" s="30" t="s">
        <v>32</v>
      </c>
      <c r="M285" s="89">
        <v>997.5</v>
      </c>
    </row>
    <row r="286" spans="2:13" ht="45">
      <c r="B286" s="35" t="s">
        <v>31</v>
      </c>
      <c r="C286" s="78"/>
      <c r="D286" s="78"/>
      <c r="E286" s="76" t="s">
        <v>412</v>
      </c>
      <c r="F286" s="76" t="s">
        <v>1953</v>
      </c>
      <c r="G286" s="85">
        <v>40</v>
      </c>
      <c r="H286" s="44"/>
      <c r="I286" s="44"/>
      <c r="J286" s="43">
        <f t="shared" si="14"/>
        <v>0</v>
      </c>
      <c r="K286" s="43">
        <f t="shared" si="15"/>
        <v>0</v>
      </c>
      <c r="L286" s="30" t="s">
        <v>32</v>
      </c>
      <c r="M286" s="89">
        <v>3205.6</v>
      </c>
    </row>
    <row r="287" spans="2:13" ht="45">
      <c r="B287" s="35" t="s">
        <v>31</v>
      </c>
      <c r="C287" s="76">
        <v>108</v>
      </c>
      <c r="D287" s="76" t="s">
        <v>413</v>
      </c>
      <c r="E287" s="76" t="s">
        <v>414</v>
      </c>
      <c r="F287" s="76" t="s">
        <v>1953</v>
      </c>
      <c r="G287" s="85">
        <v>595</v>
      </c>
      <c r="H287" s="44"/>
      <c r="I287" s="44"/>
      <c r="J287" s="43">
        <f t="shared" si="14"/>
        <v>0</v>
      </c>
      <c r="K287" s="43">
        <f t="shared" si="15"/>
        <v>0</v>
      </c>
      <c r="L287" s="30" t="s">
        <v>32</v>
      </c>
      <c r="M287" s="89">
        <v>2737</v>
      </c>
    </row>
    <row r="288" spans="2:13" ht="45">
      <c r="B288" s="35" t="s">
        <v>31</v>
      </c>
      <c r="C288" s="76">
        <v>109</v>
      </c>
      <c r="D288" s="76" t="s">
        <v>415</v>
      </c>
      <c r="E288" s="76" t="s">
        <v>416</v>
      </c>
      <c r="F288" s="76" t="s">
        <v>1953</v>
      </c>
      <c r="G288" s="85">
        <v>100</v>
      </c>
      <c r="H288" s="44"/>
      <c r="I288" s="44"/>
      <c r="J288" s="43">
        <f t="shared" si="14"/>
        <v>0</v>
      </c>
      <c r="K288" s="43">
        <f t="shared" si="15"/>
        <v>0</v>
      </c>
      <c r="L288" s="30" t="s">
        <v>32</v>
      </c>
      <c r="M288" s="89">
        <v>39000</v>
      </c>
    </row>
    <row r="289" spans="2:13" ht="45">
      <c r="B289" s="35" t="s">
        <v>31</v>
      </c>
      <c r="C289" s="75">
        <v>110</v>
      </c>
      <c r="D289" s="75" t="s">
        <v>417</v>
      </c>
      <c r="E289" s="76" t="s">
        <v>418</v>
      </c>
      <c r="F289" s="76" t="s">
        <v>1953</v>
      </c>
      <c r="G289" s="85">
        <v>10</v>
      </c>
      <c r="H289" s="44"/>
      <c r="I289" s="44"/>
      <c r="J289" s="43">
        <f t="shared" si="14"/>
        <v>0</v>
      </c>
      <c r="K289" s="43">
        <f t="shared" si="15"/>
        <v>0</v>
      </c>
      <c r="L289" s="30" t="s">
        <v>32</v>
      </c>
      <c r="M289" s="89">
        <v>10610</v>
      </c>
    </row>
    <row r="290" spans="2:13" ht="45">
      <c r="B290" s="35" t="s">
        <v>31</v>
      </c>
      <c r="C290" s="77"/>
      <c r="D290" s="77"/>
      <c r="E290" s="76" t="s">
        <v>419</v>
      </c>
      <c r="F290" s="76" t="s">
        <v>1953</v>
      </c>
      <c r="G290" s="85">
        <v>10</v>
      </c>
      <c r="H290" s="44"/>
      <c r="I290" s="44"/>
      <c r="J290" s="43">
        <f t="shared" si="14"/>
        <v>0</v>
      </c>
      <c r="K290" s="43">
        <f t="shared" si="15"/>
        <v>0</v>
      </c>
      <c r="L290" s="30" t="s">
        <v>32</v>
      </c>
      <c r="M290" s="89">
        <v>10610</v>
      </c>
    </row>
    <row r="291" spans="2:13" ht="45">
      <c r="B291" s="35" t="s">
        <v>31</v>
      </c>
      <c r="C291" s="77"/>
      <c r="D291" s="77"/>
      <c r="E291" s="76" t="s">
        <v>420</v>
      </c>
      <c r="F291" s="76" t="s">
        <v>1953</v>
      </c>
      <c r="G291" s="85">
        <v>20</v>
      </c>
      <c r="H291" s="44"/>
      <c r="I291" s="44"/>
      <c r="J291" s="43">
        <f t="shared" si="14"/>
        <v>0</v>
      </c>
      <c r="K291" s="43">
        <f t="shared" si="15"/>
        <v>0</v>
      </c>
      <c r="L291" s="30" t="s">
        <v>32</v>
      </c>
      <c r="M291" s="89">
        <v>21220</v>
      </c>
    </row>
    <row r="292" spans="2:13" ht="45">
      <c r="B292" s="35" t="s">
        <v>31</v>
      </c>
      <c r="C292" s="77"/>
      <c r="D292" s="77"/>
      <c r="E292" s="76" t="s">
        <v>421</v>
      </c>
      <c r="F292" s="76" t="s">
        <v>1953</v>
      </c>
      <c r="G292" s="85">
        <v>30</v>
      </c>
      <c r="H292" s="44"/>
      <c r="I292" s="44"/>
      <c r="J292" s="43">
        <f t="shared" si="14"/>
        <v>0</v>
      </c>
      <c r="K292" s="43">
        <f t="shared" si="15"/>
        <v>0</v>
      </c>
      <c r="L292" s="30" t="s">
        <v>32</v>
      </c>
      <c r="M292" s="89">
        <v>31830</v>
      </c>
    </row>
    <row r="293" spans="2:13" ht="45">
      <c r="B293" s="35" t="s">
        <v>31</v>
      </c>
      <c r="C293" s="77"/>
      <c r="D293" s="77"/>
      <c r="E293" s="76" t="s">
        <v>422</v>
      </c>
      <c r="F293" s="76" t="s">
        <v>1953</v>
      </c>
      <c r="G293" s="85">
        <v>15</v>
      </c>
      <c r="H293" s="44"/>
      <c r="I293" s="44"/>
      <c r="J293" s="43">
        <f t="shared" si="14"/>
        <v>0</v>
      </c>
      <c r="K293" s="43">
        <f t="shared" si="15"/>
        <v>0</v>
      </c>
      <c r="L293" s="30" t="s">
        <v>32</v>
      </c>
      <c r="M293" s="89">
        <v>15915</v>
      </c>
    </row>
    <row r="294" spans="2:13" ht="45">
      <c r="B294" s="35" t="s">
        <v>31</v>
      </c>
      <c r="C294" s="78"/>
      <c r="D294" s="78"/>
      <c r="E294" s="76" t="s">
        <v>423</v>
      </c>
      <c r="F294" s="76" t="s">
        <v>1953</v>
      </c>
      <c r="G294" s="85">
        <v>10</v>
      </c>
      <c r="H294" s="44"/>
      <c r="I294" s="44"/>
      <c r="J294" s="43">
        <f t="shared" si="14"/>
        <v>0</v>
      </c>
      <c r="K294" s="43">
        <f t="shared" si="15"/>
        <v>0</v>
      </c>
      <c r="L294" s="30" t="s">
        <v>32</v>
      </c>
      <c r="M294" s="89">
        <v>10610</v>
      </c>
    </row>
    <row r="295" spans="2:13" ht="45">
      <c r="B295" s="35" t="s">
        <v>31</v>
      </c>
      <c r="C295" s="75">
        <v>111</v>
      </c>
      <c r="D295" s="75" t="s">
        <v>424</v>
      </c>
      <c r="E295" s="76" t="s">
        <v>425</v>
      </c>
      <c r="F295" s="76" t="s">
        <v>1953</v>
      </c>
      <c r="G295" s="85">
        <v>30</v>
      </c>
      <c r="H295" s="44"/>
      <c r="I295" s="44"/>
      <c r="J295" s="43">
        <f t="shared" si="14"/>
        <v>0</v>
      </c>
      <c r="K295" s="43">
        <f t="shared" si="15"/>
        <v>0</v>
      </c>
      <c r="L295" s="30" t="s">
        <v>32</v>
      </c>
      <c r="M295" s="89">
        <v>565.5</v>
      </c>
    </row>
    <row r="296" spans="2:13" ht="45">
      <c r="B296" s="35" t="s">
        <v>31</v>
      </c>
      <c r="C296" s="77"/>
      <c r="D296" s="77"/>
      <c r="E296" s="76" t="s">
        <v>426</v>
      </c>
      <c r="F296" s="76" t="s">
        <v>1953</v>
      </c>
      <c r="G296" s="85">
        <v>1000</v>
      </c>
      <c r="H296" s="44"/>
      <c r="I296" s="44"/>
      <c r="J296" s="43">
        <f t="shared" si="14"/>
        <v>0</v>
      </c>
      <c r="K296" s="43">
        <f t="shared" si="15"/>
        <v>0</v>
      </c>
      <c r="L296" s="30" t="s">
        <v>32</v>
      </c>
      <c r="M296" s="89">
        <v>23150</v>
      </c>
    </row>
    <row r="297" spans="2:13" ht="45">
      <c r="B297" s="35" t="s">
        <v>31</v>
      </c>
      <c r="C297" s="78"/>
      <c r="D297" s="78"/>
      <c r="E297" s="76" t="s">
        <v>427</v>
      </c>
      <c r="F297" s="76" t="s">
        <v>1953</v>
      </c>
      <c r="G297" s="85">
        <v>1050</v>
      </c>
      <c r="H297" s="44"/>
      <c r="I297" s="44"/>
      <c r="J297" s="43">
        <f t="shared" si="14"/>
        <v>0</v>
      </c>
      <c r="K297" s="43">
        <f t="shared" si="15"/>
        <v>0</v>
      </c>
      <c r="L297" s="30" t="s">
        <v>32</v>
      </c>
      <c r="M297" s="89">
        <v>28140</v>
      </c>
    </row>
    <row r="298" spans="2:13" ht="45">
      <c r="B298" s="35" t="s">
        <v>31</v>
      </c>
      <c r="C298" s="75">
        <v>112</v>
      </c>
      <c r="D298" s="75" t="s">
        <v>428</v>
      </c>
      <c r="E298" s="76" t="s">
        <v>429</v>
      </c>
      <c r="F298" s="76" t="s">
        <v>1953</v>
      </c>
      <c r="G298" s="85">
        <v>24</v>
      </c>
      <c r="H298" s="44"/>
      <c r="I298" s="44"/>
      <c r="J298" s="43">
        <f t="shared" si="14"/>
        <v>0</v>
      </c>
      <c r="K298" s="43">
        <f t="shared" si="15"/>
        <v>0</v>
      </c>
      <c r="L298" s="30" t="s">
        <v>32</v>
      </c>
      <c r="M298" s="89">
        <v>198.56</v>
      </c>
    </row>
    <row r="299" spans="2:13" ht="45">
      <c r="B299" s="35" t="s">
        <v>31</v>
      </c>
      <c r="C299" s="77"/>
      <c r="D299" s="77"/>
      <c r="E299" s="76" t="s">
        <v>430</v>
      </c>
      <c r="F299" s="76" t="s">
        <v>1953</v>
      </c>
      <c r="G299" s="85">
        <v>12</v>
      </c>
      <c r="H299" s="44"/>
      <c r="I299" s="44"/>
      <c r="J299" s="43">
        <f t="shared" si="14"/>
        <v>0</v>
      </c>
      <c r="K299" s="43">
        <f t="shared" si="15"/>
        <v>0</v>
      </c>
      <c r="L299" s="30" t="s">
        <v>32</v>
      </c>
      <c r="M299" s="89">
        <v>99.28</v>
      </c>
    </row>
    <row r="300" spans="2:13" ht="45">
      <c r="B300" s="35" t="s">
        <v>31</v>
      </c>
      <c r="C300" s="77"/>
      <c r="D300" s="77"/>
      <c r="E300" s="76" t="s">
        <v>431</v>
      </c>
      <c r="F300" s="76" t="s">
        <v>1953</v>
      </c>
      <c r="G300" s="85">
        <v>12</v>
      </c>
      <c r="H300" s="44"/>
      <c r="I300" s="44"/>
      <c r="J300" s="43">
        <f t="shared" si="14"/>
        <v>0</v>
      </c>
      <c r="K300" s="43">
        <f t="shared" si="15"/>
        <v>0</v>
      </c>
      <c r="L300" s="30" t="s">
        <v>32</v>
      </c>
      <c r="M300" s="89">
        <v>99.28</v>
      </c>
    </row>
    <row r="301" spans="2:13" ht="45">
      <c r="B301" s="35" t="s">
        <v>31</v>
      </c>
      <c r="C301" s="77"/>
      <c r="D301" s="77"/>
      <c r="E301" s="76" t="s">
        <v>432</v>
      </c>
      <c r="F301" s="76" t="s">
        <v>1953</v>
      </c>
      <c r="G301" s="85">
        <v>12</v>
      </c>
      <c r="H301" s="44"/>
      <c r="I301" s="44"/>
      <c r="J301" s="43">
        <f t="shared" si="14"/>
        <v>0</v>
      </c>
      <c r="K301" s="43">
        <f t="shared" si="15"/>
        <v>0</v>
      </c>
      <c r="L301" s="30" t="s">
        <v>32</v>
      </c>
      <c r="M301" s="89">
        <v>99.28</v>
      </c>
    </row>
    <row r="302" spans="2:13" ht="45">
      <c r="B302" s="35" t="s">
        <v>31</v>
      </c>
      <c r="C302" s="77"/>
      <c r="D302" s="77"/>
      <c r="E302" s="76" t="s">
        <v>433</v>
      </c>
      <c r="F302" s="76" t="s">
        <v>1953</v>
      </c>
      <c r="G302" s="85">
        <v>12</v>
      </c>
      <c r="H302" s="44"/>
      <c r="I302" s="44"/>
      <c r="J302" s="43">
        <f t="shared" si="14"/>
        <v>0</v>
      </c>
      <c r="K302" s="43">
        <f t="shared" si="15"/>
        <v>0</v>
      </c>
      <c r="L302" s="30" t="s">
        <v>32</v>
      </c>
      <c r="M302" s="89">
        <v>99.28</v>
      </c>
    </row>
    <row r="303" spans="2:13" ht="45">
      <c r="B303" s="35" t="s">
        <v>31</v>
      </c>
      <c r="C303" s="77"/>
      <c r="D303" s="77"/>
      <c r="E303" s="76" t="s">
        <v>434</v>
      </c>
      <c r="F303" s="76" t="s">
        <v>1953</v>
      </c>
      <c r="G303" s="85">
        <v>12</v>
      </c>
      <c r="H303" s="44"/>
      <c r="I303" s="44"/>
      <c r="J303" s="43">
        <f t="shared" si="14"/>
        <v>0</v>
      </c>
      <c r="K303" s="43">
        <f t="shared" si="15"/>
        <v>0</v>
      </c>
      <c r="L303" s="30" t="s">
        <v>32</v>
      </c>
      <c r="M303" s="89">
        <v>99.28</v>
      </c>
    </row>
    <row r="304" spans="2:13" ht="45">
      <c r="B304" s="35" t="s">
        <v>31</v>
      </c>
      <c r="C304" s="77"/>
      <c r="D304" s="77"/>
      <c r="E304" s="76" t="s">
        <v>435</v>
      </c>
      <c r="F304" s="76" t="s">
        <v>1953</v>
      </c>
      <c r="G304" s="85">
        <v>12</v>
      </c>
      <c r="H304" s="44"/>
      <c r="I304" s="44"/>
      <c r="J304" s="43">
        <f t="shared" si="14"/>
        <v>0</v>
      </c>
      <c r="K304" s="43">
        <f t="shared" si="15"/>
        <v>0</v>
      </c>
      <c r="L304" s="30" t="s">
        <v>32</v>
      </c>
      <c r="M304" s="89">
        <v>99.28</v>
      </c>
    </row>
    <row r="305" spans="2:13" ht="45">
      <c r="B305" s="35" t="s">
        <v>31</v>
      </c>
      <c r="C305" s="77"/>
      <c r="D305" s="77"/>
      <c r="E305" s="76" t="s">
        <v>436</v>
      </c>
      <c r="F305" s="76" t="s">
        <v>1953</v>
      </c>
      <c r="G305" s="85">
        <v>12</v>
      </c>
      <c r="H305" s="44"/>
      <c r="I305" s="44"/>
      <c r="J305" s="43">
        <f t="shared" si="14"/>
        <v>0</v>
      </c>
      <c r="K305" s="43">
        <f t="shared" si="15"/>
        <v>0</v>
      </c>
      <c r="L305" s="30" t="s">
        <v>32</v>
      </c>
      <c r="M305" s="89">
        <v>99.28</v>
      </c>
    </row>
    <row r="306" spans="2:13" ht="45">
      <c r="B306" s="35" t="s">
        <v>31</v>
      </c>
      <c r="C306" s="77"/>
      <c r="D306" s="77"/>
      <c r="E306" s="76" t="s">
        <v>437</v>
      </c>
      <c r="F306" s="76" t="s">
        <v>1953</v>
      </c>
      <c r="G306" s="85">
        <v>48</v>
      </c>
      <c r="H306" s="44"/>
      <c r="I306" s="44"/>
      <c r="J306" s="43">
        <f t="shared" si="14"/>
        <v>0</v>
      </c>
      <c r="K306" s="43">
        <f t="shared" si="15"/>
        <v>0</v>
      </c>
      <c r="L306" s="30" t="s">
        <v>32</v>
      </c>
      <c r="M306" s="89">
        <v>397.12</v>
      </c>
    </row>
    <row r="307" spans="2:13" ht="45">
      <c r="B307" s="35" t="s">
        <v>31</v>
      </c>
      <c r="C307" s="77"/>
      <c r="D307" s="77"/>
      <c r="E307" s="76" t="s">
        <v>438</v>
      </c>
      <c r="F307" s="76" t="s">
        <v>1953</v>
      </c>
      <c r="G307" s="85">
        <v>12</v>
      </c>
      <c r="H307" s="44"/>
      <c r="I307" s="44"/>
      <c r="J307" s="43">
        <f t="shared" si="14"/>
        <v>0</v>
      </c>
      <c r="K307" s="43">
        <f t="shared" si="15"/>
        <v>0</v>
      </c>
      <c r="L307" s="30" t="s">
        <v>32</v>
      </c>
      <c r="M307" s="89">
        <v>99.28</v>
      </c>
    </row>
    <row r="308" spans="2:13" ht="45">
      <c r="B308" s="35" t="s">
        <v>31</v>
      </c>
      <c r="C308" s="77"/>
      <c r="D308" s="77"/>
      <c r="E308" s="76" t="s">
        <v>439</v>
      </c>
      <c r="F308" s="76" t="s">
        <v>1953</v>
      </c>
      <c r="G308" s="85">
        <v>36</v>
      </c>
      <c r="H308" s="44"/>
      <c r="I308" s="44"/>
      <c r="J308" s="43">
        <f t="shared" si="14"/>
        <v>0</v>
      </c>
      <c r="K308" s="43">
        <f t="shared" si="15"/>
        <v>0</v>
      </c>
      <c r="L308" s="30" t="s">
        <v>32</v>
      </c>
      <c r="M308" s="89">
        <v>297.84000000000003</v>
      </c>
    </row>
    <row r="309" spans="2:13" ht="45">
      <c r="B309" s="35" t="s">
        <v>31</v>
      </c>
      <c r="C309" s="77"/>
      <c r="D309" s="77"/>
      <c r="E309" s="76" t="s">
        <v>440</v>
      </c>
      <c r="F309" s="76" t="s">
        <v>1953</v>
      </c>
      <c r="G309" s="85">
        <v>24</v>
      </c>
      <c r="H309" s="44"/>
      <c r="I309" s="44"/>
      <c r="J309" s="43">
        <f t="shared" si="14"/>
        <v>0</v>
      </c>
      <c r="K309" s="43">
        <f t="shared" si="15"/>
        <v>0</v>
      </c>
      <c r="L309" s="30" t="s">
        <v>32</v>
      </c>
      <c r="M309" s="89">
        <v>198.56</v>
      </c>
    </row>
    <row r="310" spans="2:13" ht="45">
      <c r="B310" s="35" t="s">
        <v>31</v>
      </c>
      <c r="C310" s="77"/>
      <c r="D310" s="77"/>
      <c r="E310" s="76" t="s">
        <v>441</v>
      </c>
      <c r="F310" s="76" t="s">
        <v>1953</v>
      </c>
      <c r="G310" s="85">
        <v>48</v>
      </c>
      <c r="H310" s="44"/>
      <c r="I310" s="44"/>
      <c r="J310" s="43">
        <f t="shared" si="14"/>
        <v>0</v>
      </c>
      <c r="K310" s="43">
        <f t="shared" si="15"/>
        <v>0</v>
      </c>
      <c r="L310" s="30" t="s">
        <v>32</v>
      </c>
      <c r="M310" s="89">
        <v>397.12</v>
      </c>
    </row>
    <row r="311" spans="2:13" ht="45">
      <c r="B311" s="35" t="s">
        <v>31</v>
      </c>
      <c r="C311" s="77"/>
      <c r="D311" s="77"/>
      <c r="E311" s="76" t="s">
        <v>442</v>
      </c>
      <c r="F311" s="76" t="s">
        <v>1953</v>
      </c>
      <c r="G311" s="85">
        <v>24</v>
      </c>
      <c r="H311" s="44"/>
      <c r="I311" s="44"/>
      <c r="J311" s="43">
        <f t="shared" ref="J311:J348" si="16">H311*G311</f>
        <v>0</v>
      </c>
      <c r="K311" s="43">
        <f t="shared" ref="K311:K348" si="17">I311*G311</f>
        <v>0</v>
      </c>
      <c r="L311" s="30" t="s">
        <v>32</v>
      </c>
      <c r="M311" s="89">
        <v>198.56</v>
      </c>
    </row>
    <row r="312" spans="2:13" ht="45">
      <c r="B312" s="35" t="s">
        <v>31</v>
      </c>
      <c r="C312" s="77"/>
      <c r="D312" s="77"/>
      <c r="E312" s="76" t="s">
        <v>443</v>
      </c>
      <c r="F312" s="76" t="s">
        <v>1953</v>
      </c>
      <c r="G312" s="85">
        <v>12</v>
      </c>
      <c r="H312" s="44"/>
      <c r="I312" s="44"/>
      <c r="J312" s="43">
        <f t="shared" si="16"/>
        <v>0</v>
      </c>
      <c r="K312" s="43">
        <f t="shared" si="17"/>
        <v>0</v>
      </c>
      <c r="L312" s="30" t="s">
        <v>32</v>
      </c>
      <c r="M312" s="89">
        <v>99.28</v>
      </c>
    </row>
    <row r="313" spans="2:13" ht="45">
      <c r="B313" s="35" t="s">
        <v>31</v>
      </c>
      <c r="C313" s="77"/>
      <c r="D313" s="77"/>
      <c r="E313" s="76" t="s">
        <v>444</v>
      </c>
      <c r="F313" s="76" t="s">
        <v>1953</v>
      </c>
      <c r="G313" s="85">
        <v>24</v>
      </c>
      <c r="H313" s="44"/>
      <c r="I313" s="44"/>
      <c r="J313" s="43">
        <f t="shared" si="16"/>
        <v>0</v>
      </c>
      <c r="K313" s="43">
        <f t="shared" si="17"/>
        <v>0</v>
      </c>
      <c r="L313" s="30" t="s">
        <v>32</v>
      </c>
      <c r="M313" s="89">
        <v>198.56</v>
      </c>
    </row>
    <row r="314" spans="2:13" ht="45">
      <c r="B314" s="35" t="s">
        <v>31</v>
      </c>
      <c r="C314" s="78"/>
      <c r="D314" s="78"/>
      <c r="E314" s="76" t="s">
        <v>445</v>
      </c>
      <c r="F314" s="76" t="s">
        <v>1953</v>
      </c>
      <c r="G314" s="85">
        <v>12</v>
      </c>
      <c r="H314" s="44"/>
      <c r="I314" s="44"/>
      <c r="J314" s="43">
        <f t="shared" si="16"/>
        <v>0</v>
      </c>
      <c r="K314" s="43">
        <f t="shared" si="17"/>
        <v>0</v>
      </c>
      <c r="L314" s="30" t="s">
        <v>32</v>
      </c>
      <c r="M314" s="89">
        <v>99.28</v>
      </c>
    </row>
    <row r="315" spans="2:13" ht="45">
      <c r="B315" s="35" t="s">
        <v>31</v>
      </c>
      <c r="C315" s="75">
        <v>113</v>
      </c>
      <c r="D315" s="75" t="s">
        <v>446</v>
      </c>
      <c r="E315" s="76" t="s">
        <v>447</v>
      </c>
      <c r="F315" s="76" t="s">
        <v>1953</v>
      </c>
      <c r="G315" s="85">
        <v>48</v>
      </c>
      <c r="H315" s="44"/>
      <c r="I315" s="44"/>
      <c r="J315" s="43">
        <f t="shared" si="16"/>
        <v>0</v>
      </c>
      <c r="K315" s="43">
        <f t="shared" si="17"/>
        <v>0</v>
      </c>
      <c r="L315" s="30" t="s">
        <v>32</v>
      </c>
      <c r="M315" s="89">
        <v>415.52160000000003</v>
      </c>
    </row>
    <row r="316" spans="2:13" ht="45">
      <c r="B316" s="35" t="s">
        <v>31</v>
      </c>
      <c r="C316" s="77"/>
      <c r="D316" s="77"/>
      <c r="E316" s="76" t="s">
        <v>448</v>
      </c>
      <c r="F316" s="76" t="s">
        <v>1953</v>
      </c>
      <c r="G316" s="85">
        <v>24</v>
      </c>
      <c r="H316" s="44"/>
      <c r="I316" s="44"/>
      <c r="J316" s="43">
        <f t="shared" si="16"/>
        <v>0</v>
      </c>
      <c r="K316" s="43">
        <f t="shared" si="17"/>
        <v>0</v>
      </c>
      <c r="L316" s="30" t="s">
        <v>32</v>
      </c>
      <c r="M316" s="89">
        <v>207.76080000000002</v>
      </c>
    </row>
    <row r="317" spans="2:13" ht="45">
      <c r="B317" s="35" t="s">
        <v>31</v>
      </c>
      <c r="C317" s="77"/>
      <c r="D317" s="77"/>
      <c r="E317" s="76" t="s">
        <v>449</v>
      </c>
      <c r="F317" s="76" t="s">
        <v>1953</v>
      </c>
      <c r="G317" s="85">
        <v>24</v>
      </c>
      <c r="H317" s="44"/>
      <c r="I317" s="44"/>
      <c r="J317" s="43">
        <f t="shared" si="16"/>
        <v>0</v>
      </c>
      <c r="K317" s="43">
        <f t="shared" si="17"/>
        <v>0</v>
      </c>
      <c r="L317" s="30" t="s">
        <v>32</v>
      </c>
      <c r="M317" s="89">
        <v>207.76080000000002</v>
      </c>
    </row>
    <row r="318" spans="2:13" ht="45">
      <c r="B318" s="35" t="s">
        <v>31</v>
      </c>
      <c r="C318" s="77"/>
      <c r="D318" s="77"/>
      <c r="E318" s="76" t="s">
        <v>450</v>
      </c>
      <c r="F318" s="76" t="s">
        <v>1953</v>
      </c>
      <c r="G318" s="85">
        <v>72</v>
      </c>
      <c r="H318" s="44"/>
      <c r="I318" s="44"/>
      <c r="J318" s="43">
        <f t="shared" si="16"/>
        <v>0</v>
      </c>
      <c r="K318" s="43">
        <f t="shared" si="17"/>
        <v>0</v>
      </c>
      <c r="L318" s="30" t="s">
        <v>32</v>
      </c>
      <c r="M318" s="89">
        <v>623.28240000000005</v>
      </c>
    </row>
    <row r="319" spans="2:13" ht="45">
      <c r="B319" s="35" t="s">
        <v>31</v>
      </c>
      <c r="C319" s="77"/>
      <c r="D319" s="77"/>
      <c r="E319" s="76" t="s">
        <v>451</v>
      </c>
      <c r="F319" s="76" t="s">
        <v>1953</v>
      </c>
      <c r="G319" s="85">
        <v>96</v>
      </c>
      <c r="H319" s="44"/>
      <c r="I319" s="44"/>
      <c r="J319" s="43">
        <f t="shared" si="16"/>
        <v>0</v>
      </c>
      <c r="K319" s="43">
        <f t="shared" si="17"/>
        <v>0</v>
      </c>
      <c r="L319" s="30" t="s">
        <v>32</v>
      </c>
      <c r="M319" s="89">
        <v>831.04320000000007</v>
      </c>
    </row>
    <row r="320" spans="2:13" ht="45">
      <c r="B320" s="35" t="s">
        <v>31</v>
      </c>
      <c r="C320" s="77"/>
      <c r="D320" s="77"/>
      <c r="E320" s="76" t="s">
        <v>452</v>
      </c>
      <c r="F320" s="76" t="s">
        <v>1953</v>
      </c>
      <c r="G320" s="85">
        <v>204</v>
      </c>
      <c r="H320" s="44"/>
      <c r="I320" s="44"/>
      <c r="J320" s="43">
        <f t="shared" si="16"/>
        <v>0</v>
      </c>
      <c r="K320" s="43">
        <f t="shared" si="17"/>
        <v>0</v>
      </c>
      <c r="L320" s="30" t="s">
        <v>32</v>
      </c>
      <c r="M320" s="89">
        <v>1765.9668000000001</v>
      </c>
    </row>
    <row r="321" spans="2:13" ht="45">
      <c r="B321" s="35" t="s">
        <v>31</v>
      </c>
      <c r="C321" s="77"/>
      <c r="D321" s="77"/>
      <c r="E321" s="76" t="s">
        <v>453</v>
      </c>
      <c r="F321" s="76" t="s">
        <v>1953</v>
      </c>
      <c r="G321" s="85">
        <v>204</v>
      </c>
      <c r="H321" s="44"/>
      <c r="I321" s="44"/>
      <c r="J321" s="43">
        <f t="shared" si="16"/>
        <v>0</v>
      </c>
      <c r="K321" s="43">
        <f t="shared" si="17"/>
        <v>0</v>
      </c>
      <c r="L321" s="30" t="s">
        <v>32</v>
      </c>
      <c r="M321" s="89">
        <v>1765.9668000000001</v>
      </c>
    </row>
    <row r="322" spans="2:13" ht="45">
      <c r="B322" s="35" t="s">
        <v>31</v>
      </c>
      <c r="C322" s="77"/>
      <c r="D322" s="77"/>
      <c r="E322" s="76" t="s">
        <v>454</v>
      </c>
      <c r="F322" s="76" t="s">
        <v>1953</v>
      </c>
      <c r="G322" s="85">
        <v>348</v>
      </c>
      <c r="H322" s="44"/>
      <c r="I322" s="44"/>
      <c r="J322" s="43">
        <f t="shared" si="16"/>
        <v>0</v>
      </c>
      <c r="K322" s="43">
        <f t="shared" si="17"/>
        <v>0</v>
      </c>
      <c r="L322" s="30" t="s">
        <v>32</v>
      </c>
      <c r="M322" s="89">
        <v>3012.5316000000003</v>
      </c>
    </row>
    <row r="323" spans="2:13" ht="45">
      <c r="B323" s="35" t="s">
        <v>31</v>
      </c>
      <c r="C323" s="77"/>
      <c r="D323" s="77"/>
      <c r="E323" s="76" t="s">
        <v>455</v>
      </c>
      <c r="F323" s="76" t="s">
        <v>1953</v>
      </c>
      <c r="G323" s="85">
        <v>300</v>
      </c>
      <c r="H323" s="44"/>
      <c r="I323" s="44"/>
      <c r="J323" s="43">
        <f t="shared" si="16"/>
        <v>0</v>
      </c>
      <c r="K323" s="43">
        <f t="shared" si="17"/>
        <v>0</v>
      </c>
      <c r="L323" s="30" t="s">
        <v>32</v>
      </c>
      <c r="M323" s="89">
        <v>2597.0100000000002</v>
      </c>
    </row>
    <row r="324" spans="2:13" ht="45">
      <c r="B324" s="35" t="s">
        <v>31</v>
      </c>
      <c r="C324" s="77"/>
      <c r="D324" s="77"/>
      <c r="E324" s="76" t="s">
        <v>456</v>
      </c>
      <c r="F324" s="76" t="s">
        <v>1953</v>
      </c>
      <c r="G324" s="85">
        <v>288</v>
      </c>
      <c r="H324" s="44"/>
      <c r="I324" s="44"/>
      <c r="J324" s="43">
        <f t="shared" si="16"/>
        <v>0</v>
      </c>
      <c r="K324" s="43">
        <f t="shared" si="17"/>
        <v>0</v>
      </c>
      <c r="L324" s="30" t="s">
        <v>32</v>
      </c>
      <c r="M324" s="89">
        <v>2493.1296000000002</v>
      </c>
    </row>
    <row r="325" spans="2:13" ht="45">
      <c r="B325" s="35" t="s">
        <v>31</v>
      </c>
      <c r="C325" s="77"/>
      <c r="D325" s="77"/>
      <c r="E325" s="76" t="s">
        <v>457</v>
      </c>
      <c r="F325" s="76" t="s">
        <v>1953</v>
      </c>
      <c r="G325" s="85">
        <v>192</v>
      </c>
      <c r="H325" s="44"/>
      <c r="I325" s="44"/>
      <c r="J325" s="43">
        <f t="shared" si="16"/>
        <v>0</v>
      </c>
      <c r="K325" s="43">
        <f t="shared" si="17"/>
        <v>0</v>
      </c>
      <c r="L325" s="30" t="s">
        <v>32</v>
      </c>
      <c r="M325" s="89">
        <v>1662.0864000000001</v>
      </c>
    </row>
    <row r="326" spans="2:13" ht="45">
      <c r="B326" s="35" t="s">
        <v>31</v>
      </c>
      <c r="C326" s="77"/>
      <c r="D326" s="77"/>
      <c r="E326" s="76" t="s">
        <v>458</v>
      </c>
      <c r="F326" s="76" t="s">
        <v>1953</v>
      </c>
      <c r="G326" s="85">
        <v>216</v>
      </c>
      <c r="H326" s="44"/>
      <c r="I326" s="44"/>
      <c r="J326" s="43">
        <f t="shared" si="16"/>
        <v>0</v>
      </c>
      <c r="K326" s="43">
        <f t="shared" si="17"/>
        <v>0</v>
      </c>
      <c r="L326" s="30" t="s">
        <v>32</v>
      </c>
      <c r="M326" s="89">
        <v>1869.8472000000002</v>
      </c>
    </row>
    <row r="327" spans="2:13" ht="45">
      <c r="B327" s="35" t="s">
        <v>31</v>
      </c>
      <c r="C327" s="77"/>
      <c r="D327" s="77"/>
      <c r="E327" s="76" t="s">
        <v>459</v>
      </c>
      <c r="F327" s="76" t="s">
        <v>1953</v>
      </c>
      <c r="G327" s="85">
        <v>84</v>
      </c>
      <c r="H327" s="44"/>
      <c r="I327" s="44"/>
      <c r="J327" s="43">
        <f t="shared" si="16"/>
        <v>0</v>
      </c>
      <c r="K327" s="43">
        <f t="shared" si="17"/>
        <v>0</v>
      </c>
      <c r="L327" s="30" t="s">
        <v>32</v>
      </c>
      <c r="M327" s="89">
        <v>727.16280000000006</v>
      </c>
    </row>
    <row r="328" spans="2:13" ht="45">
      <c r="B328" s="35" t="s">
        <v>31</v>
      </c>
      <c r="C328" s="77"/>
      <c r="D328" s="77"/>
      <c r="E328" s="76" t="s">
        <v>460</v>
      </c>
      <c r="F328" s="76" t="s">
        <v>1953</v>
      </c>
      <c r="G328" s="85">
        <v>300</v>
      </c>
      <c r="H328" s="44"/>
      <c r="I328" s="44"/>
      <c r="J328" s="43">
        <f t="shared" si="16"/>
        <v>0</v>
      </c>
      <c r="K328" s="43">
        <f t="shared" si="17"/>
        <v>0</v>
      </c>
      <c r="L328" s="30" t="s">
        <v>32</v>
      </c>
      <c r="M328" s="89">
        <v>2597.0100000000002</v>
      </c>
    </row>
    <row r="329" spans="2:13" ht="45">
      <c r="B329" s="35" t="s">
        <v>31</v>
      </c>
      <c r="C329" s="78"/>
      <c r="D329" s="78"/>
      <c r="E329" s="76" t="s">
        <v>461</v>
      </c>
      <c r="F329" s="76" t="s">
        <v>1953</v>
      </c>
      <c r="G329" s="85">
        <v>60</v>
      </c>
      <c r="H329" s="44"/>
      <c r="I329" s="44"/>
      <c r="J329" s="43">
        <f t="shared" si="16"/>
        <v>0</v>
      </c>
      <c r="K329" s="43">
        <f t="shared" si="17"/>
        <v>0</v>
      </c>
      <c r="L329" s="30" t="s">
        <v>32</v>
      </c>
      <c r="M329" s="89">
        <v>519.40200000000004</v>
      </c>
    </row>
    <row r="330" spans="2:13" ht="45">
      <c r="B330" s="35" t="s">
        <v>31</v>
      </c>
      <c r="C330" s="75">
        <v>114</v>
      </c>
      <c r="D330" s="75" t="s">
        <v>462</v>
      </c>
      <c r="E330" s="76" t="s">
        <v>463</v>
      </c>
      <c r="F330" s="76" t="s">
        <v>1953</v>
      </c>
      <c r="G330" s="85">
        <v>12</v>
      </c>
      <c r="H330" s="44"/>
      <c r="I330" s="44"/>
      <c r="J330" s="43">
        <f t="shared" si="16"/>
        <v>0</v>
      </c>
      <c r="K330" s="43">
        <f t="shared" si="17"/>
        <v>0</v>
      </c>
      <c r="L330" s="30" t="s">
        <v>32</v>
      </c>
      <c r="M330" s="89">
        <v>99.28</v>
      </c>
    </row>
    <row r="331" spans="2:13" ht="45">
      <c r="B331" s="35" t="s">
        <v>31</v>
      </c>
      <c r="C331" s="77"/>
      <c r="D331" s="77"/>
      <c r="E331" s="76" t="s">
        <v>464</v>
      </c>
      <c r="F331" s="76" t="s">
        <v>1953</v>
      </c>
      <c r="G331" s="85">
        <v>12</v>
      </c>
      <c r="H331" s="44"/>
      <c r="I331" s="44"/>
      <c r="J331" s="43">
        <f t="shared" si="16"/>
        <v>0</v>
      </c>
      <c r="K331" s="43">
        <f t="shared" si="17"/>
        <v>0</v>
      </c>
      <c r="L331" s="30" t="s">
        <v>32</v>
      </c>
      <c r="M331" s="89">
        <v>99.28</v>
      </c>
    </row>
    <row r="332" spans="2:13" ht="45">
      <c r="B332" s="35" t="s">
        <v>31</v>
      </c>
      <c r="C332" s="77"/>
      <c r="D332" s="77"/>
      <c r="E332" s="76" t="s">
        <v>465</v>
      </c>
      <c r="F332" s="76" t="s">
        <v>1953</v>
      </c>
      <c r="G332" s="85">
        <v>12</v>
      </c>
      <c r="H332" s="44"/>
      <c r="I332" s="44"/>
      <c r="J332" s="43">
        <f t="shared" si="16"/>
        <v>0</v>
      </c>
      <c r="K332" s="43">
        <f t="shared" si="17"/>
        <v>0</v>
      </c>
      <c r="L332" s="30" t="s">
        <v>32</v>
      </c>
      <c r="M332" s="89">
        <v>99.28</v>
      </c>
    </row>
    <row r="333" spans="2:13" ht="45">
      <c r="B333" s="35" t="s">
        <v>31</v>
      </c>
      <c r="C333" s="77"/>
      <c r="D333" s="77"/>
      <c r="E333" s="76" t="s">
        <v>466</v>
      </c>
      <c r="F333" s="76" t="s">
        <v>1953</v>
      </c>
      <c r="G333" s="85">
        <v>24</v>
      </c>
      <c r="H333" s="44"/>
      <c r="I333" s="44"/>
      <c r="J333" s="43">
        <f t="shared" si="16"/>
        <v>0</v>
      </c>
      <c r="K333" s="43">
        <f t="shared" si="17"/>
        <v>0</v>
      </c>
      <c r="L333" s="30" t="s">
        <v>32</v>
      </c>
      <c r="M333" s="89">
        <v>198.56</v>
      </c>
    </row>
    <row r="334" spans="2:13" ht="45">
      <c r="B334" s="35" t="s">
        <v>31</v>
      </c>
      <c r="C334" s="77"/>
      <c r="D334" s="77"/>
      <c r="E334" s="76" t="s">
        <v>467</v>
      </c>
      <c r="F334" s="76" t="s">
        <v>1953</v>
      </c>
      <c r="G334" s="85">
        <v>12</v>
      </c>
      <c r="H334" s="44"/>
      <c r="I334" s="44"/>
      <c r="J334" s="43">
        <f t="shared" si="16"/>
        <v>0</v>
      </c>
      <c r="K334" s="43">
        <f t="shared" si="17"/>
        <v>0</v>
      </c>
      <c r="L334" s="30" t="s">
        <v>32</v>
      </c>
      <c r="M334" s="89">
        <v>99.28</v>
      </c>
    </row>
    <row r="335" spans="2:13" ht="45">
      <c r="B335" s="35" t="s">
        <v>31</v>
      </c>
      <c r="C335" s="77"/>
      <c r="D335" s="77"/>
      <c r="E335" s="76" t="s">
        <v>468</v>
      </c>
      <c r="F335" s="76" t="s">
        <v>1953</v>
      </c>
      <c r="G335" s="85">
        <v>36</v>
      </c>
      <c r="H335" s="44"/>
      <c r="I335" s="44"/>
      <c r="J335" s="43">
        <f t="shared" si="16"/>
        <v>0</v>
      </c>
      <c r="K335" s="43">
        <f t="shared" si="17"/>
        <v>0</v>
      </c>
      <c r="L335" s="30" t="s">
        <v>32</v>
      </c>
      <c r="M335" s="89">
        <v>297.84000000000003</v>
      </c>
    </row>
    <row r="336" spans="2:13" ht="45">
      <c r="B336" s="35" t="s">
        <v>31</v>
      </c>
      <c r="C336" s="77"/>
      <c r="D336" s="77"/>
      <c r="E336" s="76" t="s">
        <v>469</v>
      </c>
      <c r="F336" s="76" t="s">
        <v>1953</v>
      </c>
      <c r="G336" s="85">
        <v>12</v>
      </c>
      <c r="H336" s="44"/>
      <c r="I336" s="44"/>
      <c r="J336" s="43">
        <f t="shared" si="16"/>
        <v>0</v>
      </c>
      <c r="K336" s="43">
        <f t="shared" si="17"/>
        <v>0</v>
      </c>
      <c r="L336" s="30" t="s">
        <v>32</v>
      </c>
      <c r="M336" s="89">
        <v>99.28</v>
      </c>
    </row>
    <row r="337" spans="2:13" ht="45">
      <c r="B337" s="35" t="s">
        <v>31</v>
      </c>
      <c r="C337" s="77"/>
      <c r="D337" s="77"/>
      <c r="E337" s="76" t="s">
        <v>470</v>
      </c>
      <c r="F337" s="76" t="s">
        <v>1953</v>
      </c>
      <c r="G337" s="85">
        <v>12</v>
      </c>
      <c r="H337" s="44"/>
      <c r="I337" s="44"/>
      <c r="J337" s="43">
        <f t="shared" si="16"/>
        <v>0</v>
      </c>
      <c r="K337" s="43">
        <f t="shared" si="17"/>
        <v>0</v>
      </c>
      <c r="L337" s="30" t="s">
        <v>32</v>
      </c>
      <c r="M337" s="89">
        <v>99.28</v>
      </c>
    </row>
    <row r="338" spans="2:13" ht="45">
      <c r="B338" s="35" t="s">
        <v>31</v>
      </c>
      <c r="C338" s="77"/>
      <c r="D338" s="77"/>
      <c r="E338" s="76" t="s">
        <v>471</v>
      </c>
      <c r="F338" s="76" t="s">
        <v>1953</v>
      </c>
      <c r="G338" s="85">
        <v>12</v>
      </c>
      <c r="H338" s="44"/>
      <c r="I338" s="44"/>
      <c r="J338" s="43">
        <f t="shared" si="16"/>
        <v>0</v>
      </c>
      <c r="K338" s="43">
        <f t="shared" si="17"/>
        <v>0</v>
      </c>
      <c r="L338" s="30" t="s">
        <v>32</v>
      </c>
      <c r="M338" s="89">
        <v>99.28</v>
      </c>
    </row>
    <row r="339" spans="2:13" ht="45">
      <c r="B339" s="35" t="s">
        <v>31</v>
      </c>
      <c r="C339" s="77"/>
      <c r="D339" s="77"/>
      <c r="E339" s="76" t="s">
        <v>472</v>
      </c>
      <c r="F339" s="76" t="s">
        <v>1953</v>
      </c>
      <c r="G339" s="85">
        <v>36</v>
      </c>
      <c r="H339" s="44"/>
      <c r="I339" s="44"/>
      <c r="J339" s="43">
        <f t="shared" si="16"/>
        <v>0</v>
      </c>
      <c r="K339" s="43">
        <f t="shared" si="17"/>
        <v>0</v>
      </c>
      <c r="L339" s="30" t="s">
        <v>32</v>
      </c>
      <c r="M339" s="89">
        <v>297.84000000000003</v>
      </c>
    </row>
    <row r="340" spans="2:13" ht="45">
      <c r="B340" s="35" t="s">
        <v>31</v>
      </c>
      <c r="C340" s="77"/>
      <c r="D340" s="77"/>
      <c r="E340" s="76" t="s">
        <v>473</v>
      </c>
      <c r="F340" s="76" t="s">
        <v>1953</v>
      </c>
      <c r="G340" s="85">
        <v>12</v>
      </c>
      <c r="H340" s="44"/>
      <c r="I340" s="44"/>
      <c r="J340" s="43">
        <f t="shared" si="16"/>
        <v>0</v>
      </c>
      <c r="K340" s="43">
        <f t="shared" si="17"/>
        <v>0</v>
      </c>
      <c r="L340" s="30" t="s">
        <v>32</v>
      </c>
      <c r="M340" s="89">
        <v>99.28</v>
      </c>
    </row>
    <row r="341" spans="2:13" ht="45">
      <c r="B341" s="35" t="s">
        <v>31</v>
      </c>
      <c r="C341" s="77"/>
      <c r="D341" s="77"/>
      <c r="E341" s="76" t="s">
        <v>474</v>
      </c>
      <c r="F341" s="76" t="s">
        <v>1953</v>
      </c>
      <c r="G341" s="85">
        <v>12</v>
      </c>
      <c r="H341" s="44"/>
      <c r="I341" s="44"/>
      <c r="J341" s="43">
        <f t="shared" si="16"/>
        <v>0</v>
      </c>
      <c r="K341" s="43">
        <f t="shared" si="17"/>
        <v>0</v>
      </c>
      <c r="L341" s="30" t="s">
        <v>32</v>
      </c>
      <c r="M341" s="89">
        <v>99.28</v>
      </c>
    </row>
    <row r="342" spans="2:13" ht="45">
      <c r="B342" s="35" t="s">
        <v>31</v>
      </c>
      <c r="C342" s="77"/>
      <c r="D342" s="77"/>
      <c r="E342" s="76" t="s">
        <v>475</v>
      </c>
      <c r="F342" s="76" t="s">
        <v>1953</v>
      </c>
      <c r="G342" s="85">
        <v>36</v>
      </c>
      <c r="H342" s="44"/>
      <c r="I342" s="44"/>
      <c r="J342" s="43">
        <f t="shared" si="16"/>
        <v>0</v>
      </c>
      <c r="K342" s="43">
        <f t="shared" si="17"/>
        <v>0</v>
      </c>
      <c r="L342" s="30" t="s">
        <v>32</v>
      </c>
      <c r="M342" s="89">
        <v>297.84000000000003</v>
      </c>
    </row>
    <row r="343" spans="2:13" ht="45">
      <c r="B343" s="35" t="s">
        <v>31</v>
      </c>
      <c r="C343" s="77"/>
      <c r="D343" s="77"/>
      <c r="E343" s="76" t="s">
        <v>476</v>
      </c>
      <c r="F343" s="76" t="s">
        <v>1953</v>
      </c>
      <c r="G343" s="85">
        <v>12</v>
      </c>
      <c r="H343" s="44"/>
      <c r="I343" s="44"/>
      <c r="J343" s="43">
        <f t="shared" si="16"/>
        <v>0</v>
      </c>
      <c r="K343" s="43">
        <f t="shared" si="17"/>
        <v>0</v>
      </c>
      <c r="L343" s="30" t="s">
        <v>32</v>
      </c>
      <c r="M343" s="89">
        <v>99.28</v>
      </c>
    </row>
    <row r="344" spans="2:13" ht="45">
      <c r="B344" s="35" t="s">
        <v>31</v>
      </c>
      <c r="C344" s="78"/>
      <c r="D344" s="78"/>
      <c r="E344" s="76" t="s">
        <v>477</v>
      </c>
      <c r="F344" s="76" t="s">
        <v>1953</v>
      </c>
      <c r="G344" s="85">
        <v>12</v>
      </c>
      <c r="H344" s="44"/>
      <c r="I344" s="44"/>
      <c r="J344" s="43">
        <f t="shared" si="16"/>
        <v>0</v>
      </c>
      <c r="K344" s="43">
        <f t="shared" si="17"/>
        <v>0</v>
      </c>
      <c r="L344" s="30" t="s">
        <v>32</v>
      </c>
      <c r="M344" s="89">
        <v>99.28</v>
      </c>
    </row>
    <row r="345" spans="2:13" ht="45">
      <c r="B345" s="35" t="s">
        <v>31</v>
      </c>
      <c r="C345" s="75">
        <v>115</v>
      </c>
      <c r="D345" s="75" t="s">
        <v>478</v>
      </c>
      <c r="E345" s="76" t="s">
        <v>479</v>
      </c>
      <c r="F345" s="76" t="s">
        <v>1953</v>
      </c>
      <c r="G345" s="85">
        <v>24</v>
      </c>
      <c r="H345" s="44"/>
      <c r="I345" s="44"/>
      <c r="J345" s="43">
        <f t="shared" si="16"/>
        <v>0</v>
      </c>
      <c r="K345" s="43">
        <f t="shared" si="17"/>
        <v>0</v>
      </c>
      <c r="L345" s="30" t="s">
        <v>32</v>
      </c>
      <c r="M345" s="89">
        <v>198.56</v>
      </c>
    </row>
    <row r="346" spans="2:13" ht="45">
      <c r="B346" s="35" t="s">
        <v>31</v>
      </c>
      <c r="C346" s="77"/>
      <c r="D346" s="77"/>
      <c r="E346" s="76" t="s">
        <v>480</v>
      </c>
      <c r="F346" s="76" t="s">
        <v>1953</v>
      </c>
      <c r="G346" s="85">
        <v>84</v>
      </c>
      <c r="H346" s="44"/>
      <c r="I346" s="44"/>
      <c r="J346" s="43">
        <f t="shared" si="16"/>
        <v>0</v>
      </c>
      <c r="K346" s="43">
        <f t="shared" si="17"/>
        <v>0</v>
      </c>
      <c r="L346" s="30" t="s">
        <v>32</v>
      </c>
      <c r="M346" s="89">
        <v>694.96</v>
      </c>
    </row>
    <row r="347" spans="2:13" ht="45">
      <c r="B347" s="35" t="s">
        <v>31</v>
      </c>
      <c r="C347" s="77"/>
      <c r="D347" s="77"/>
      <c r="E347" s="76" t="s">
        <v>481</v>
      </c>
      <c r="F347" s="76" t="s">
        <v>1953</v>
      </c>
      <c r="G347" s="85">
        <v>420</v>
      </c>
      <c r="H347" s="44"/>
      <c r="I347" s="44"/>
      <c r="J347" s="43">
        <f t="shared" si="16"/>
        <v>0</v>
      </c>
      <c r="K347" s="43">
        <f t="shared" si="17"/>
        <v>0</v>
      </c>
      <c r="L347" s="30" t="s">
        <v>32</v>
      </c>
      <c r="M347" s="89">
        <v>3474.8</v>
      </c>
    </row>
    <row r="348" spans="2:13" ht="45">
      <c r="B348" s="35" t="s">
        <v>31</v>
      </c>
      <c r="C348" s="77"/>
      <c r="D348" s="77"/>
      <c r="E348" s="76" t="s">
        <v>482</v>
      </c>
      <c r="F348" s="76" t="s">
        <v>1953</v>
      </c>
      <c r="G348" s="85">
        <v>144</v>
      </c>
      <c r="H348" s="44"/>
      <c r="I348" s="44"/>
      <c r="J348" s="43">
        <f t="shared" si="16"/>
        <v>0</v>
      </c>
      <c r="K348" s="43">
        <f t="shared" si="17"/>
        <v>0</v>
      </c>
      <c r="L348" s="30" t="s">
        <v>32</v>
      </c>
      <c r="M348" s="89">
        <v>1191.3600000000001</v>
      </c>
    </row>
    <row r="349" spans="2:13" ht="45">
      <c r="B349" s="35" t="s">
        <v>31</v>
      </c>
      <c r="C349" s="77"/>
      <c r="D349" s="77"/>
      <c r="E349" s="76" t="s">
        <v>483</v>
      </c>
      <c r="F349" s="76" t="s">
        <v>1953</v>
      </c>
      <c r="G349" s="85">
        <v>744</v>
      </c>
      <c r="H349" s="44"/>
      <c r="I349" s="44"/>
      <c r="J349" s="43">
        <f t="shared" si="14"/>
        <v>0</v>
      </c>
      <c r="K349" s="43">
        <f t="shared" si="15"/>
        <v>0</v>
      </c>
      <c r="L349" s="30" t="s">
        <v>32</v>
      </c>
      <c r="M349" s="89">
        <v>6155.36</v>
      </c>
    </row>
    <row r="350" spans="2:13" ht="45">
      <c r="B350" s="35" t="s">
        <v>31</v>
      </c>
      <c r="C350" s="77"/>
      <c r="D350" s="77"/>
      <c r="E350" s="76" t="s">
        <v>484</v>
      </c>
      <c r="F350" s="76" t="s">
        <v>1953</v>
      </c>
      <c r="G350" s="85">
        <v>156</v>
      </c>
      <c r="H350" s="44"/>
      <c r="I350" s="44"/>
      <c r="J350" s="43">
        <f t="shared" si="14"/>
        <v>0</v>
      </c>
      <c r="K350" s="43">
        <f t="shared" si="15"/>
        <v>0</v>
      </c>
      <c r="L350" s="30" t="s">
        <v>32</v>
      </c>
      <c r="M350" s="89">
        <v>1290.6400000000001</v>
      </c>
    </row>
    <row r="351" spans="2:13" ht="45">
      <c r="B351" s="35" t="s">
        <v>31</v>
      </c>
      <c r="C351" s="77"/>
      <c r="D351" s="77"/>
      <c r="E351" s="76" t="s">
        <v>485</v>
      </c>
      <c r="F351" s="76" t="s">
        <v>1953</v>
      </c>
      <c r="G351" s="85">
        <v>660</v>
      </c>
      <c r="H351" s="44"/>
      <c r="I351" s="44"/>
      <c r="J351" s="43">
        <f t="shared" si="14"/>
        <v>0</v>
      </c>
      <c r="K351" s="43">
        <f t="shared" si="15"/>
        <v>0</v>
      </c>
      <c r="L351" s="30" t="s">
        <v>32</v>
      </c>
      <c r="M351" s="89">
        <v>5460.4</v>
      </c>
    </row>
    <row r="352" spans="2:13" ht="45">
      <c r="B352" s="35" t="s">
        <v>31</v>
      </c>
      <c r="C352" s="77"/>
      <c r="D352" s="77"/>
      <c r="E352" s="76" t="s">
        <v>486</v>
      </c>
      <c r="F352" s="76" t="s">
        <v>1953</v>
      </c>
      <c r="G352" s="85">
        <v>240</v>
      </c>
      <c r="H352" s="44"/>
      <c r="I352" s="44"/>
      <c r="J352" s="43">
        <f t="shared" si="14"/>
        <v>0</v>
      </c>
      <c r="K352" s="43">
        <f t="shared" si="15"/>
        <v>0</v>
      </c>
      <c r="L352" s="30" t="s">
        <v>32</v>
      </c>
      <c r="M352" s="89">
        <v>1985.6</v>
      </c>
    </row>
    <row r="353" spans="2:13" ht="45">
      <c r="B353" s="35" t="s">
        <v>31</v>
      </c>
      <c r="C353" s="77"/>
      <c r="D353" s="77"/>
      <c r="E353" s="76" t="s">
        <v>487</v>
      </c>
      <c r="F353" s="76" t="s">
        <v>1953</v>
      </c>
      <c r="G353" s="85">
        <v>516</v>
      </c>
      <c r="H353" s="44"/>
      <c r="I353" s="44"/>
      <c r="J353" s="43">
        <f t="shared" si="14"/>
        <v>0</v>
      </c>
      <c r="K353" s="43">
        <f t="shared" si="15"/>
        <v>0</v>
      </c>
      <c r="L353" s="30" t="s">
        <v>32</v>
      </c>
      <c r="M353" s="89">
        <v>4269.04</v>
      </c>
    </row>
    <row r="354" spans="2:13" ht="45">
      <c r="B354" s="35" t="s">
        <v>31</v>
      </c>
      <c r="C354" s="77"/>
      <c r="D354" s="77"/>
      <c r="E354" s="76" t="s">
        <v>488</v>
      </c>
      <c r="F354" s="76" t="s">
        <v>1953</v>
      </c>
      <c r="G354" s="85">
        <v>240</v>
      </c>
      <c r="H354" s="44"/>
      <c r="I354" s="44"/>
      <c r="J354" s="43">
        <f t="shared" si="14"/>
        <v>0</v>
      </c>
      <c r="K354" s="43">
        <f t="shared" si="15"/>
        <v>0</v>
      </c>
      <c r="L354" s="30" t="s">
        <v>32</v>
      </c>
      <c r="M354" s="89">
        <v>1985.6</v>
      </c>
    </row>
    <row r="355" spans="2:13" ht="45">
      <c r="B355" s="35" t="s">
        <v>31</v>
      </c>
      <c r="C355" s="77"/>
      <c r="D355" s="77"/>
      <c r="E355" s="76" t="s">
        <v>489</v>
      </c>
      <c r="F355" s="76" t="s">
        <v>1953</v>
      </c>
      <c r="G355" s="85">
        <v>72</v>
      </c>
      <c r="H355" s="44"/>
      <c r="I355" s="44"/>
      <c r="J355" s="43">
        <f t="shared" si="14"/>
        <v>0</v>
      </c>
      <c r="K355" s="43">
        <f t="shared" si="15"/>
        <v>0</v>
      </c>
      <c r="L355" s="30" t="s">
        <v>32</v>
      </c>
      <c r="M355" s="89">
        <v>595.68000000000006</v>
      </c>
    </row>
    <row r="356" spans="2:13" ht="45">
      <c r="B356" s="35" t="s">
        <v>31</v>
      </c>
      <c r="C356" s="77"/>
      <c r="D356" s="77"/>
      <c r="E356" s="76" t="s">
        <v>490</v>
      </c>
      <c r="F356" s="76" t="s">
        <v>1953</v>
      </c>
      <c r="G356" s="85">
        <v>180</v>
      </c>
      <c r="H356" s="44"/>
      <c r="I356" s="44"/>
      <c r="J356" s="43">
        <f t="shared" si="14"/>
        <v>0</v>
      </c>
      <c r="K356" s="43">
        <f t="shared" si="15"/>
        <v>0</v>
      </c>
      <c r="L356" s="30" t="s">
        <v>32</v>
      </c>
      <c r="M356" s="89">
        <v>1489.2</v>
      </c>
    </row>
    <row r="357" spans="2:13" ht="45">
      <c r="B357" s="35" t="s">
        <v>31</v>
      </c>
      <c r="C357" s="77"/>
      <c r="D357" s="77"/>
      <c r="E357" s="76" t="s">
        <v>491</v>
      </c>
      <c r="F357" s="76" t="s">
        <v>1953</v>
      </c>
      <c r="G357" s="85">
        <v>12</v>
      </c>
      <c r="H357" s="44"/>
      <c r="I357" s="44"/>
      <c r="J357" s="43">
        <f t="shared" si="14"/>
        <v>0</v>
      </c>
      <c r="K357" s="43">
        <f t="shared" si="15"/>
        <v>0</v>
      </c>
      <c r="L357" s="30" t="s">
        <v>32</v>
      </c>
      <c r="M357" s="89">
        <v>99.28</v>
      </c>
    </row>
    <row r="358" spans="2:13" ht="45">
      <c r="B358" s="35" t="s">
        <v>31</v>
      </c>
      <c r="C358" s="77"/>
      <c r="D358" s="77"/>
      <c r="E358" s="76" t="s">
        <v>492</v>
      </c>
      <c r="F358" s="76" t="s">
        <v>1953</v>
      </c>
      <c r="G358" s="85">
        <v>60</v>
      </c>
      <c r="H358" s="44"/>
      <c r="I358" s="44"/>
      <c r="J358" s="43">
        <f t="shared" si="14"/>
        <v>0</v>
      </c>
      <c r="K358" s="43">
        <f t="shared" si="15"/>
        <v>0</v>
      </c>
      <c r="L358" s="30" t="s">
        <v>32</v>
      </c>
      <c r="M358" s="89">
        <v>496.4</v>
      </c>
    </row>
    <row r="359" spans="2:13" ht="45">
      <c r="B359" s="35" t="s">
        <v>31</v>
      </c>
      <c r="C359" s="77"/>
      <c r="D359" s="77"/>
      <c r="E359" s="76" t="s">
        <v>493</v>
      </c>
      <c r="F359" s="76" t="s">
        <v>1953</v>
      </c>
      <c r="G359" s="85">
        <v>60</v>
      </c>
      <c r="H359" s="44"/>
      <c r="I359" s="44"/>
      <c r="J359" s="43">
        <f t="shared" si="14"/>
        <v>0</v>
      </c>
      <c r="K359" s="43">
        <f t="shared" si="15"/>
        <v>0</v>
      </c>
      <c r="L359" s="30" t="s">
        <v>32</v>
      </c>
      <c r="M359" s="89">
        <v>496.4</v>
      </c>
    </row>
    <row r="360" spans="2:13" ht="45">
      <c r="B360" s="35" t="s">
        <v>31</v>
      </c>
      <c r="C360" s="77"/>
      <c r="D360" s="77"/>
      <c r="E360" s="76" t="s">
        <v>494</v>
      </c>
      <c r="F360" s="76" t="s">
        <v>1953</v>
      </c>
      <c r="G360" s="85">
        <v>48</v>
      </c>
      <c r="H360" s="44"/>
      <c r="I360" s="44"/>
      <c r="J360" s="43">
        <f t="shared" si="14"/>
        <v>0</v>
      </c>
      <c r="K360" s="43">
        <f t="shared" si="15"/>
        <v>0</v>
      </c>
      <c r="L360" s="30" t="s">
        <v>32</v>
      </c>
      <c r="M360" s="89">
        <v>397.12</v>
      </c>
    </row>
    <row r="361" spans="2:13" ht="45">
      <c r="B361" s="35" t="s">
        <v>31</v>
      </c>
      <c r="C361" s="77"/>
      <c r="D361" s="77"/>
      <c r="E361" s="76" t="s">
        <v>495</v>
      </c>
      <c r="F361" s="76" t="s">
        <v>1953</v>
      </c>
      <c r="G361" s="85">
        <v>48</v>
      </c>
      <c r="H361" s="44"/>
      <c r="I361" s="44"/>
      <c r="J361" s="43">
        <f t="shared" si="14"/>
        <v>0</v>
      </c>
      <c r="K361" s="43">
        <f t="shared" si="15"/>
        <v>0</v>
      </c>
      <c r="L361" s="30" t="s">
        <v>32</v>
      </c>
      <c r="M361" s="89">
        <v>397.12</v>
      </c>
    </row>
    <row r="362" spans="2:13" ht="45">
      <c r="B362" s="35" t="s">
        <v>31</v>
      </c>
      <c r="C362" s="78"/>
      <c r="D362" s="78"/>
      <c r="E362" s="76" t="s">
        <v>496</v>
      </c>
      <c r="F362" s="76" t="s">
        <v>1953</v>
      </c>
      <c r="G362" s="85">
        <v>48</v>
      </c>
      <c r="H362" s="44"/>
      <c r="I362" s="44"/>
      <c r="J362" s="43">
        <f t="shared" si="14"/>
        <v>0</v>
      </c>
      <c r="K362" s="43">
        <f t="shared" si="15"/>
        <v>0</v>
      </c>
      <c r="L362" s="30" t="s">
        <v>32</v>
      </c>
      <c r="M362" s="89">
        <v>397.12</v>
      </c>
    </row>
    <row r="363" spans="2:13" ht="45">
      <c r="B363" s="35" t="s">
        <v>31</v>
      </c>
      <c r="C363" s="75">
        <v>116</v>
      </c>
      <c r="D363" s="75" t="s">
        <v>497</v>
      </c>
      <c r="E363" s="76" t="s">
        <v>498</v>
      </c>
      <c r="F363" s="76" t="s">
        <v>1953</v>
      </c>
      <c r="G363" s="85">
        <v>12</v>
      </c>
      <c r="H363" s="44"/>
      <c r="I363" s="44"/>
      <c r="J363" s="43">
        <f t="shared" si="14"/>
        <v>0</v>
      </c>
      <c r="K363" s="43">
        <f t="shared" si="15"/>
        <v>0</v>
      </c>
      <c r="L363" s="30" t="s">
        <v>32</v>
      </c>
      <c r="M363" s="89">
        <v>99.28</v>
      </c>
    </row>
    <row r="364" spans="2:13" ht="45">
      <c r="B364" s="35" t="s">
        <v>31</v>
      </c>
      <c r="C364" s="77"/>
      <c r="D364" s="77"/>
      <c r="E364" s="76" t="s">
        <v>499</v>
      </c>
      <c r="F364" s="76" t="s">
        <v>1953</v>
      </c>
      <c r="G364" s="85">
        <v>60</v>
      </c>
      <c r="H364" s="44"/>
      <c r="I364" s="44"/>
      <c r="J364" s="43">
        <f t="shared" si="14"/>
        <v>0</v>
      </c>
      <c r="K364" s="43">
        <f t="shared" si="15"/>
        <v>0</v>
      </c>
      <c r="L364" s="30" t="s">
        <v>32</v>
      </c>
      <c r="M364" s="89">
        <v>496.4</v>
      </c>
    </row>
    <row r="365" spans="2:13" ht="45">
      <c r="B365" s="35" t="s">
        <v>31</v>
      </c>
      <c r="C365" s="77"/>
      <c r="D365" s="77"/>
      <c r="E365" s="76" t="s">
        <v>500</v>
      </c>
      <c r="F365" s="76" t="s">
        <v>1953</v>
      </c>
      <c r="G365" s="85">
        <v>36</v>
      </c>
      <c r="H365" s="44"/>
      <c r="I365" s="44"/>
      <c r="J365" s="43">
        <f t="shared" si="14"/>
        <v>0</v>
      </c>
      <c r="K365" s="43">
        <f t="shared" si="15"/>
        <v>0</v>
      </c>
      <c r="L365" s="30" t="s">
        <v>32</v>
      </c>
      <c r="M365" s="89">
        <v>297.84000000000003</v>
      </c>
    </row>
    <row r="366" spans="2:13" ht="45">
      <c r="B366" s="35" t="s">
        <v>31</v>
      </c>
      <c r="C366" s="77"/>
      <c r="D366" s="77"/>
      <c r="E366" s="76" t="s">
        <v>501</v>
      </c>
      <c r="F366" s="76" t="s">
        <v>1953</v>
      </c>
      <c r="G366" s="85">
        <v>48</v>
      </c>
      <c r="H366" s="44"/>
      <c r="I366" s="44"/>
      <c r="J366" s="43">
        <f t="shared" si="14"/>
        <v>0</v>
      </c>
      <c r="K366" s="43">
        <f t="shared" si="15"/>
        <v>0</v>
      </c>
      <c r="L366" s="30" t="s">
        <v>32</v>
      </c>
      <c r="M366" s="89">
        <v>397.12</v>
      </c>
    </row>
    <row r="367" spans="2:13" ht="45">
      <c r="B367" s="35" t="s">
        <v>31</v>
      </c>
      <c r="C367" s="77"/>
      <c r="D367" s="77"/>
      <c r="E367" s="76" t="s">
        <v>502</v>
      </c>
      <c r="F367" s="76" t="s">
        <v>1953</v>
      </c>
      <c r="G367" s="85">
        <v>36</v>
      </c>
      <c r="H367" s="44"/>
      <c r="I367" s="44"/>
      <c r="J367" s="43">
        <f t="shared" si="14"/>
        <v>0</v>
      </c>
      <c r="K367" s="43">
        <f t="shared" si="15"/>
        <v>0</v>
      </c>
      <c r="L367" s="30" t="s">
        <v>32</v>
      </c>
      <c r="M367" s="89">
        <v>297.84000000000003</v>
      </c>
    </row>
    <row r="368" spans="2:13" ht="45">
      <c r="B368" s="35" t="s">
        <v>31</v>
      </c>
      <c r="C368" s="77"/>
      <c r="D368" s="77"/>
      <c r="E368" s="76" t="s">
        <v>503</v>
      </c>
      <c r="F368" s="76" t="s">
        <v>1953</v>
      </c>
      <c r="G368" s="85">
        <v>12</v>
      </c>
      <c r="H368" s="44"/>
      <c r="I368" s="44"/>
      <c r="J368" s="43">
        <f t="shared" si="14"/>
        <v>0</v>
      </c>
      <c r="K368" s="43">
        <f t="shared" si="15"/>
        <v>0</v>
      </c>
      <c r="L368" s="30" t="s">
        <v>32</v>
      </c>
      <c r="M368" s="89">
        <v>99.28</v>
      </c>
    </row>
    <row r="369" spans="2:13" ht="45">
      <c r="B369" s="35" t="s">
        <v>31</v>
      </c>
      <c r="C369" s="77"/>
      <c r="D369" s="77"/>
      <c r="E369" s="76" t="s">
        <v>504</v>
      </c>
      <c r="F369" s="76" t="s">
        <v>1953</v>
      </c>
      <c r="G369" s="85">
        <v>36</v>
      </c>
      <c r="H369" s="44"/>
      <c r="I369" s="44"/>
      <c r="J369" s="43">
        <f t="shared" si="14"/>
        <v>0</v>
      </c>
      <c r="K369" s="43">
        <f t="shared" si="15"/>
        <v>0</v>
      </c>
      <c r="L369" s="30" t="s">
        <v>32</v>
      </c>
      <c r="M369" s="89">
        <v>297.84000000000003</v>
      </c>
    </row>
    <row r="370" spans="2:13" ht="45">
      <c r="B370" s="35" t="s">
        <v>31</v>
      </c>
      <c r="C370" s="77"/>
      <c r="D370" s="77"/>
      <c r="E370" s="76" t="s">
        <v>505</v>
      </c>
      <c r="F370" s="76" t="s">
        <v>1953</v>
      </c>
      <c r="G370" s="85">
        <v>24</v>
      </c>
      <c r="H370" s="44"/>
      <c r="I370" s="44"/>
      <c r="J370" s="43">
        <f t="shared" si="14"/>
        <v>0</v>
      </c>
      <c r="K370" s="43">
        <f t="shared" si="15"/>
        <v>0</v>
      </c>
      <c r="L370" s="30" t="s">
        <v>32</v>
      </c>
      <c r="M370" s="89">
        <v>198.56</v>
      </c>
    </row>
    <row r="371" spans="2:13" ht="45">
      <c r="B371" s="35" t="s">
        <v>31</v>
      </c>
      <c r="C371" s="78"/>
      <c r="D371" s="78"/>
      <c r="E371" s="76" t="s">
        <v>506</v>
      </c>
      <c r="F371" s="76" t="s">
        <v>1953</v>
      </c>
      <c r="G371" s="85">
        <v>24</v>
      </c>
      <c r="H371" s="44"/>
      <c r="I371" s="44"/>
      <c r="J371" s="43">
        <f t="shared" si="14"/>
        <v>0</v>
      </c>
      <c r="K371" s="43">
        <f t="shared" si="15"/>
        <v>0</v>
      </c>
      <c r="L371" s="30" t="s">
        <v>32</v>
      </c>
      <c r="M371" s="89">
        <v>198.56</v>
      </c>
    </row>
    <row r="372" spans="2:13" ht="45">
      <c r="B372" s="35" t="s">
        <v>31</v>
      </c>
      <c r="C372" s="75">
        <v>117</v>
      </c>
      <c r="D372" s="75" t="s">
        <v>507</v>
      </c>
      <c r="E372" s="76" t="s">
        <v>508</v>
      </c>
      <c r="F372" s="76" t="s">
        <v>1953</v>
      </c>
      <c r="G372" s="85">
        <v>12</v>
      </c>
      <c r="H372" s="44"/>
      <c r="I372" s="44"/>
      <c r="J372" s="43">
        <f t="shared" si="14"/>
        <v>0</v>
      </c>
      <c r="K372" s="43">
        <f t="shared" si="15"/>
        <v>0</v>
      </c>
      <c r="L372" s="30" t="s">
        <v>32</v>
      </c>
      <c r="M372" s="89">
        <v>99.28</v>
      </c>
    </row>
    <row r="373" spans="2:13" ht="45">
      <c r="B373" s="35" t="s">
        <v>31</v>
      </c>
      <c r="C373" s="77"/>
      <c r="D373" s="77"/>
      <c r="E373" s="76" t="s">
        <v>509</v>
      </c>
      <c r="F373" s="76" t="s">
        <v>1953</v>
      </c>
      <c r="G373" s="85">
        <v>12</v>
      </c>
      <c r="H373" s="44"/>
      <c r="I373" s="44"/>
      <c r="J373" s="43">
        <f t="shared" si="14"/>
        <v>0</v>
      </c>
      <c r="K373" s="43">
        <f t="shared" si="15"/>
        <v>0</v>
      </c>
      <c r="L373" s="30" t="s">
        <v>32</v>
      </c>
      <c r="M373" s="89">
        <v>99.28</v>
      </c>
    </row>
    <row r="374" spans="2:13" ht="45">
      <c r="B374" s="35" t="s">
        <v>31</v>
      </c>
      <c r="C374" s="77"/>
      <c r="D374" s="77"/>
      <c r="E374" s="76" t="s">
        <v>510</v>
      </c>
      <c r="F374" s="76" t="s">
        <v>1953</v>
      </c>
      <c r="G374" s="85">
        <v>60</v>
      </c>
      <c r="H374" s="44"/>
      <c r="I374" s="44"/>
      <c r="J374" s="43">
        <f t="shared" si="14"/>
        <v>0</v>
      </c>
      <c r="K374" s="43">
        <f t="shared" si="15"/>
        <v>0</v>
      </c>
      <c r="L374" s="30" t="s">
        <v>32</v>
      </c>
      <c r="M374" s="89">
        <v>496.4</v>
      </c>
    </row>
    <row r="375" spans="2:13" ht="45">
      <c r="B375" s="35" t="s">
        <v>31</v>
      </c>
      <c r="C375" s="77"/>
      <c r="D375" s="77"/>
      <c r="E375" s="76" t="s">
        <v>511</v>
      </c>
      <c r="F375" s="76" t="s">
        <v>1953</v>
      </c>
      <c r="G375" s="85">
        <v>12</v>
      </c>
      <c r="H375" s="44"/>
      <c r="I375" s="44"/>
      <c r="J375" s="43">
        <f t="shared" si="14"/>
        <v>0</v>
      </c>
      <c r="K375" s="43">
        <f t="shared" si="15"/>
        <v>0</v>
      </c>
      <c r="L375" s="30" t="s">
        <v>32</v>
      </c>
      <c r="M375" s="89">
        <v>99.28</v>
      </c>
    </row>
    <row r="376" spans="2:13" ht="45">
      <c r="B376" s="35" t="s">
        <v>31</v>
      </c>
      <c r="C376" s="77"/>
      <c r="D376" s="77"/>
      <c r="E376" s="76" t="s">
        <v>512</v>
      </c>
      <c r="F376" s="76" t="s">
        <v>1953</v>
      </c>
      <c r="G376" s="85">
        <v>60</v>
      </c>
      <c r="H376" s="44"/>
      <c r="I376" s="44"/>
      <c r="J376" s="43">
        <f t="shared" si="14"/>
        <v>0</v>
      </c>
      <c r="K376" s="43">
        <f t="shared" si="15"/>
        <v>0</v>
      </c>
      <c r="L376" s="30" t="s">
        <v>32</v>
      </c>
      <c r="M376" s="89">
        <v>496.4</v>
      </c>
    </row>
    <row r="377" spans="2:13" ht="45">
      <c r="B377" s="35" t="s">
        <v>31</v>
      </c>
      <c r="C377" s="78"/>
      <c r="D377" s="78"/>
      <c r="E377" s="76" t="s">
        <v>513</v>
      </c>
      <c r="F377" s="76" t="s">
        <v>1953</v>
      </c>
      <c r="G377" s="85">
        <v>36</v>
      </c>
      <c r="H377" s="44"/>
      <c r="I377" s="44"/>
      <c r="J377" s="43">
        <f t="shared" si="14"/>
        <v>0</v>
      </c>
      <c r="K377" s="43">
        <f t="shared" si="15"/>
        <v>0</v>
      </c>
      <c r="L377" s="30" t="s">
        <v>32</v>
      </c>
      <c r="M377" s="89">
        <v>297.84000000000003</v>
      </c>
    </row>
    <row r="378" spans="2:13" ht="45">
      <c r="B378" s="35" t="s">
        <v>31</v>
      </c>
      <c r="C378" s="75">
        <v>118</v>
      </c>
      <c r="D378" s="75" t="s">
        <v>514</v>
      </c>
      <c r="E378" s="76" t="s">
        <v>515</v>
      </c>
      <c r="F378" s="76" t="s">
        <v>1953</v>
      </c>
      <c r="G378" s="85">
        <v>12</v>
      </c>
      <c r="H378" s="44"/>
      <c r="I378" s="44"/>
      <c r="J378" s="43">
        <f t="shared" si="14"/>
        <v>0</v>
      </c>
      <c r="K378" s="43">
        <f t="shared" si="15"/>
        <v>0</v>
      </c>
      <c r="L378" s="30" t="s">
        <v>32</v>
      </c>
      <c r="M378" s="89">
        <v>99.28</v>
      </c>
    </row>
    <row r="379" spans="2:13" ht="45">
      <c r="B379" s="35" t="s">
        <v>31</v>
      </c>
      <c r="C379" s="77"/>
      <c r="D379" s="77"/>
      <c r="E379" s="76" t="s">
        <v>516</v>
      </c>
      <c r="F379" s="76" t="s">
        <v>1953</v>
      </c>
      <c r="G379" s="85">
        <v>12</v>
      </c>
      <c r="H379" s="44"/>
      <c r="I379" s="44"/>
      <c r="J379" s="43">
        <f t="shared" si="14"/>
        <v>0</v>
      </c>
      <c r="K379" s="43">
        <f t="shared" si="15"/>
        <v>0</v>
      </c>
      <c r="L379" s="30" t="s">
        <v>32</v>
      </c>
      <c r="M379" s="89">
        <v>99.28</v>
      </c>
    </row>
    <row r="380" spans="2:13" ht="45">
      <c r="B380" s="35" t="s">
        <v>31</v>
      </c>
      <c r="C380" s="77"/>
      <c r="D380" s="77"/>
      <c r="E380" s="76" t="s">
        <v>517</v>
      </c>
      <c r="F380" s="76" t="s">
        <v>1953</v>
      </c>
      <c r="G380" s="85">
        <v>36</v>
      </c>
      <c r="H380" s="44"/>
      <c r="I380" s="44"/>
      <c r="J380" s="43">
        <f t="shared" si="14"/>
        <v>0</v>
      </c>
      <c r="K380" s="43">
        <f t="shared" si="15"/>
        <v>0</v>
      </c>
      <c r="L380" s="30" t="s">
        <v>32</v>
      </c>
      <c r="M380" s="89">
        <v>297.84000000000003</v>
      </c>
    </row>
    <row r="381" spans="2:13" ht="45">
      <c r="B381" s="35" t="s">
        <v>31</v>
      </c>
      <c r="C381" s="77"/>
      <c r="D381" s="77"/>
      <c r="E381" s="76" t="s">
        <v>518</v>
      </c>
      <c r="F381" s="76" t="s">
        <v>1953</v>
      </c>
      <c r="G381" s="85">
        <v>36</v>
      </c>
      <c r="H381" s="44"/>
      <c r="I381" s="44"/>
      <c r="J381" s="43">
        <f t="shared" si="14"/>
        <v>0</v>
      </c>
      <c r="K381" s="43">
        <f t="shared" si="15"/>
        <v>0</v>
      </c>
      <c r="L381" s="30" t="s">
        <v>32</v>
      </c>
      <c r="M381" s="89">
        <v>297.84000000000003</v>
      </c>
    </row>
    <row r="382" spans="2:13" ht="45">
      <c r="B382" s="35" t="s">
        <v>31</v>
      </c>
      <c r="C382" s="77"/>
      <c r="D382" s="77"/>
      <c r="E382" s="76" t="s">
        <v>519</v>
      </c>
      <c r="F382" s="76" t="s">
        <v>1953</v>
      </c>
      <c r="G382" s="85">
        <v>36</v>
      </c>
      <c r="H382" s="44"/>
      <c r="I382" s="44"/>
      <c r="J382" s="43">
        <f t="shared" si="14"/>
        <v>0</v>
      </c>
      <c r="K382" s="43">
        <f t="shared" si="15"/>
        <v>0</v>
      </c>
      <c r="L382" s="30" t="s">
        <v>32</v>
      </c>
      <c r="M382" s="89">
        <v>297.84000000000003</v>
      </c>
    </row>
    <row r="383" spans="2:13" ht="45">
      <c r="B383" s="35" t="s">
        <v>31</v>
      </c>
      <c r="C383" s="77"/>
      <c r="D383" s="77"/>
      <c r="E383" s="76" t="s">
        <v>520</v>
      </c>
      <c r="F383" s="76" t="s">
        <v>1953</v>
      </c>
      <c r="G383" s="85">
        <v>12</v>
      </c>
      <c r="H383" s="44"/>
      <c r="I383" s="44"/>
      <c r="J383" s="43">
        <f t="shared" si="14"/>
        <v>0</v>
      </c>
      <c r="K383" s="43">
        <f t="shared" si="15"/>
        <v>0</v>
      </c>
      <c r="L383" s="30" t="s">
        <v>32</v>
      </c>
      <c r="M383" s="89">
        <v>99.28</v>
      </c>
    </row>
    <row r="384" spans="2:13" ht="45">
      <c r="B384" s="35" t="s">
        <v>31</v>
      </c>
      <c r="C384" s="77"/>
      <c r="D384" s="77"/>
      <c r="E384" s="76" t="s">
        <v>521</v>
      </c>
      <c r="F384" s="76" t="s">
        <v>1953</v>
      </c>
      <c r="G384" s="85">
        <v>36</v>
      </c>
      <c r="H384" s="44"/>
      <c r="I384" s="44"/>
      <c r="J384" s="43">
        <f t="shared" si="14"/>
        <v>0</v>
      </c>
      <c r="K384" s="43">
        <f t="shared" si="15"/>
        <v>0</v>
      </c>
      <c r="L384" s="30" t="s">
        <v>32</v>
      </c>
      <c r="M384" s="89">
        <v>297.84000000000003</v>
      </c>
    </row>
    <row r="385" spans="2:13" ht="45">
      <c r="B385" s="35" t="s">
        <v>31</v>
      </c>
      <c r="C385" s="77"/>
      <c r="D385" s="77"/>
      <c r="E385" s="76" t="s">
        <v>522</v>
      </c>
      <c r="F385" s="76" t="s">
        <v>1953</v>
      </c>
      <c r="G385" s="85">
        <v>12</v>
      </c>
      <c r="H385" s="44"/>
      <c r="I385" s="44"/>
      <c r="J385" s="43">
        <f t="shared" si="14"/>
        <v>0</v>
      </c>
      <c r="K385" s="43">
        <f t="shared" si="15"/>
        <v>0</v>
      </c>
      <c r="L385" s="30" t="s">
        <v>32</v>
      </c>
      <c r="M385" s="89">
        <v>99.28</v>
      </c>
    </row>
    <row r="386" spans="2:13" ht="45">
      <c r="B386" s="35" t="s">
        <v>31</v>
      </c>
      <c r="C386" s="78"/>
      <c r="D386" s="78"/>
      <c r="E386" s="76" t="s">
        <v>523</v>
      </c>
      <c r="F386" s="76" t="s">
        <v>1953</v>
      </c>
      <c r="G386" s="85">
        <v>24</v>
      </c>
      <c r="H386" s="44"/>
      <c r="I386" s="44"/>
      <c r="J386" s="43">
        <f t="shared" si="14"/>
        <v>0</v>
      </c>
      <c r="K386" s="43">
        <f t="shared" si="15"/>
        <v>0</v>
      </c>
      <c r="L386" s="30" t="s">
        <v>32</v>
      </c>
      <c r="M386" s="89">
        <v>198.56</v>
      </c>
    </row>
    <row r="387" spans="2:13" ht="45">
      <c r="B387" s="35" t="s">
        <v>31</v>
      </c>
      <c r="C387" s="75">
        <v>119</v>
      </c>
      <c r="D387" s="75" t="s">
        <v>524</v>
      </c>
      <c r="E387" s="76" t="s">
        <v>525</v>
      </c>
      <c r="F387" s="76" t="s">
        <v>1953</v>
      </c>
      <c r="G387" s="85">
        <v>48</v>
      </c>
      <c r="H387" s="44"/>
      <c r="I387" s="44"/>
      <c r="J387" s="43">
        <f t="shared" ref="J387:J424" si="18">H387*G387</f>
        <v>0</v>
      </c>
      <c r="K387" s="43">
        <f t="shared" ref="K387:K424" si="19">I387*G387</f>
        <v>0</v>
      </c>
      <c r="L387" s="30" t="s">
        <v>32</v>
      </c>
      <c r="M387" s="89">
        <v>397.12</v>
      </c>
    </row>
    <row r="388" spans="2:13" ht="45">
      <c r="B388" s="35" t="s">
        <v>31</v>
      </c>
      <c r="C388" s="77"/>
      <c r="D388" s="77"/>
      <c r="E388" s="76" t="s">
        <v>526</v>
      </c>
      <c r="F388" s="76" t="s">
        <v>1953</v>
      </c>
      <c r="G388" s="85">
        <v>84</v>
      </c>
      <c r="H388" s="44"/>
      <c r="I388" s="44"/>
      <c r="J388" s="43">
        <f t="shared" si="18"/>
        <v>0</v>
      </c>
      <c r="K388" s="43">
        <f t="shared" si="19"/>
        <v>0</v>
      </c>
      <c r="L388" s="30" t="s">
        <v>32</v>
      </c>
      <c r="M388" s="89">
        <v>694.96</v>
      </c>
    </row>
    <row r="389" spans="2:13" ht="45">
      <c r="B389" s="35" t="s">
        <v>31</v>
      </c>
      <c r="C389" s="77"/>
      <c r="D389" s="77"/>
      <c r="E389" s="76" t="s">
        <v>527</v>
      </c>
      <c r="F389" s="76" t="s">
        <v>1953</v>
      </c>
      <c r="G389" s="85">
        <v>84</v>
      </c>
      <c r="H389" s="44"/>
      <c r="I389" s="44"/>
      <c r="J389" s="43">
        <f t="shared" si="18"/>
        <v>0</v>
      </c>
      <c r="K389" s="43">
        <f t="shared" si="19"/>
        <v>0</v>
      </c>
      <c r="L389" s="30" t="s">
        <v>32</v>
      </c>
      <c r="M389" s="89">
        <v>694.96</v>
      </c>
    </row>
    <row r="390" spans="2:13" ht="45">
      <c r="B390" s="35" t="s">
        <v>31</v>
      </c>
      <c r="C390" s="77"/>
      <c r="D390" s="77"/>
      <c r="E390" s="76" t="s">
        <v>528</v>
      </c>
      <c r="F390" s="76" t="s">
        <v>1953</v>
      </c>
      <c r="G390" s="85">
        <v>72</v>
      </c>
      <c r="H390" s="44"/>
      <c r="I390" s="44"/>
      <c r="J390" s="43">
        <f t="shared" si="18"/>
        <v>0</v>
      </c>
      <c r="K390" s="43">
        <f t="shared" si="19"/>
        <v>0</v>
      </c>
      <c r="L390" s="30" t="s">
        <v>32</v>
      </c>
      <c r="M390" s="89">
        <v>595.68000000000006</v>
      </c>
    </row>
    <row r="391" spans="2:13" ht="45">
      <c r="B391" s="35" t="s">
        <v>31</v>
      </c>
      <c r="C391" s="77"/>
      <c r="D391" s="77"/>
      <c r="E391" s="76" t="s">
        <v>529</v>
      </c>
      <c r="F391" s="76" t="s">
        <v>1953</v>
      </c>
      <c r="G391" s="85">
        <v>36</v>
      </c>
      <c r="H391" s="44"/>
      <c r="I391" s="44"/>
      <c r="J391" s="43">
        <f t="shared" si="18"/>
        <v>0</v>
      </c>
      <c r="K391" s="43">
        <f t="shared" si="19"/>
        <v>0</v>
      </c>
      <c r="L391" s="30" t="s">
        <v>32</v>
      </c>
      <c r="M391" s="89">
        <v>297.84000000000003</v>
      </c>
    </row>
    <row r="392" spans="2:13" ht="45">
      <c r="B392" s="35" t="s">
        <v>31</v>
      </c>
      <c r="C392" s="77"/>
      <c r="D392" s="77"/>
      <c r="E392" s="76" t="s">
        <v>530</v>
      </c>
      <c r="F392" s="76" t="s">
        <v>1953</v>
      </c>
      <c r="G392" s="85">
        <v>72</v>
      </c>
      <c r="H392" s="44"/>
      <c r="I392" s="44"/>
      <c r="J392" s="43">
        <f t="shared" si="18"/>
        <v>0</v>
      </c>
      <c r="K392" s="43">
        <f t="shared" si="19"/>
        <v>0</v>
      </c>
      <c r="L392" s="30" t="s">
        <v>32</v>
      </c>
      <c r="M392" s="89">
        <v>595.68000000000006</v>
      </c>
    </row>
    <row r="393" spans="2:13" ht="45">
      <c r="B393" s="35" t="s">
        <v>31</v>
      </c>
      <c r="C393" s="77"/>
      <c r="D393" s="77"/>
      <c r="E393" s="76" t="s">
        <v>531</v>
      </c>
      <c r="F393" s="76" t="s">
        <v>1953</v>
      </c>
      <c r="G393" s="85">
        <v>24</v>
      </c>
      <c r="H393" s="44"/>
      <c r="I393" s="44"/>
      <c r="J393" s="43">
        <f t="shared" si="18"/>
        <v>0</v>
      </c>
      <c r="K393" s="43">
        <f t="shared" si="19"/>
        <v>0</v>
      </c>
      <c r="L393" s="30" t="s">
        <v>32</v>
      </c>
      <c r="M393" s="89">
        <v>198.56</v>
      </c>
    </row>
    <row r="394" spans="2:13" ht="45">
      <c r="B394" s="35" t="s">
        <v>31</v>
      </c>
      <c r="C394" s="77"/>
      <c r="D394" s="77"/>
      <c r="E394" s="76" t="s">
        <v>532</v>
      </c>
      <c r="F394" s="76" t="s">
        <v>1953</v>
      </c>
      <c r="G394" s="85">
        <v>576</v>
      </c>
      <c r="H394" s="44"/>
      <c r="I394" s="44"/>
      <c r="J394" s="43">
        <f t="shared" si="18"/>
        <v>0</v>
      </c>
      <c r="K394" s="43">
        <f t="shared" si="19"/>
        <v>0</v>
      </c>
      <c r="L394" s="30" t="s">
        <v>32</v>
      </c>
      <c r="M394" s="89">
        <v>4765.4400000000005</v>
      </c>
    </row>
    <row r="395" spans="2:13" ht="45">
      <c r="B395" s="35" t="s">
        <v>31</v>
      </c>
      <c r="C395" s="78"/>
      <c r="D395" s="78"/>
      <c r="E395" s="76" t="s">
        <v>533</v>
      </c>
      <c r="F395" s="76" t="s">
        <v>1953</v>
      </c>
      <c r="G395" s="85">
        <v>48</v>
      </c>
      <c r="H395" s="44"/>
      <c r="I395" s="44"/>
      <c r="J395" s="43">
        <f t="shared" si="18"/>
        <v>0</v>
      </c>
      <c r="K395" s="43">
        <f t="shared" si="19"/>
        <v>0</v>
      </c>
      <c r="L395" s="30" t="s">
        <v>32</v>
      </c>
      <c r="M395" s="89">
        <v>397.12</v>
      </c>
    </row>
    <row r="396" spans="2:13" ht="45">
      <c r="B396" s="35" t="s">
        <v>31</v>
      </c>
      <c r="C396" s="75">
        <v>120</v>
      </c>
      <c r="D396" s="75" t="s">
        <v>534</v>
      </c>
      <c r="E396" s="76" t="s">
        <v>535</v>
      </c>
      <c r="F396" s="76" t="s">
        <v>1953</v>
      </c>
      <c r="G396" s="85">
        <v>24</v>
      </c>
      <c r="H396" s="44"/>
      <c r="I396" s="44"/>
      <c r="J396" s="43">
        <f t="shared" si="18"/>
        <v>0</v>
      </c>
      <c r="K396" s="43">
        <f t="shared" si="19"/>
        <v>0</v>
      </c>
      <c r="L396" s="30" t="s">
        <v>32</v>
      </c>
      <c r="M396" s="89">
        <v>198.56</v>
      </c>
    </row>
    <row r="397" spans="2:13" ht="45">
      <c r="B397" s="35" t="s">
        <v>31</v>
      </c>
      <c r="C397" s="78"/>
      <c r="D397" s="78"/>
      <c r="E397" s="76" t="s">
        <v>536</v>
      </c>
      <c r="F397" s="76" t="s">
        <v>1953</v>
      </c>
      <c r="G397" s="85">
        <v>24</v>
      </c>
      <c r="H397" s="44"/>
      <c r="I397" s="44"/>
      <c r="J397" s="43">
        <f t="shared" si="18"/>
        <v>0</v>
      </c>
      <c r="K397" s="43">
        <f t="shared" si="19"/>
        <v>0</v>
      </c>
      <c r="L397" s="30" t="s">
        <v>32</v>
      </c>
      <c r="M397" s="89">
        <v>198.56</v>
      </c>
    </row>
    <row r="398" spans="2:13" ht="45">
      <c r="B398" s="35" t="s">
        <v>31</v>
      </c>
      <c r="C398" s="75">
        <v>121</v>
      </c>
      <c r="D398" s="75" t="s">
        <v>537</v>
      </c>
      <c r="E398" s="76" t="s">
        <v>538</v>
      </c>
      <c r="F398" s="76" t="s">
        <v>1953</v>
      </c>
      <c r="G398" s="85">
        <v>48</v>
      </c>
      <c r="H398" s="44"/>
      <c r="I398" s="44"/>
      <c r="J398" s="43">
        <f t="shared" si="18"/>
        <v>0</v>
      </c>
      <c r="K398" s="43">
        <f t="shared" si="19"/>
        <v>0</v>
      </c>
      <c r="L398" s="30" t="s">
        <v>32</v>
      </c>
      <c r="M398" s="89">
        <v>492.5616</v>
      </c>
    </row>
    <row r="399" spans="2:13" ht="45">
      <c r="B399" s="35" t="s">
        <v>31</v>
      </c>
      <c r="C399" s="77"/>
      <c r="D399" s="77"/>
      <c r="E399" s="76" t="s">
        <v>539</v>
      </c>
      <c r="F399" s="76" t="s">
        <v>1953</v>
      </c>
      <c r="G399" s="85">
        <v>48</v>
      </c>
      <c r="H399" s="44"/>
      <c r="I399" s="44"/>
      <c r="J399" s="43">
        <f t="shared" si="18"/>
        <v>0</v>
      </c>
      <c r="K399" s="43">
        <f t="shared" si="19"/>
        <v>0</v>
      </c>
      <c r="L399" s="30" t="s">
        <v>32</v>
      </c>
      <c r="M399" s="89">
        <v>492.5616</v>
      </c>
    </row>
    <row r="400" spans="2:13" ht="45">
      <c r="B400" s="35" t="s">
        <v>31</v>
      </c>
      <c r="C400" s="77"/>
      <c r="D400" s="77"/>
      <c r="E400" s="76" t="s">
        <v>540</v>
      </c>
      <c r="F400" s="76" t="s">
        <v>1953</v>
      </c>
      <c r="G400" s="85">
        <v>72</v>
      </c>
      <c r="H400" s="44"/>
      <c r="I400" s="44"/>
      <c r="J400" s="43">
        <f t="shared" si="18"/>
        <v>0</v>
      </c>
      <c r="K400" s="43">
        <f t="shared" si="19"/>
        <v>0</v>
      </c>
      <c r="L400" s="30" t="s">
        <v>32</v>
      </c>
      <c r="M400" s="89">
        <v>738.8424</v>
      </c>
    </row>
    <row r="401" spans="2:13" ht="45">
      <c r="B401" s="35" t="s">
        <v>31</v>
      </c>
      <c r="C401" s="77"/>
      <c r="D401" s="77"/>
      <c r="E401" s="76" t="s">
        <v>541</v>
      </c>
      <c r="F401" s="76" t="s">
        <v>1953</v>
      </c>
      <c r="G401" s="85">
        <v>60</v>
      </c>
      <c r="H401" s="44"/>
      <c r="I401" s="44"/>
      <c r="J401" s="43">
        <f t="shared" si="18"/>
        <v>0</v>
      </c>
      <c r="K401" s="43">
        <f t="shared" si="19"/>
        <v>0</v>
      </c>
      <c r="L401" s="30" t="s">
        <v>32</v>
      </c>
      <c r="M401" s="89">
        <v>615.702</v>
      </c>
    </row>
    <row r="402" spans="2:13" ht="45">
      <c r="B402" s="35" t="s">
        <v>31</v>
      </c>
      <c r="C402" s="77"/>
      <c r="D402" s="77"/>
      <c r="E402" s="76" t="s">
        <v>542</v>
      </c>
      <c r="F402" s="76" t="s">
        <v>1953</v>
      </c>
      <c r="G402" s="85">
        <v>96</v>
      </c>
      <c r="H402" s="44"/>
      <c r="I402" s="44"/>
      <c r="J402" s="43">
        <f t="shared" si="18"/>
        <v>0</v>
      </c>
      <c r="K402" s="43">
        <f t="shared" si="19"/>
        <v>0</v>
      </c>
      <c r="L402" s="30" t="s">
        <v>32</v>
      </c>
      <c r="M402" s="89">
        <v>985.1232</v>
      </c>
    </row>
    <row r="403" spans="2:13" ht="45">
      <c r="B403" s="35" t="s">
        <v>31</v>
      </c>
      <c r="C403" s="77"/>
      <c r="D403" s="77"/>
      <c r="E403" s="76" t="s">
        <v>543</v>
      </c>
      <c r="F403" s="76" t="s">
        <v>1953</v>
      </c>
      <c r="G403" s="85">
        <v>48</v>
      </c>
      <c r="H403" s="44"/>
      <c r="I403" s="44"/>
      <c r="J403" s="43">
        <f t="shared" si="18"/>
        <v>0</v>
      </c>
      <c r="K403" s="43">
        <f t="shared" si="19"/>
        <v>0</v>
      </c>
      <c r="L403" s="30" t="s">
        <v>32</v>
      </c>
      <c r="M403" s="89">
        <v>492.5616</v>
      </c>
    </row>
    <row r="404" spans="2:13" ht="45">
      <c r="B404" s="35" t="s">
        <v>31</v>
      </c>
      <c r="C404" s="77"/>
      <c r="D404" s="77"/>
      <c r="E404" s="76" t="s">
        <v>544</v>
      </c>
      <c r="F404" s="76" t="s">
        <v>1953</v>
      </c>
      <c r="G404" s="85">
        <v>48</v>
      </c>
      <c r="H404" s="44"/>
      <c r="I404" s="44"/>
      <c r="J404" s="43">
        <f t="shared" si="18"/>
        <v>0</v>
      </c>
      <c r="K404" s="43">
        <f t="shared" si="19"/>
        <v>0</v>
      </c>
      <c r="L404" s="30" t="s">
        <v>32</v>
      </c>
      <c r="M404" s="89">
        <v>492.5616</v>
      </c>
    </row>
    <row r="405" spans="2:13" ht="45">
      <c r="B405" s="35" t="s">
        <v>31</v>
      </c>
      <c r="C405" s="77"/>
      <c r="D405" s="77"/>
      <c r="E405" s="76" t="s">
        <v>545</v>
      </c>
      <c r="F405" s="76" t="s">
        <v>1953</v>
      </c>
      <c r="G405" s="85">
        <v>48</v>
      </c>
      <c r="H405" s="44"/>
      <c r="I405" s="44"/>
      <c r="J405" s="43">
        <f t="shared" si="18"/>
        <v>0</v>
      </c>
      <c r="K405" s="43">
        <f t="shared" si="19"/>
        <v>0</v>
      </c>
      <c r="L405" s="30" t="s">
        <v>32</v>
      </c>
      <c r="M405" s="89">
        <v>492.5616</v>
      </c>
    </row>
    <row r="406" spans="2:13" ht="45">
      <c r="B406" s="35" t="s">
        <v>31</v>
      </c>
      <c r="C406" s="77"/>
      <c r="D406" s="77"/>
      <c r="E406" s="76" t="s">
        <v>546</v>
      </c>
      <c r="F406" s="76" t="s">
        <v>1953</v>
      </c>
      <c r="G406" s="85">
        <v>24</v>
      </c>
      <c r="H406" s="44"/>
      <c r="I406" s="44"/>
      <c r="J406" s="43">
        <f t="shared" si="18"/>
        <v>0</v>
      </c>
      <c r="K406" s="43">
        <f t="shared" si="19"/>
        <v>0</v>
      </c>
      <c r="L406" s="30" t="s">
        <v>32</v>
      </c>
      <c r="M406" s="89">
        <v>246.2808</v>
      </c>
    </row>
    <row r="407" spans="2:13" ht="45">
      <c r="B407" s="35" t="s">
        <v>31</v>
      </c>
      <c r="C407" s="78"/>
      <c r="D407" s="78"/>
      <c r="E407" s="76" t="s">
        <v>547</v>
      </c>
      <c r="F407" s="76" t="s">
        <v>1953</v>
      </c>
      <c r="G407" s="85">
        <v>24</v>
      </c>
      <c r="H407" s="44"/>
      <c r="I407" s="44"/>
      <c r="J407" s="43">
        <f t="shared" si="18"/>
        <v>0</v>
      </c>
      <c r="K407" s="43">
        <f t="shared" si="19"/>
        <v>0</v>
      </c>
      <c r="L407" s="30" t="s">
        <v>32</v>
      </c>
      <c r="M407" s="89">
        <v>246.2808</v>
      </c>
    </row>
    <row r="408" spans="2:13" ht="45">
      <c r="B408" s="35" t="s">
        <v>31</v>
      </c>
      <c r="C408" s="75">
        <v>122</v>
      </c>
      <c r="D408" s="75" t="s">
        <v>548</v>
      </c>
      <c r="E408" s="76" t="s">
        <v>549</v>
      </c>
      <c r="F408" s="76" t="s">
        <v>1953</v>
      </c>
      <c r="G408" s="85">
        <v>24</v>
      </c>
      <c r="H408" s="44"/>
      <c r="I408" s="44"/>
      <c r="J408" s="43">
        <f t="shared" si="18"/>
        <v>0</v>
      </c>
      <c r="K408" s="43">
        <f t="shared" si="19"/>
        <v>0</v>
      </c>
      <c r="L408" s="30" t="s">
        <v>32</v>
      </c>
      <c r="M408" s="89">
        <v>198.56</v>
      </c>
    </row>
    <row r="409" spans="2:13" ht="45">
      <c r="B409" s="35" t="s">
        <v>31</v>
      </c>
      <c r="C409" s="78"/>
      <c r="D409" s="78"/>
      <c r="E409" s="76" t="s">
        <v>550</v>
      </c>
      <c r="F409" s="76" t="s">
        <v>1953</v>
      </c>
      <c r="G409" s="85">
        <v>24</v>
      </c>
      <c r="H409" s="44"/>
      <c r="I409" s="44"/>
      <c r="J409" s="43">
        <f t="shared" si="18"/>
        <v>0</v>
      </c>
      <c r="K409" s="43">
        <f t="shared" si="19"/>
        <v>0</v>
      </c>
      <c r="L409" s="30" t="s">
        <v>32</v>
      </c>
      <c r="M409" s="89">
        <v>198.56</v>
      </c>
    </row>
    <row r="410" spans="2:13" ht="45">
      <c r="B410" s="35" t="s">
        <v>31</v>
      </c>
      <c r="C410" s="75">
        <v>123</v>
      </c>
      <c r="D410" s="75" t="s">
        <v>551</v>
      </c>
      <c r="E410" s="76" t="s">
        <v>552</v>
      </c>
      <c r="F410" s="76" t="s">
        <v>1953</v>
      </c>
      <c r="G410" s="85">
        <v>252</v>
      </c>
      <c r="H410" s="44"/>
      <c r="I410" s="44"/>
      <c r="J410" s="43">
        <f t="shared" si="18"/>
        <v>0</v>
      </c>
      <c r="K410" s="43">
        <f t="shared" si="19"/>
        <v>0</v>
      </c>
      <c r="L410" s="30" t="s">
        <v>32</v>
      </c>
      <c r="M410" s="89">
        <v>2084.88</v>
      </c>
    </row>
    <row r="411" spans="2:13" ht="45">
      <c r="B411" s="35" t="s">
        <v>31</v>
      </c>
      <c r="C411" s="77"/>
      <c r="D411" s="77"/>
      <c r="E411" s="76" t="s">
        <v>553</v>
      </c>
      <c r="F411" s="76" t="s">
        <v>1953</v>
      </c>
      <c r="G411" s="85">
        <v>324</v>
      </c>
      <c r="H411" s="44"/>
      <c r="I411" s="44"/>
      <c r="J411" s="43">
        <f t="shared" si="18"/>
        <v>0</v>
      </c>
      <c r="K411" s="43">
        <f t="shared" si="19"/>
        <v>0</v>
      </c>
      <c r="L411" s="30" t="s">
        <v>32</v>
      </c>
      <c r="M411" s="89">
        <v>2680.56</v>
      </c>
    </row>
    <row r="412" spans="2:13" ht="45">
      <c r="B412" s="35" t="s">
        <v>31</v>
      </c>
      <c r="C412" s="77"/>
      <c r="D412" s="77"/>
      <c r="E412" s="76" t="s">
        <v>554</v>
      </c>
      <c r="F412" s="76" t="s">
        <v>1953</v>
      </c>
      <c r="G412" s="85">
        <v>60</v>
      </c>
      <c r="H412" s="44"/>
      <c r="I412" s="44"/>
      <c r="J412" s="43">
        <f t="shared" si="18"/>
        <v>0</v>
      </c>
      <c r="K412" s="43">
        <f t="shared" si="19"/>
        <v>0</v>
      </c>
      <c r="L412" s="30" t="s">
        <v>32</v>
      </c>
      <c r="M412" s="89">
        <v>496.4</v>
      </c>
    </row>
    <row r="413" spans="2:13" ht="45">
      <c r="B413" s="35" t="s">
        <v>31</v>
      </c>
      <c r="C413" s="77"/>
      <c r="D413" s="77"/>
      <c r="E413" s="76" t="s">
        <v>555</v>
      </c>
      <c r="F413" s="76" t="s">
        <v>1953</v>
      </c>
      <c r="G413" s="85">
        <v>48</v>
      </c>
      <c r="H413" s="44"/>
      <c r="I413" s="44"/>
      <c r="J413" s="43">
        <f t="shared" si="18"/>
        <v>0</v>
      </c>
      <c r="K413" s="43">
        <f t="shared" si="19"/>
        <v>0</v>
      </c>
      <c r="L413" s="30" t="s">
        <v>32</v>
      </c>
      <c r="M413" s="89">
        <v>397.12</v>
      </c>
    </row>
    <row r="414" spans="2:13" ht="45">
      <c r="B414" s="35" t="s">
        <v>31</v>
      </c>
      <c r="C414" s="77"/>
      <c r="D414" s="77"/>
      <c r="E414" s="76" t="s">
        <v>556</v>
      </c>
      <c r="F414" s="76" t="s">
        <v>1953</v>
      </c>
      <c r="G414" s="85">
        <v>96</v>
      </c>
      <c r="H414" s="44"/>
      <c r="I414" s="44"/>
      <c r="J414" s="43">
        <f t="shared" si="18"/>
        <v>0</v>
      </c>
      <c r="K414" s="43">
        <f t="shared" si="19"/>
        <v>0</v>
      </c>
      <c r="L414" s="30" t="s">
        <v>32</v>
      </c>
      <c r="M414" s="89">
        <v>794.24</v>
      </c>
    </row>
    <row r="415" spans="2:13" ht="45">
      <c r="B415" s="35" t="s">
        <v>31</v>
      </c>
      <c r="C415" s="77"/>
      <c r="D415" s="77"/>
      <c r="E415" s="76" t="s">
        <v>557</v>
      </c>
      <c r="F415" s="76" t="s">
        <v>1953</v>
      </c>
      <c r="G415" s="85">
        <v>24</v>
      </c>
      <c r="H415" s="44"/>
      <c r="I415" s="44"/>
      <c r="J415" s="43">
        <f t="shared" si="18"/>
        <v>0</v>
      </c>
      <c r="K415" s="43">
        <f t="shared" si="19"/>
        <v>0</v>
      </c>
      <c r="L415" s="30" t="s">
        <v>32</v>
      </c>
      <c r="M415" s="89">
        <v>198.56</v>
      </c>
    </row>
    <row r="416" spans="2:13" ht="45">
      <c r="B416" s="35" t="s">
        <v>31</v>
      </c>
      <c r="C416" s="77"/>
      <c r="D416" s="77"/>
      <c r="E416" s="76" t="s">
        <v>558</v>
      </c>
      <c r="F416" s="76" t="s">
        <v>1953</v>
      </c>
      <c r="G416" s="85">
        <v>12</v>
      </c>
      <c r="H416" s="44"/>
      <c r="I416" s="44"/>
      <c r="J416" s="43">
        <f t="shared" si="18"/>
        <v>0</v>
      </c>
      <c r="K416" s="43">
        <f t="shared" si="19"/>
        <v>0</v>
      </c>
      <c r="L416" s="30" t="s">
        <v>32</v>
      </c>
      <c r="M416" s="89">
        <v>99.28</v>
      </c>
    </row>
    <row r="417" spans="2:13" ht="45">
      <c r="B417" s="35" t="s">
        <v>31</v>
      </c>
      <c r="C417" s="77"/>
      <c r="D417" s="77"/>
      <c r="E417" s="76" t="s">
        <v>559</v>
      </c>
      <c r="F417" s="76" t="s">
        <v>1953</v>
      </c>
      <c r="G417" s="85">
        <v>24</v>
      </c>
      <c r="H417" s="44"/>
      <c r="I417" s="44"/>
      <c r="J417" s="43">
        <f t="shared" si="18"/>
        <v>0</v>
      </c>
      <c r="K417" s="43">
        <f t="shared" si="19"/>
        <v>0</v>
      </c>
      <c r="L417" s="30" t="s">
        <v>32</v>
      </c>
      <c r="M417" s="89">
        <v>198.56</v>
      </c>
    </row>
    <row r="418" spans="2:13" ht="45">
      <c r="B418" s="35" t="s">
        <v>31</v>
      </c>
      <c r="C418" s="78"/>
      <c r="D418" s="78"/>
      <c r="E418" s="76" t="s">
        <v>560</v>
      </c>
      <c r="F418" s="76" t="s">
        <v>1953</v>
      </c>
      <c r="G418" s="85">
        <v>24</v>
      </c>
      <c r="H418" s="44"/>
      <c r="I418" s="44"/>
      <c r="J418" s="43">
        <f t="shared" si="18"/>
        <v>0</v>
      </c>
      <c r="K418" s="43">
        <f t="shared" si="19"/>
        <v>0</v>
      </c>
      <c r="L418" s="30" t="s">
        <v>32</v>
      </c>
      <c r="M418" s="89">
        <v>198.56</v>
      </c>
    </row>
    <row r="419" spans="2:13" ht="45">
      <c r="B419" s="35" t="s">
        <v>31</v>
      </c>
      <c r="C419" s="75">
        <v>124</v>
      </c>
      <c r="D419" s="75" t="s">
        <v>561</v>
      </c>
      <c r="E419" s="76" t="s">
        <v>562</v>
      </c>
      <c r="F419" s="76" t="s">
        <v>1953</v>
      </c>
      <c r="G419" s="85">
        <v>12</v>
      </c>
      <c r="H419" s="44"/>
      <c r="I419" s="44"/>
      <c r="J419" s="43">
        <f t="shared" si="18"/>
        <v>0</v>
      </c>
      <c r="K419" s="43">
        <f t="shared" si="19"/>
        <v>0</v>
      </c>
      <c r="L419" s="30" t="s">
        <v>32</v>
      </c>
      <c r="M419" s="89">
        <v>99.28</v>
      </c>
    </row>
    <row r="420" spans="2:13" ht="45">
      <c r="B420" s="35" t="s">
        <v>31</v>
      </c>
      <c r="C420" s="77"/>
      <c r="D420" s="77"/>
      <c r="E420" s="76" t="s">
        <v>563</v>
      </c>
      <c r="F420" s="76" t="s">
        <v>1953</v>
      </c>
      <c r="G420" s="85">
        <v>12</v>
      </c>
      <c r="H420" s="44"/>
      <c r="I420" s="44"/>
      <c r="J420" s="43">
        <f t="shared" si="18"/>
        <v>0</v>
      </c>
      <c r="K420" s="43">
        <f t="shared" si="19"/>
        <v>0</v>
      </c>
      <c r="L420" s="30" t="s">
        <v>32</v>
      </c>
      <c r="M420" s="89">
        <v>99.28</v>
      </c>
    </row>
    <row r="421" spans="2:13" ht="45">
      <c r="B421" s="35" t="s">
        <v>31</v>
      </c>
      <c r="C421" s="77"/>
      <c r="D421" s="77"/>
      <c r="E421" s="76" t="s">
        <v>564</v>
      </c>
      <c r="F421" s="76" t="s">
        <v>1953</v>
      </c>
      <c r="G421" s="85">
        <v>12</v>
      </c>
      <c r="H421" s="44"/>
      <c r="I421" s="44"/>
      <c r="J421" s="43">
        <f t="shared" si="18"/>
        <v>0</v>
      </c>
      <c r="K421" s="43">
        <f t="shared" si="19"/>
        <v>0</v>
      </c>
      <c r="L421" s="30" t="s">
        <v>32</v>
      </c>
      <c r="M421" s="89">
        <v>99.28</v>
      </c>
    </row>
    <row r="422" spans="2:13" ht="45">
      <c r="B422" s="35" t="s">
        <v>31</v>
      </c>
      <c r="C422" s="77"/>
      <c r="D422" s="77"/>
      <c r="E422" s="76" t="s">
        <v>565</v>
      </c>
      <c r="F422" s="76" t="s">
        <v>1953</v>
      </c>
      <c r="G422" s="85">
        <v>12</v>
      </c>
      <c r="H422" s="44"/>
      <c r="I422" s="44"/>
      <c r="J422" s="43">
        <f t="shared" si="18"/>
        <v>0</v>
      </c>
      <c r="K422" s="43">
        <f t="shared" si="19"/>
        <v>0</v>
      </c>
      <c r="L422" s="30" t="s">
        <v>32</v>
      </c>
      <c r="M422" s="89">
        <v>99.28</v>
      </c>
    </row>
    <row r="423" spans="2:13" ht="45">
      <c r="B423" s="35" t="s">
        <v>31</v>
      </c>
      <c r="C423" s="78"/>
      <c r="D423" s="78"/>
      <c r="E423" s="76" t="s">
        <v>566</v>
      </c>
      <c r="F423" s="76" t="s">
        <v>1953</v>
      </c>
      <c r="G423" s="85">
        <v>24</v>
      </c>
      <c r="H423" s="44"/>
      <c r="I423" s="44"/>
      <c r="J423" s="43">
        <f t="shared" si="18"/>
        <v>0</v>
      </c>
      <c r="K423" s="43">
        <f t="shared" si="19"/>
        <v>0</v>
      </c>
      <c r="L423" s="30" t="s">
        <v>32</v>
      </c>
      <c r="M423" s="89">
        <v>198.56</v>
      </c>
    </row>
    <row r="424" spans="2:13" ht="45">
      <c r="B424" s="35" t="s">
        <v>31</v>
      </c>
      <c r="C424" s="75">
        <v>125</v>
      </c>
      <c r="D424" s="75" t="s">
        <v>567</v>
      </c>
      <c r="E424" s="76" t="s">
        <v>568</v>
      </c>
      <c r="F424" s="76" t="s">
        <v>1953</v>
      </c>
      <c r="G424" s="85">
        <v>48</v>
      </c>
      <c r="H424" s="44"/>
      <c r="I424" s="44"/>
      <c r="J424" s="43">
        <f t="shared" si="18"/>
        <v>0</v>
      </c>
      <c r="K424" s="43">
        <f t="shared" si="19"/>
        <v>0</v>
      </c>
      <c r="L424" s="30" t="s">
        <v>32</v>
      </c>
      <c r="M424" s="89">
        <v>492.5616</v>
      </c>
    </row>
    <row r="425" spans="2:13" ht="45">
      <c r="B425" s="35" t="s">
        <v>31</v>
      </c>
      <c r="C425" s="78"/>
      <c r="D425" s="78"/>
      <c r="E425" s="76" t="s">
        <v>569</v>
      </c>
      <c r="F425" s="76" t="s">
        <v>1953</v>
      </c>
      <c r="G425" s="85">
        <v>24</v>
      </c>
      <c r="H425" s="44"/>
      <c r="I425" s="44"/>
      <c r="J425" s="43">
        <f t="shared" si="14"/>
        <v>0</v>
      </c>
      <c r="K425" s="43">
        <f t="shared" si="15"/>
        <v>0</v>
      </c>
      <c r="L425" s="30" t="s">
        <v>32</v>
      </c>
      <c r="M425" s="89">
        <v>246.2808</v>
      </c>
    </row>
    <row r="426" spans="2:13" ht="45">
      <c r="B426" s="35" t="s">
        <v>31</v>
      </c>
      <c r="C426" s="75">
        <v>126</v>
      </c>
      <c r="D426" s="75" t="s">
        <v>570</v>
      </c>
      <c r="E426" s="76" t="s">
        <v>571</v>
      </c>
      <c r="F426" s="76" t="s">
        <v>1953</v>
      </c>
      <c r="G426" s="85">
        <v>12</v>
      </c>
      <c r="H426" s="44"/>
      <c r="I426" s="44"/>
      <c r="J426" s="43">
        <f t="shared" si="14"/>
        <v>0</v>
      </c>
      <c r="K426" s="43">
        <f t="shared" si="15"/>
        <v>0</v>
      </c>
      <c r="L426" s="30" t="s">
        <v>32</v>
      </c>
      <c r="M426" s="89">
        <v>99.28</v>
      </c>
    </row>
    <row r="427" spans="2:13" ht="45">
      <c r="B427" s="35" t="s">
        <v>31</v>
      </c>
      <c r="C427" s="77"/>
      <c r="D427" s="77"/>
      <c r="E427" s="76" t="s">
        <v>572</v>
      </c>
      <c r="F427" s="76" t="s">
        <v>1953</v>
      </c>
      <c r="G427" s="85">
        <v>12</v>
      </c>
      <c r="H427" s="44"/>
      <c r="I427" s="44"/>
      <c r="J427" s="43">
        <f t="shared" si="14"/>
        <v>0</v>
      </c>
      <c r="K427" s="43">
        <f t="shared" si="15"/>
        <v>0</v>
      </c>
      <c r="L427" s="30" t="s">
        <v>32</v>
      </c>
      <c r="M427" s="89">
        <v>99.28</v>
      </c>
    </row>
    <row r="428" spans="2:13" ht="45">
      <c r="B428" s="35" t="s">
        <v>31</v>
      </c>
      <c r="C428" s="77"/>
      <c r="D428" s="77"/>
      <c r="E428" s="76" t="s">
        <v>573</v>
      </c>
      <c r="F428" s="76" t="s">
        <v>1953</v>
      </c>
      <c r="G428" s="85">
        <v>12</v>
      </c>
      <c r="H428" s="44"/>
      <c r="I428" s="44"/>
      <c r="J428" s="43">
        <f t="shared" si="14"/>
        <v>0</v>
      </c>
      <c r="K428" s="43">
        <f t="shared" si="15"/>
        <v>0</v>
      </c>
      <c r="L428" s="30" t="s">
        <v>32</v>
      </c>
      <c r="M428" s="89">
        <v>99.28</v>
      </c>
    </row>
    <row r="429" spans="2:13" ht="45">
      <c r="B429" s="35" t="s">
        <v>31</v>
      </c>
      <c r="C429" s="77"/>
      <c r="D429" s="77"/>
      <c r="E429" s="76" t="s">
        <v>574</v>
      </c>
      <c r="F429" s="76" t="s">
        <v>1953</v>
      </c>
      <c r="G429" s="85">
        <v>24</v>
      </c>
      <c r="H429" s="44"/>
      <c r="I429" s="44"/>
      <c r="J429" s="43">
        <f t="shared" si="14"/>
        <v>0</v>
      </c>
      <c r="K429" s="43">
        <f t="shared" si="15"/>
        <v>0</v>
      </c>
      <c r="L429" s="30" t="s">
        <v>32</v>
      </c>
      <c r="M429" s="89">
        <v>198.56</v>
      </c>
    </row>
    <row r="430" spans="2:13" ht="45">
      <c r="B430" s="35" t="s">
        <v>31</v>
      </c>
      <c r="C430" s="77"/>
      <c r="D430" s="77"/>
      <c r="E430" s="76" t="s">
        <v>575</v>
      </c>
      <c r="F430" s="76" t="s">
        <v>1953</v>
      </c>
      <c r="G430" s="85">
        <v>12</v>
      </c>
      <c r="H430" s="44"/>
      <c r="I430" s="44"/>
      <c r="J430" s="43">
        <f t="shared" si="14"/>
        <v>0</v>
      </c>
      <c r="K430" s="43">
        <f t="shared" si="15"/>
        <v>0</v>
      </c>
      <c r="L430" s="30" t="s">
        <v>32</v>
      </c>
      <c r="M430" s="89">
        <v>99.28</v>
      </c>
    </row>
    <row r="431" spans="2:13" ht="45">
      <c r="B431" s="35" t="s">
        <v>31</v>
      </c>
      <c r="C431" s="77"/>
      <c r="D431" s="77"/>
      <c r="E431" s="76" t="s">
        <v>576</v>
      </c>
      <c r="F431" s="76" t="s">
        <v>1953</v>
      </c>
      <c r="G431" s="85">
        <v>48</v>
      </c>
      <c r="H431" s="44"/>
      <c r="I431" s="44"/>
      <c r="J431" s="43">
        <f t="shared" si="14"/>
        <v>0</v>
      </c>
      <c r="K431" s="43">
        <f t="shared" si="15"/>
        <v>0</v>
      </c>
      <c r="L431" s="30" t="s">
        <v>32</v>
      </c>
      <c r="M431" s="89">
        <v>397.12</v>
      </c>
    </row>
    <row r="432" spans="2:13" ht="45">
      <c r="B432" s="35" t="s">
        <v>31</v>
      </c>
      <c r="C432" s="77"/>
      <c r="D432" s="77"/>
      <c r="E432" s="76" t="s">
        <v>577</v>
      </c>
      <c r="F432" s="76" t="s">
        <v>1953</v>
      </c>
      <c r="G432" s="85">
        <v>24</v>
      </c>
      <c r="H432" s="44"/>
      <c r="I432" s="44"/>
      <c r="J432" s="43">
        <f t="shared" si="14"/>
        <v>0</v>
      </c>
      <c r="K432" s="43">
        <f t="shared" si="15"/>
        <v>0</v>
      </c>
      <c r="L432" s="30" t="s">
        <v>32</v>
      </c>
      <c r="M432" s="89">
        <v>198.56</v>
      </c>
    </row>
    <row r="433" spans="2:13" ht="45">
      <c r="B433" s="35" t="s">
        <v>31</v>
      </c>
      <c r="C433" s="77"/>
      <c r="D433" s="77"/>
      <c r="E433" s="76" t="s">
        <v>578</v>
      </c>
      <c r="F433" s="76" t="s">
        <v>1953</v>
      </c>
      <c r="G433" s="85">
        <v>36</v>
      </c>
      <c r="H433" s="44"/>
      <c r="I433" s="44"/>
      <c r="J433" s="43">
        <f t="shared" si="14"/>
        <v>0</v>
      </c>
      <c r="K433" s="43">
        <f t="shared" si="15"/>
        <v>0</v>
      </c>
      <c r="L433" s="30" t="s">
        <v>32</v>
      </c>
      <c r="M433" s="89">
        <v>297.84000000000003</v>
      </c>
    </row>
    <row r="434" spans="2:13" ht="45">
      <c r="B434" s="35" t="s">
        <v>31</v>
      </c>
      <c r="C434" s="77"/>
      <c r="D434" s="77"/>
      <c r="E434" s="76" t="s">
        <v>579</v>
      </c>
      <c r="F434" s="76" t="s">
        <v>1953</v>
      </c>
      <c r="G434" s="85">
        <v>12</v>
      </c>
      <c r="H434" s="44"/>
      <c r="I434" s="44"/>
      <c r="J434" s="43">
        <f t="shared" si="14"/>
        <v>0</v>
      </c>
      <c r="K434" s="43">
        <f t="shared" si="15"/>
        <v>0</v>
      </c>
      <c r="L434" s="30" t="s">
        <v>32</v>
      </c>
      <c r="M434" s="89">
        <v>99.28</v>
      </c>
    </row>
    <row r="435" spans="2:13" ht="45">
      <c r="B435" s="35" t="s">
        <v>31</v>
      </c>
      <c r="C435" s="77"/>
      <c r="D435" s="77"/>
      <c r="E435" s="76" t="s">
        <v>580</v>
      </c>
      <c r="F435" s="76" t="s">
        <v>1953</v>
      </c>
      <c r="G435" s="85">
        <v>36</v>
      </c>
      <c r="H435" s="44"/>
      <c r="I435" s="44"/>
      <c r="J435" s="43">
        <f t="shared" si="14"/>
        <v>0</v>
      </c>
      <c r="K435" s="43">
        <f t="shared" si="15"/>
        <v>0</v>
      </c>
      <c r="L435" s="30" t="s">
        <v>32</v>
      </c>
      <c r="M435" s="89">
        <v>297.84000000000003</v>
      </c>
    </row>
    <row r="436" spans="2:13" ht="45">
      <c r="B436" s="35" t="s">
        <v>31</v>
      </c>
      <c r="C436" s="78"/>
      <c r="D436" s="78"/>
      <c r="E436" s="76" t="s">
        <v>581</v>
      </c>
      <c r="F436" s="76" t="s">
        <v>1953</v>
      </c>
      <c r="G436" s="85">
        <v>12</v>
      </c>
      <c r="H436" s="44"/>
      <c r="I436" s="44"/>
      <c r="J436" s="43">
        <f t="shared" si="14"/>
        <v>0</v>
      </c>
      <c r="K436" s="43">
        <f t="shared" si="15"/>
        <v>0</v>
      </c>
      <c r="L436" s="30" t="s">
        <v>32</v>
      </c>
      <c r="M436" s="89">
        <v>99.28</v>
      </c>
    </row>
    <row r="437" spans="2:13" ht="45">
      <c r="B437" s="35" t="s">
        <v>31</v>
      </c>
      <c r="C437" s="75">
        <v>127</v>
      </c>
      <c r="D437" s="75" t="s">
        <v>582</v>
      </c>
      <c r="E437" s="76" t="s">
        <v>583</v>
      </c>
      <c r="F437" s="76" t="s">
        <v>1953</v>
      </c>
      <c r="G437" s="85">
        <v>108</v>
      </c>
      <c r="H437" s="44"/>
      <c r="I437" s="44"/>
      <c r="J437" s="43">
        <f t="shared" si="14"/>
        <v>0</v>
      </c>
      <c r="K437" s="43">
        <f t="shared" si="15"/>
        <v>0</v>
      </c>
      <c r="L437" s="30" t="s">
        <v>32</v>
      </c>
      <c r="M437" s="89">
        <v>948.57479999999987</v>
      </c>
    </row>
    <row r="438" spans="2:13" ht="45">
      <c r="B438" s="35" t="s">
        <v>31</v>
      </c>
      <c r="C438" s="77"/>
      <c r="D438" s="77"/>
      <c r="E438" s="76" t="s">
        <v>584</v>
      </c>
      <c r="F438" s="76" t="s">
        <v>1953</v>
      </c>
      <c r="G438" s="85">
        <v>60</v>
      </c>
      <c r="H438" s="44"/>
      <c r="I438" s="44"/>
      <c r="J438" s="43">
        <f t="shared" si="14"/>
        <v>0</v>
      </c>
      <c r="K438" s="43">
        <f t="shared" si="15"/>
        <v>0</v>
      </c>
      <c r="L438" s="30" t="s">
        <v>32</v>
      </c>
      <c r="M438" s="89">
        <v>526.98599999999999</v>
      </c>
    </row>
    <row r="439" spans="2:13" ht="45">
      <c r="B439" s="35" t="s">
        <v>31</v>
      </c>
      <c r="C439" s="77"/>
      <c r="D439" s="77"/>
      <c r="E439" s="76" t="s">
        <v>585</v>
      </c>
      <c r="F439" s="76" t="s">
        <v>1953</v>
      </c>
      <c r="G439" s="85">
        <v>132</v>
      </c>
      <c r="H439" s="44"/>
      <c r="I439" s="44"/>
      <c r="J439" s="43">
        <f t="shared" si="14"/>
        <v>0</v>
      </c>
      <c r="K439" s="43">
        <f t="shared" si="15"/>
        <v>0</v>
      </c>
      <c r="L439" s="30" t="s">
        <v>32</v>
      </c>
      <c r="M439" s="89">
        <v>1159.3691999999999</v>
      </c>
    </row>
    <row r="440" spans="2:13" ht="45">
      <c r="B440" s="35" t="s">
        <v>31</v>
      </c>
      <c r="C440" s="77"/>
      <c r="D440" s="77"/>
      <c r="E440" s="76" t="s">
        <v>586</v>
      </c>
      <c r="F440" s="76" t="s">
        <v>1953</v>
      </c>
      <c r="G440" s="85">
        <v>36</v>
      </c>
      <c r="H440" s="44"/>
      <c r="I440" s="44"/>
      <c r="J440" s="43">
        <f t="shared" si="14"/>
        <v>0</v>
      </c>
      <c r="K440" s="43">
        <f t="shared" si="15"/>
        <v>0</v>
      </c>
      <c r="L440" s="30" t="s">
        <v>32</v>
      </c>
      <c r="M440" s="89">
        <v>316.19159999999999</v>
      </c>
    </row>
    <row r="441" spans="2:13" ht="45">
      <c r="B441" s="35" t="s">
        <v>31</v>
      </c>
      <c r="C441" s="77"/>
      <c r="D441" s="77"/>
      <c r="E441" s="76" t="s">
        <v>587</v>
      </c>
      <c r="F441" s="76" t="s">
        <v>1953</v>
      </c>
      <c r="G441" s="85">
        <v>60</v>
      </c>
      <c r="H441" s="44"/>
      <c r="I441" s="44"/>
      <c r="J441" s="43">
        <f t="shared" si="14"/>
        <v>0</v>
      </c>
      <c r="K441" s="43">
        <f t="shared" si="15"/>
        <v>0</v>
      </c>
      <c r="L441" s="30" t="s">
        <v>32</v>
      </c>
      <c r="M441" s="89">
        <v>526.98599999999999</v>
      </c>
    </row>
    <row r="442" spans="2:13" ht="45">
      <c r="B442" s="35" t="s">
        <v>31</v>
      </c>
      <c r="C442" s="77"/>
      <c r="D442" s="77"/>
      <c r="E442" s="76" t="s">
        <v>588</v>
      </c>
      <c r="F442" s="76" t="s">
        <v>1953</v>
      </c>
      <c r="G442" s="85">
        <v>216</v>
      </c>
      <c r="H442" s="44"/>
      <c r="I442" s="44"/>
      <c r="J442" s="43">
        <f t="shared" si="14"/>
        <v>0</v>
      </c>
      <c r="K442" s="43">
        <f t="shared" si="15"/>
        <v>0</v>
      </c>
      <c r="L442" s="30" t="s">
        <v>32</v>
      </c>
      <c r="M442" s="89">
        <v>1897.1495999999997</v>
      </c>
    </row>
    <row r="443" spans="2:13" ht="45">
      <c r="B443" s="35" t="s">
        <v>31</v>
      </c>
      <c r="C443" s="77"/>
      <c r="D443" s="77"/>
      <c r="E443" s="76" t="s">
        <v>589</v>
      </c>
      <c r="F443" s="76" t="s">
        <v>1953</v>
      </c>
      <c r="G443" s="85">
        <v>240</v>
      </c>
      <c r="H443" s="44"/>
      <c r="I443" s="44"/>
      <c r="J443" s="43">
        <f t="shared" si="14"/>
        <v>0</v>
      </c>
      <c r="K443" s="43">
        <f t="shared" si="15"/>
        <v>0</v>
      </c>
      <c r="L443" s="30" t="s">
        <v>32</v>
      </c>
      <c r="M443" s="89">
        <v>2107.944</v>
      </c>
    </row>
    <row r="444" spans="2:13" ht="45">
      <c r="B444" s="35" t="s">
        <v>31</v>
      </c>
      <c r="C444" s="77"/>
      <c r="D444" s="77"/>
      <c r="E444" s="76" t="s">
        <v>590</v>
      </c>
      <c r="F444" s="76" t="s">
        <v>1953</v>
      </c>
      <c r="G444" s="85">
        <v>156</v>
      </c>
      <c r="H444" s="44"/>
      <c r="I444" s="44"/>
      <c r="J444" s="43">
        <f t="shared" si="14"/>
        <v>0</v>
      </c>
      <c r="K444" s="43">
        <f t="shared" si="15"/>
        <v>0</v>
      </c>
      <c r="L444" s="30" t="s">
        <v>32</v>
      </c>
      <c r="M444" s="89">
        <v>1370.1635999999999</v>
      </c>
    </row>
    <row r="445" spans="2:13" ht="45">
      <c r="B445" s="35" t="s">
        <v>31</v>
      </c>
      <c r="C445" s="77"/>
      <c r="D445" s="77"/>
      <c r="E445" s="76" t="s">
        <v>591</v>
      </c>
      <c r="F445" s="76" t="s">
        <v>1953</v>
      </c>
      <c r="G445" s="85">
        <v>252</v>
      </c>
      <c r="H445" s="44"/>
      <c r="I445" s="44"/>
      <c r="J445" s="43">
        <f t="shared" si="14"/>
        <v>0</v>
      </c>
      <c r="K445" s="43">
        <f t="shared" si="15"/>
        <v>0</v>
      </c>
      <c r="L445" s="30" t="s">
        <v>32</v>
      </c>
      <c r="M445" s="89">
        <v>2213.3411999999998</v>
      </c>
    </row>
    <row r="446" spans="2:13" ht="45">
      <c r="B446" s="35" t="s">
        <v>31</v>
      </c>
      <c r="C446" s="77"/>
      <c r="D446" s="77"/>
      <c r="E446" s="76" t="s">
        <v>592</v>
      </c>
      <c r="F446" s="76" t="s">
        <v>1953</v>
      </c>
      <c r="G446" s="85">
        <v>48</v>
      </c>
      <c r="H446" s="44"/>
      <c r="I446" s="44"/>
      <c r="J446" s="43">
        <f t="shared" si="14"/>
        <v>0</v>
      </c>
      <c r="K446" s="43">
        <f t="shared" si="15"/>
        <v>0</v>
      </c>
      <c r="L446" s="30" t="s">
        <v>32</v>
      </c>
      <c r="M446" s="89">
        <v>421.58879999999999</v>
      </c>
    </row>
    <row r="447" spans="2:13" ht="45">
      <c r="B447" s="35" t="s">
        <v>31</v>
      </c>
      <c r="C447" s="77"/>
      <c r="D447" s="77"/>
      <c r="E447" s="76" t="s">
        <v>593</v>
      </c>
      <c r="F447" s="76" t="s">
        <v>1953</v>
      </c>
      <c r="G447" s="85">
        <v>96</v>
      </c>
      <c r="H447" s="44"/>
      <c r="I447" s="44"/>
      <c r="J447" s="43">
        <f t="shared" si="14"/>
        <v>0</v>
      </c>
      <c r="K447" s="43">
        <f t="shared" si="15"/>
        <v>0</v>
      </c>
      <c r="L447" s="30" t="s">
        <v>32</v>
      </c>
      <c r="M447" s="89">
        <v>843.17759999999998</v>
      </c>
    </row>
    <row r="448" spans="2:13" ht="45">
      <c r="B448" s="35" t="s">
        <v>31</v>
      </c>
      <c r="C448" s="78"/>
      <c r="D448" s="78"/>
      <c r="E448" s="76" t="s">
        <v>594</v>
      </c>
      <c r="F448" s="76" t="s">
        <v>1953</v>
      </c>
      <c r="G448" s="85">
        <v>48</v>
      </c>
      <c r="H448" s="44"/>
      <c r="I448" s="44"/>
      <c r="J448" s="43">
        <f t="shared" si="14"/>
        <v>0</v>
      </c>
      <c r="K448" s="43">
        <f t="shared" si="15"/>
        <v>0</v>
      </c>
      <c r="L448" s="30" t="s">
        <v>32</v>
      </c>
      <c r="M448" s="89">
        <v>421.58879999999999</v>
      </c>
    </row>
    <row r="449" spans="2:13" ht="45">
      <c r="B449" s="35" t="s">
        <v>31</v>
      </c>
      <c r="C449" s="75">
        <v>128</v>
      </c>
      <c r="D449" s="75" t="s">
        <v>595</v>
      </c>
      <c r="E449" s="76" t="s">
        <v>596</v>
      </c>
      <c r="F449" s="76" t="s">
        <v>1953</v>
      </c>
      <c r="G449" s="85">
        <v>12</v>
      </c>
      <c r="H449" s="44"/>
      <c r="I449" s="44"/>
      <c r="J449" s="43">
        <f t="shared" si="14"/>
        <v>0</v>
      </c>
      <c r="K449" s="43">
        <f t="shared" si="15"/>
        <v>0</v>
      </c>
      <c r="L449" s="30" t="s">
        <v>32</v>
      </c>
      <c r="M449" s="89">
        <v>99.28</v>
      </c>
    </row>
    <row r="450" spans="2:13" ht="45">
      <c r="B450" s="35" t="s">
        <v>31</v>
      </c>
      <c r="C450" s="77"/>
      <c r="D450" s="77"/>
      <c r="E450" s="76" t="s">
        <v>597</v>
      </c>
      <c r="F450" s="76" t="s">
        <v>1953</v>
      </c>
      <c r="G450" s="85">
        <v>12</v>
      </c>
      <c r="H450" s="44"/>
      <c r="I450" s="44"/>
      <c r="J450" s="43">
        <f t="shared" si="14"/>
        <v>0</v>
      </c>
      <c r="K450" s="43">
        <f t="shared" si="15"/>
        <v>0</v>
      </c>
      <c r="L450" s="30" t="s">
        <v>32</v>
      </c>
      <c r="M450" s="89">
        <v>99.28</v>
      </c>
    </row>
    <row r="451" spans="2:13" ht="45">
      <c r="B451" s="35" t="s">
        <v>31</v>
      </c>
      <c r="C451" s="77"/>
      <c r="D451" s="77"/>
      <c r="E451" s="76" t="s">
        <v>598</v>
      </c>
      <c r="F451" s="76" t="s">
        <v>1953</v>
      </c>
      <c r="G451" s="85">
        <v>12</v>
      </c>
      <c r="H451" s="44"/>
      <c r="I451" s="44"/>
      <c r="J451" s="43">
        <f t="shared" si="14"/>
        <v>0</v>
      </c>
      <c r="K451" s="43">
        <f t="shared" si="15"/>
        <v>0</v>
      </c>
      <c r="L451" s="30" t="s">
        <v>32</v>
      </c>
      <c r="M451" s="89">
        <v>99.28</v>
      </c>
    </row>
    <row r="452" spans="2:13" ht="45">
      <c r="B452" s="35" t="s">
        <v>31</v>
      </c>
      <c r="C452" s="78"/>
      <c r="D452" s="78"/>
      <c r="E452" s="76" t="s">
        <v>599</v>
      </c>
      <c r="F452" s="76" t="s">
        <v>1953</v>
      </c>
      <c r="G452" s="85">
        <v>36</v>
      </c>
      <c r="H452" s="44"/>
      <c r="I452" s="44"/>
      <c r="J452" s="43">
        <f t="shared" si="14"/>
        <v>0</v>
      </c>
      <c r="K452" s="43">
        <f t="shared" si="15"/>
        <v>0</v>
      </c>
      <c r="L452" s="30" t="s">
        <v>32</v>
      </c>
      <c r="M452" s="89">
        <v>297.84000000000003</v>
      </c>
    </row>
    <row r="453" spans="2:13" ht="45">
      <c r="B453" s="35" t="s">
        <v>31</v>
      </c>
      <c r="C453" s="75">
        <v>129</v>
      </c>
      <c r="D453" s="75" t="s">
        <v>600</v>
      </c>
      <c r="E453" s="76" t="s">
        <v>601</v>
      </c>
      <c r="F453" s="76" t="s">
        <v>1953</v>
      </c>
      <c r="G453" s="85">
        <v>60</v>
      </c>
      <c r="H453" s="44"/>
      <c r="I453" s="44"/>
      <c r="J453" s="43">
        <f t="shared" si="14"/>
        <v>0</v>
      </c>
      <c r="K453" s="43">
        <f t="shared" si="15"/>
        <v>0</v>
      </c>
      <c r="L453" s="30" t="s">
        <v>32</v>
      </c>
      <c r="M453" s="89">
        <v>582.702</v>
      </c>
    </row>
    <row r="454" spans="2:13" ht="45">
      <c r="B454" s="35" t="s">
        <v>31</v>
      </c>
      <c r="C454" s="77"/>
      <c r="D454" s="77"/>
      <c r="E454" s="76" t="s">
        <v>602</v>
      </c>
      <c r="F454" s="76" t="s">
        <v>1953</v>
      </c>
      <c r="G454" s="85">
        <v>60</v>
      </c>
      <c r="H454" s="44"/>
      <c r="I454" s="44"/>
      <c r="J454" s="43">
        <f t="shared" si="14"/>
        <v>0</v>
      </c>
      <c r="K454" s="43">
        <f t="shared" si="15"/>
        <v>0</v>
      </c>
      <c r="L454" s="30" t="s">
        <v>32</v>
      </c>
      <c r="M454" s="89">
        <v>582.702</v>
      </c>
    </row>
    <row r="455" spans="2:13" ht="45">
      <c r="B455" s="35" t="s">
        <v>31</v>
      </c>
      <c r="C455" s="77"/>
      <c r="D455" s="77"/>
      <c r="E455" s="76" t="s">
        <v>603</v>
      </c>
      <c r="F455" s="76" t="s">
        <v>1953</v>
      </c>
      <c r="G455" s="85">
        <v>204</v>
      </c>
      <c r="H455" s="44"/>
      <c r="I455" s="44"/>
      <c r="J455" s="43">
        <f t="shared" si="14"/>
        <v>0</v>
      </c>
      <c r="K455" s="43">
        <f t="shared" si="15"/>
        <v>0</v>
      </c>
      <c r="L455" s="30" t="s">
        <v>32</v>
      </c>
      <c r="M455" s="89">
        <v>1981.1868000000002</v>
      </c>
    </row>
    <row r="456" spans="2:13" ht="45">
      <c r="B456" s="35" t="s">
        <v>31</v>
      </c>
      <c r="C456" s="77"/>
      <c r="D456" s="77"/>
      <c r="E456" s="76" t="s">
        <v>604</v>
      </c>
      <c r="F456" s="76" t="s">
        <v>1953</v>
      </c>
      <c r="G456" s="85">
        <v>72</v>
      </c>
      <c r="H456" s="44"/>
      <c r="I456" s="44"/>
      <c r="J456" s="43">
        <f t="shared" si="14"/>
        <v>0</v>
      </c>
      <c r="K456" s="43">
        <f t="shared" si="15"/>
        <v>0</v>
      </c>
      <c r="L456" s="30" t="s">
        <v>32</v>
      </c>
      <c r="M456" s="89">
        <v>699.24240000000009</v>
      </c>
    </row>
    <row r="457" spans="2:13" ht="45">
      <c r="B457" s="35" t="s">
        <v>31</v>
      </c>
      <c r="C457" s="77"/>
      <c r="D457" s="77"/>
      <c r="E457" s="76" t="s">
        <v>605</v>
      </c>
      <c r="F457" s="76" t="s">
        <v>1953</v>
      </c>
      <c r="G457" s="85">
        <v>24</v>
      </c>
      <c r="H457" s="44"/>
      <c r="I457" s="44"/>
      <c r="J457" s="43">
        <f t="shared" si="14"/>
        <v>0</v>
      </c>
      <c r="K457" s="43">
        <f t="shared" si="15"/>
        <v>0</v>
      </c>
      <c r="L457" s="30" t="s">
        <v>32</v>
      </c>
      <c r="M457" s="89">
        <v>233.08080000000001</v>
      </c>
    </row>
    <row r="458" spans="2:13" ht="45">
      <c r="B458" s="35" t="s">
        <v>31</v>
      </c>
      <c r="C458" s="78"/>
      <c r="D458" s="78"/>
      <c r="E458" s="76" t="s">
        <v>606</v>
      </c>
      <c r="F458" s="76" t="s">
        <v>1953</v>
      </c>
      <c r="G458" s="85">
        <v>24</v>
      </c>
      <c r="H458" s="44"/>
      <c r="I458" s="44"/>
      <c r="J458" s="43">
        <f t="shared" si="14"/>
        <v>0</v>
      </c>
      <c r="K458" s="43">
        <f t="shared" si="15"/>
        <v>0</v>
      </c>
      <c r="L458" s="30" t="s">
        <v>32</v>
      </c>
      <c r="M458" s="89">
        <v>233.08080000000001</v>
      </c>
    </row>
    <row r="459" spans="2:13" ht="45">
      <c r="B459" s="35" t="s">
        <v>31</v>
      </c>
      <c r="C459" s="75">
        <v>130</v>
      </c>
      <c r="D459" s="75" t="s">
        <v>607</v>
      </c>
      <c r="E459" s="76" t="s">
        <v>608</v>
      </c>
      <c r="F459" s="76" t="s">
        <v>1953</v>
      </c>
      <c r="G459" s="85">
        <v>24</v>
      </c>
      <c r="H459" s="44"/>
      <c r="I459" s="44"/>
      <c r="J459" s="43">
        <f t="shared" si="14"/>
        <v>0</v>
      </c>
      <c r="K459" s="43">
        <f t="shared" si="15"/>
        <v>0</v>
      </c>
      <c r="L459" s="30" t="s">
        <v>32</v>
      </c>
      <c r="M459" s="89">
        <v>187.96</v>
      </c>
    </row>
    <row r="460" spans="2:13" ht="45">
      <c r="B460" s="35" t="s">
        <v>31</v>
      </c>
      <c r="C460" s="77"/>
      <c r="D460" s="77"/>
      <c r="E460" s="76" t="s">
        <v>609</v>
      </c>
      <c r="F460" s="76" t="s">
        <v>1953</v>
      </c>
      <c r="G460" s="85">
        <v>24</v>
      </c>
      <c r="H460" s="44"/>
      <c r="I460" s="44"/>
      <c r="J460" s="43">
        <f t="shared" si="14"/>
        <v>0</v>
      </c>
      <c r="K460" s="43">
        <f t="shared" si="15"/>
        <v>0</v>
      </c>
      <c r="L460" s="30" t="s">
        <v>32</v>
      </c>
      <c r="M460" s="89">
        <v>187.96</v>
      </c>
    </row>
    <row r="461" spans="2:13" ht="45">
      <c r="B461" s="35" t="s">
        <v>31</v>
      </c>
      <c r="C461" s="77"/>
      <c r="D461" s="77"/>
      <c r="E461" s="76" t="s">
        <v>610</v>
      </c>
      <c r="F461" s="76" t="s">
        <v>1953</v>
      </c>
      <c r="G461" s="85">
        <v>144</v>
      </c>
      <c r="H461" s="44"/>
      <c r="I461" s="44"/>
      <c r="J461" s="43">
        <f t="shared" si="14"/>
        <v>0</v>
      </c>
      <c r="K461" s="43">
        <f t="shared" si="15"/>
        <v>0</v>
      </c>
      <c r="L461" s="30" t="s">
        <v>32</v>
      </c>
      <c r="M461" s="89">
        <v>1127.76</v>
      </c>
    </row>
    <row r="462" spans="2:13" ht="45">
      <c r="B462" s="35" t="s">
        <v>31</v>
      </c>
      <c r="C462" s="77"/>
      <c r="D462" s="77"/>
      <c r="E462" s="76" t="s">
        <v>611</v>
      </c>
      <c r="F462" s="76" t="s">
        <v>1953</v>
      </c>
      <c r="G462" s="85">
        <v>96</v>
      </c>
      <c r="H462" s="44"/>
      <c r="I462" s="44"/>
      <c r="J462" s="43">
        <f t="shared" si="14"/>
        <v>0</v>
      </c>
      <c r="K462" s="43">
        <f t="shared" si="15"/>
        <v>0</v>
      </c>
      <c r="L462" s="30" t="s">
        <v>32</v>
      </c>
      <c r="M462" s="89">
        <v>751.84</v>
      </c>
    </row>
    <row r="463" spans="2:13" ht="45">
      <c r="B463" s="35" t="s">
        <v>31</v>
      </c>
      <c r="C463" s="77"/>
      <c r="D463" s="77"/>
      <c r="E463" s="76" t="s">
        <v>612</v>
      </c>
      <c r="F463" s="76" t="s">
        <v>1953</v>
      </c>
      <c r="G463" s="85">
        <v>48</v>
      </c>
      <c r="H463" s="44"/>
      <c r="I463" s="44"/>
      <c r="J463" s="43">
        <f t="shared" ref="J463:J500" si="20">H463*G463</f>
        <v>0</v>
      </c>
      <c r="K463" s="43">
        <f t="shared" ref="K463:K500" si="21">I463*G463</f>
        <v>0</v>
      </c>
      <c r="L463" s="30" t="s">
        <v>32</v>
      </c>
      <c r="M463" s="89">
        <v>375.92</v>
      </c>
    </row>
    <row r="464" spans="2:13" ht="45">
      <c r="B464" s="35" t="s">
        <v>31</v>
      </c>
      <c r="C464" s="77"/>
      <c r="D464" s="77"/>
      <c r="E464" s="76" t="s">
        <v>613</v>
      </c>
      <c r="F464" s="76" t="s">
        <v>1953</v>
      </c>
      <c r="G464" s="85">
        <v>24</v>
      </c>
      <c r="H464" s="44"/>
      <c r="I464" s="44"/>
      <c r="J464" s="43">
        <f t="shared" si="20"/>
        <v>0</v>
      </c>
      <c r="K464" s="43">
        <f t="shared" si="21"/>
        <v>0</v>
      </c>
      <c r="L464" s="30" t="s">
        <v>32</v>
      </c>
      <c r="M464" s="89">
        <v>187.96</v>
      </c>
    </row>
    <row r="465" spans="2:13" ht="45">
      <c r="B465" s="35" t="s">
        <v>31</v>
      </c>
      <c r="C465" s="78"/>
      <c r="D465" s="78"/>
      <c r="E465" s="76" t="s">
        <v>614</v>
      </c>
      <c r="F465" s="76" t="s">
        <v>1953</v>
      </c>
      <c r="G465" s="85">
        <v>48</v>
      </c>
      <c r="H465" s="44"/>
      <c r="I465" s="44"/>
      <c r="J465" s="43">
        <f t="shared" si="20"/>
        <v>0</v>
      </c>
      <c r="K465" s="43">
        <f t="shared" si="21"/>
        <v>0</v>
      </c>
      <c r="L465" s="30" t="s">
        <v>32</v>
      </c>
      <c r="M465" s="89">
        <v>375.92</v>
      </c>
    </row>
    <row r="466" spans="2:13" ht="45">
      <c r="B466" s="35" t="s">
        <v>31</v>
      </c>
      <c r="C466" s="75">
        <v>131</v>
      </c>
      <c r="D466" s="75" t="s">
        <v>615</v>
      </c>
      <c r="E466" s="76" t="s">
        <v>616</v>
      </c>
      <c r="F466" s="76" t="s">
        <v>1953</v>
      </c>
      <c r="G466" s="85">
        <v>48</v>
      </c>
      <c r="H466" s="44"/>
      <c r="I466" s="44"/>
      <c r="J466" s="43">
        <f t="shared" si="20"/>
        <v>0</v>
      </c>
      <c r="K466" s="43">
        <f t="shared" si="21"/>
        <v>0</v>
      </c>
      <c r="L466" s="30" t="s">
        <v>32</v>
      </c>
      <c r="M466" s="89">
        <v>433.06079999999997</v>
      </c>
    </row>
    <row r="467" spans="2:13" ht="45">
      <c r="B467" s="35" t="s">
        <v>31</v>
      </c>
      <c r="C467" s="77"/>
      <c r="D467" s="77"/>
      <c r="E467" s="76" t="s">
        <v>617</v>
      </c>
      <c r="F467" s="76" t="s">
        <v>1953</v>
      </c>
      <c r="G467" s="85">
        <v>60</v>
      </c>
      <c r="H467" s="44"/>
      <c r="I467" s="44"/>
      <c r="J467" s="43">
        <f t="shared" si="20"/>
        <v>0</v>
      </c>
      <c r="K467" s="43">
        <f t="shared" si="21"/>
        <v>0</v>
      </c>
      <c r="L467" s="30" t="s">
        <v>32</v>
      </c>
      <c r="M467" s="89">
        <v>541.32600000000002</v>
      </c>
    </row>
    <row r="468" spans="2:13" ht="45">
      <c r="B468" s="35" t="s">
        <v>31</v>
      </c>
      <c r="C468" s="77"/>
      <c r="D468" s="77"/>
      <c r="E468" s="76" t="s">
        <v>618</v>
      </c>
      <c r="F468" s="76" t="s">
        <v>1953</v>
      </c>
      <c r="G468" s="85">
        <v>12</v>
      </c>
      <c r="H468" s="44"/>
      <c r="I468" s="44"/>
      <c r="J468" s="43">
        <f t="shared" si="20"/>
        <v>0</v>
      </c>
      <c r="K468" s="43">
        <f t="shared" si="21"/>
        <v>0</v>
      </c>
      <c r="L468" s="30" t="s">
        <v>32</v>
      </c>
      <c r="M468" s="89">
        <v>108.26519999999999</v>
      </c>
    </row>
    <row r="469" spans="2:13" ht="45">
      <c r="B469" s="35" t="s">
        <v>31</v>
      </c>
      <c r="C469" s="77"/>
      <c r="D469" s="77"/>
      <c r="E469" s="76" t="s">
        <v>619</v>
      </c>
      <c r="F469" s="76" t="s">
        <v>1953</v>
      </c>
      <c r="G469" s="85">
        <v>120</v>
      </c>
      <c r="H469" s="44"/>
      <c r="I469" s="44"/>
      <c r="J469" s="43">
        <f t="shared" si="20"/>
        <v>0</v>
      </c>
      <c r="K469" s="43">
        <f t="shared" si="21"/>
        <v>0</v>
      </c>
      <c r="L469" s="30" t="s">
        <v>32</v>
      </c>
      <c r="M469" s="89">
        <v>1082.652</v>
      </c>
    </row>
    <row r="470" spans="2:13" ht="45">
      <c r="B470" s="35" t="s">
        <v>31</v>
      </c>
      <c r="C470" s="77"/>
      <c r="D470" s="77"/>
      <c r="E470" s="76" t="s">
        <v>620</v>
      </c>
      <c r="F470" s="76" t="s">
        <v>1953</v>
      </c>
      <c r="G470" s="85">
        <v>24</v>
      </c>
      <c r="H470" s="44"/>
      <c r="I470" s="44"/>
      <c r="J470" s="43">
        <f t="shared" si="20"/>
        <v>0</v>
      </c>
      <c r="K470" s="43">
        <f t="shared" si="21"/>
        <v>0</v>
      </c>
      <c r="L470" s="30" t="s">
        <v>32</v>
      </c>
      <c r="M470" s="89">
        <v>216.53039999999999</v>
      </c>
    </row>
    <row r="471" spans="2:13" ht="45">
      <c r="B471" s="35" t="s">
        <v>31</v>
      </c>
      <c r="C471" s="77"/>
      <c r="D471" s="77"/>
      <c r="E471" s="76" t="s">
        <v>621</v>
      </c>
      <c r="F471" s="76" t="s">
        <v>1953</v>
      </c>
      <c r="G471" s="85">
        <v>588</v>
      </c>
      <c r="H471" s="44"/>
      <c r="I471" s="44"/>
      <c r="J471" s="43">
        <f t="shared" si="20"/>
        <v>0</v>
      </c>
      <c r="K471" s="43">
        <f t="shared" si="21"/>
        <v>0</v>
      </c>
      <c r="L471" s="30" t="s">
        <v>32</v>
      </c>
      <c r="M471" s="89">
        <v>5304.9948000000004</v>
      </c>
    </row>
    <row r="472" spans="2:13" ht="45">
      <c r="B472" s="35" t="s">
        <v>31</v>
      </c>
      <c r="C472" s="77"/>
      <c r="D472" s="77"/>
      <c r="E472" s="76" t="s">
        <v>622</v>
      </c>
      <c r="F472" s="76" t="s">
        <v>1953</v>
      </c>
      <c r="G472" s="85">
        <v>696</v>
      </c>
      <c r="H472" s="44"/>
      <c r="I472" s="44"/>
      <c r="J472" s="43">
        <f t="shared" si="20"/>
        <v>0</v>
      </c>
      <c r="K472" s="43">
        <f t="shared" si="21"/>
        <v>0</v>
      </c>
      <c r="L472" s="30" t="s">
        <v>32</v>
      </c>
      <c r="M472" s="89">
        <v>6279.3815999999997</v>
      </c>
    </row>
    <row r="473" spans="2:13" ht="45">
      <c r="B473" s="35" t="s">
        <v>31</v>
      </c>
      <c r="C473" s="77"/>
      <c r="D473" s="77"/>
      <c r="E473" s="76" t="s">
        <v>623</v>
      </c>
      <c r="F473" s="76" t="s">
        <v>1953</v>
      </c>
      <c r="G473" s="85">
        <v>120</v>
      </c>
      <c r="H473" s="44"/>
      <c r="I473" s="44"/>
      <c r="J473" s="43">
        <f t="shared" si="20"/>
        <v>0</v>
      </c>
      <c r="K473" s="43">
        <f t="shared" si="21"/>
        <v>0</v>
      </c>
      <c r="L473" s="30" t="s">
        <v>32</v>
      </c>
      <c r="M473" s="89">
        <v>1082.652</v>
      </c>
    </row>
    <row r="474" spans="2:13" ht="45">
      <c r="B474" s="35" t="s">
        <v>31</v>
      </c>
      <c r="C474" s="77"/>
      <c r="D474" s="77"/>
      <c r="E474" s="76" t="s">
        <v>624</v>
      </c>
      <c r="F474" s="76" t="s">
        <v>1953</v>
      </c>
      <c r="G474" s="85">
        <v>12</v>
      </c>
      <c r="H474" s="44"/>
      <c r="I474" s="44"/>
      <c r="J474" s="43">
        <f t="shared" si="20"/>
        <v>0</v>
      </c>
      <c r="K474" s="43">
        <f t="shared" si="21"/>
        <v>0</v>
      </c>
      <c r="L474" s="30" t="s">
        <v>32</v>
      </c>
      <c r="M474" s="89">
        <v>108.26519999999999</v>
      </c>
    </row>
    <row r="475" spans="2:13" ht="45">
      <c r="B475" s="35" t="s">
        <v>31</v>
      </c>
      <c r="C475" s="78"/>
      <c r="D475" s="78"/>
      <c r="E475" s="76" t="s">
        <v>625</v>
      </c>
      <c r="F475" s="76" t="s">
        <v>1953</v>
      </c>
      <c r="G475" s="85">
        <v>12</v>
      </c>
      <c r="H475" s="44"/>
      <c r="I475" s="44"/>
      <c r="J475" s="43">
        <f t="shared" si="20"/>
        <v>0</v>
      </c>
      <c r="K475" s="43">
        <f t="shared" si="21"/>
        <v>0</v>
      </c>
      <c r="L475" s="30" t="s">
        <v>32</v>
      </c>
      <c r="M475" s="89">
        <v>108.26519999999999</v>
      </c>
    </row>
    <row r="476" spans="2:13" ht="45">
      <c r="B476" s="35" t="s">
        <v>31</v>
      </c>
      <c r="C476" s="76">
        <v>132</v>
      </c>
      <c r="D476" s="76" t="s">
        <v>626</v>
      </c>
      <c r="E476" s="76" t="s">
        <v>627</v>
      </c>
      <c r="F476" s="76" t="s">
        <v>1953</v>
      </c>
      <c r="G476" s="85">
        <v>12</v>
      </c>
      <c r="H476" s="44"/>
      <c r="I476" s="44"/>
      <c r="J476" s="43">
        <f t="shared" si="20"/>
        <v>0</v>
      </c>
      <c r="K476" s="43">
        <f t="shared" si="21"/>
        <v>0</v>
      </c>
      <c r="L476" s="30" t="s">
        <v>32</v>
      </c>
      <c r="M476" s="89">
        <v>99.28</v>
      </c>
    </row>
    <row r="477" spans="2:13" ht="45">
      <c r="B477" s="35" t="s">
        <v>31</v>
      </c>
      <c r="C477" s="75">
        <v>133</v>
      </c>
      <c r="D477" s="75" t="s">
        <v>628</v>
      </c>
      <c r="E477" s="76" t="s">
        <v>629</v>
      </c>
      <c r="F477" s="76" t="s">
        <v>1953</v>
      </c>
      <c r="G477" s="85">
        <v>12</v>
      </c>
      <c r="H477" s="44"/>
      <c r="I477" s="44"/>
      <c r="J477" s="43">
        <f t="shared" si="20"/>
        <v>0</v>
      </c>
      <c r="K477" s="43">
        <f t="shared" si="21"/>
        <v>0</v>
      </c>
      <c r="L477" s="30" t="s">
        <v>32</v>
      </c>
      <c r="M477" s="89">
        <v>99.28</v>
      </c>
    </row>
    <row r="478" spans="2:13" ht="45">
      <c r="B478" s="35" t="s">
        <v>31</v>
      </c>
      <c r="C478" s="77"/>
      <c r="D478" s="77"/>
      <c r="E478" s="76" t="s">
        <v>630</v>
      </c>
      <c r="F478" s="76" t="s">
        <v>1953</v>
      </c>
      <c r="G478" s="85">
        <v>12</v>
      </c>
      <c r="H478" s="44"/>
      <c r="I478" s="44"/>
      <c r="J478" s="43">
        <f t="shared" si="20"/>
        <v>0</v>
      </c>
      <c r="K478" s="43">
        <f t="shared" si="21"/>
        <v>0</v>
      </c>
      <c r="L478" s="30" t="s">
        <v>32</v>
      </c>
      <c r="M478" s="89">
        <v>99.28</v>
      </c>
    </row>
    <row r="479" spans="2:13" ht="45">
      <c r="B479" s="35" t="s">
        <v>31</v>
      </c>
      <c r="C479" s="77"/>
      <c r="D479" s="77"/>
      <c r="E479" s="76" t="s">
        <v>631</v>
      </c>
      <c r="F479" s="76" t="s">
        <v>1953</v>
      </c>
      <c r="G479" s="85">
        <v>24</v>
      </c>
      <c r="H479" s="44"/>
      <c r="I479" s="44"/>
      <c r="J479" s="43">
        <f t="shared" si="20"/>
        <v>0</v>
      </c>
      <c r="K479" s="43">
        <f t="shared" si="21"/>
        <v>0</v>
      </c>
      <c r="L479" s="30" t="s">
        <v>32</v>
      </c>
      <c r="M479" s="89">
        <v>198.56</v>
      </c>
    </row>
    <row r="480" spans="2:13" ht="45">
      <c r="B480" s="35" t="s">
        <v>31</v>
      </c>
      <c r="C480" s="77"/>
      <c r="D480" s="77"/>
      <c r="E480" s="76" t="s">
        <v>632</v>
      </c>
      <c r="F480" s="76" t="s">
        <v>1953</v>
      </c>
      <c r="G480" s="85">
        <v>12</v>
      </c>
      <c r="H480" s="44"/>
      <c r="I480" s="44"/>
      <c r="J480" s="43">
        <f t="shared" si="20"/>
        <v>0</v>
      </c>
      <c r="K480" s="43">
        <f t="shared" si="21"/>
        <v>0</v>
      </c>
      <c r="L480" s="30" t="s">
        <v>32</v>
      </c>
      <c r="M480" s="89">
        <v>99.28</v>
      </c>
    </row>
    <row r="481" spans="2:13" ht="45">
      <c r="B481" s="35" t="s">
        <v>31</v>
      </c>
      <c r="C481" s="77"/>
      <c r="D481" s="77"/>
      <c r="E481" s="76" t="s">
        <v>633</v>
      </c>
      <c r="F481" s="76" t="s">
        <v>1953</v>
      </c>
      <c r="G481" s="85">
        <v>12</v>
      </c>
      <c r="H481" s="44"/>
      <c r="I481" s="44"/>
      <c r="J481" s="43">
        <f t="shared" si="20"/>
        <v>0</v>
      </c>
      <c r="K481" s="43">
        <f t="shared" si="21"/>
        <v>0</v>
      </c>
      <c r="L481" s="30" t="s">
        <v>32</v>
      </c>
      <c r="M481" s="89">
        <v>99.28</v>
      </c>
    </row>
    <row r="482" spans="2:13" ht="45">
      <c r="B482" s="35" t="s">
        <v>31</v>
      </c>
      <c r="C482" s="77"/>
      <c r="D482" s="77"/>
      <c r="E482" s="76" t="s">
        <v>634</v>
      </c>
      <c r="F482" s="76" t="s">
        <v>1953</v>
      </c>
      <c r="G482" s="85">
        <v>12</v>
      </c>
      <c r="H482" s="44"/>
      <c r="I482" s="44"/>
      <c r="J482" s="43">
        <f t="shared" si="20"/>
        <v>0</v>
      </c>
      <c r="K482" s="43">
        <f t="shared" si="21"/>
        <v>0</v>
      </c>
      <c r="L482" s="30" t="s">
        <v>32</v>
      </c>
      <c r="M482" s="89">
        <v>99.28</v>
      </c>
    </row>
    <row r="483" spans="2:13" ht="45">
      <c r="B483" s="35" t="s">
        <v>31</v>
      </c>
      <c r="C483" s="77"/>
      <c r="D483" s="77"/>
      <c r="E483" s="76" t="s">
        <v>635</v>
      </c>
      <c r="F483" s="76" t="s">
        <v>1953</v>
      </c>
      <c r="G483" s="85">
        <v>12</v>
      </c>
      <c r="H483" s="44"/>
      <c r="I483" s="44"/>
      <c r="J483" s="43">
        <f t="shared" si="20"/>
        <v>0</v>
      </c>
      <c r="K483" s="43">
        <f t="shared" si="21"/>
        <v>0</v>
      </c>
      <c r="L483" s="30" t="s">
        <v>32</v>
      </c>
      <c r="M483" s="89">
        <v>99.28</v>
      </c>
    </row>
    <row r="484" spans="2:13" ht="45">
      <c r="B484" s="35" t="s">
        <v>31</v>
      </c>
      <c r="C484" s="77"/>
      <c r="D484" s="77"/>
      <c r="E484" s="76" t="s">
        <v>636</v>
      </c>
      <c r="F484" s="76" t="s">
        <v>1953</v>
      </c>
      <c r="G484" s="85">
        <v>24</v>
      </c>
      <c r="H484" s="44"/>
      <c r="I484" s="44"/>
      <c r="J484" s="43">
        <f t="shared" si="20"/>
        <v>0</v>
      </c>
      <c r="K484" s="43">
        <f t="shared" si="21"/>
        <v>0</v>
      </c>
      <c r="L484" s="30" t="s">
        <v>32</v>
      </c>
      <c r="M484" s="89">
        <v>198.56</v>
      </c>
    </row>
    <row r="485" spans="2:13" ht="45">
      <c r="B485" s="35" t="s">
        <v>31</v>
      </c>
      <c r="C485" s="77"/>
      <c r="D485" s="77"/>
      <c r="E485" s="76" t="s">
        <v>637</v>
      </c>
      <c r="F485" s="76" t="s">
        <v>1953</v>
      </c>
      <c r="G485" s="85">
        <v>12</v>
      </c>
      <c r="H485" s="44"/>
      <c r="I485" s="44"/>
      <c r="J485" s="43">
        <f t="shared" si="20"/>
        <v>0</v>
      </c>
      <c r="K485" s="43">
        <f t="shared" si="21"/>
        <v>0</v>
      </c>
      <c r="L485" s="30" t="s">
        <v>32</v>
      </c>
      <c r="M485" s="89">
        <v>99.28</v>
      </c>
    </row>
    <row r="486" spans="2:13" ht="45">
      <c r="B486" s="35" t="s">
        <v>31</v>
      </c>
      <c r="C486" s="77"/>
      <c r="D486" s="77"/>
      <c r="E486" s="76" t="s">
        <v>638</v>
      </c>
      <c r="F486" s="76" t="s">
        <v>1953</v>
      </c>
      <c r="G486" s="85">
        <v>24</v>
      </c>
      <c r="H486" s="44"/>
      <c r="I486" s="44"/>
      <c r="J486" s="43">
        <f t="shared" si="20"/>
        <v>0</v>
      </c>
      <c r="K486" s="43">
        <f t="shared" si="21"/>
        <v>0</v>
      </c>
      <c r="L486" s="30" t="s">
        <v>32</v>
      </c>
      <c r="M486" s="89">
        <v>198.56</v>
      </c>
    </row>
    <row r="487" spans="2:13" ht="45">
      <c r="B487" s="35" t="s">
        <v>31</v>
      </c>
      <c r="C487" s="77"/>
      <c r="D487" s="77"/>
      <c r="E487" s="76" t="s">
        <v>639</v>
      </c>
      <c r="F487" s="76" t="s">
        <v>1953</v>
      </c>
      <c r="G487" s="85">
        <v>12</v>
      </c>
      <c r="H487" s="44"/>
      <c r="I487" s="44"/>
      <c r="J487" s="43">
        <f t="shared" si="20"/>
        <v>0</v>
      </c>
      <c r="K487" s="43">
        <f t="shared" si="21"/>
        <v>0</v>
      </c>
      <c r="L487" s="30" t="s">
        <v>32</v>
      </c>
      <c r="M487" s="89">
        <v>99.28</v>
      </c>
    </row>
    <row r="488" spans="2:13" ht="45">
      <c r="B488" s="35" t="s">
        <v>31</v>
      </c>
      <c r="C488" s="77"/>
      <c r="D488" s="77"/>
      <c r="E488" s="76" t="s">
        <v>640</v>
      </c>
      <c r="F488" s="76" t="s">
        <v>1953</v>
      </c>
      <c r="G488" s="85">
        <v>60</v>
      </c>
      <c r="H488" s="44"/>
      <c r="I488" s="44"/>
      <c r="J488" s="43">
        <f t="shared" si="20"/>
        <v>0</v>
      </c>
      <c r="K488" s="43">
        <f t="shared" si="21"/>
        <v>0</v>
      </c>
      <c r="L488" s="30" t="s">
        <v>32</v>
      </c>
      <c r="M488" s="89">
        <v>496.4</v>
      </c>
    </row>
    <row r="489" spans="2:13" ht="45">
      <c r="B489" s="35" t="s">
        <v>31</v>
      </c>
      <c r="C489" s="77"/>
      <c r="D489" s="77"/>
      <c r="E489" s="76" t="s">
        <v>641</v>
      </c>
      <c r="F489" s="76" t="s">
        <v>1953</v>
      </c>
      <c r="G489" s="85">
        <v>12</v>
      </c>
      <c r="H489" s="44"/>
      <c r="I489" s="44"/>
      <c r="J489" s="43">
        <f t="shared" si="20"/>
        <v>0</v>
      </c>
      <c r="K489" s="43">
        <f t="shared" si="21"/>
        <v>0</v>
      </c>
      <c r="L489" s="30" t="s">
        <v>32</v>
      </c>
      <c r="M489" s="89">
        <v>99.28</v>
      </c>
    </row>
    <row r="490" spans="2:13" ht="45">
      <c r="B490" s="35" t="s">
        <v>31</v>
      </c>
      <c r="C490" s="77"/>
      <c r="D490" s="77"/>
      <c r="E490" s="76" t="s">
        <v>642</v>
      </c>
      <c r="F490" s="76" t="s">
        <v>1953</v>
      </c>
      <c r="G490" s="85">
        <v>12</v>
      </c>
      <c r="H490" s="44"/>
      <c r="I490" s="44"/>
      <c r="J490" s="43">
        <f t="shared" si="20"/>
        <v>0</v>
      </c>
      <c r="K490" s="43">
        <f t="shared" si="21"/>
        <v>0</v>
      </c>
      <c r="L490" s="30" t="s">
        <v>32</v>
      </c>
      <c r="M490" s="89">
        <v>99.28</v>
      </c>
    </row>
    <row r="491" spans="2:13" ht="45">
      <c r="B491" s="35" t="s">
        <v>31</v>
      </c>
      <c r="C491" s="78"/>
      <c r="D491" s="78"/>
      <c r="E491" s="76" t="s">
        <v>643</v>
      </c>
      <c r="F491" s="76" t="s">
        <v>1953</v>
      </c>
      <c r="G491" s="85">
        <v>12</v>
      </c>
      <c r="H491" s="44"/>
      <c r="I491" s="44"/>
      <c r="J491" s="43">
        <f t="shared" si="20"/>
        <v>0</v>
      </c>
      <c r="K491" s="43">
        <f t="shared" si="21"/>
        <v>0</v>
      </c>
      <c r="L491" s="30" t="s">
        <v>32</v>
      </c>
      <c r="M491" s="89">
        <v>99.28</v>
      </c>
    </row>
    <row r="492" spans="2:13" ht="45">
      <c r="B492" s="35" t="s">
        <v>31</v>
      </c>
      <c r="C492" s="75">
        <v>134</v>
      </c>
      <c r="D492" s="75" t="s">
        <v>644</v>
      </c>
      <c r="E492" s="76" t="s">
        <v>645</v>
      </c>
      <c r="F492" s="76" t="s">
        <v>1953</v>
      </c>
      <c r="G492" s="85">
        <v>36</v>
      </c>
      <c r="H492" s="44"/>
      <c r="I492" s="44"/>
      <c r="J492" s="43">
        <f t="shared" si="20"/>
        <v>0</v>
      </c>
      <c r="K492" s="43">
        <f t="shared" si="21"/>
        <v>0</v>
      </c>
      <c r="L492" s="30" t="s">
        <v>32</v>
      </c>
      <c r="M492" s="89">
        <v>297.84000000000003</v>
      </c>
    </row>
    <row r="493" spans="2:13" ht="45">
      <c r="B493" s="35" t="s">
        <v>31</v>
      </c>
      <c r="C493" s="77"/>
      <c r="D493" s="77"/>
      <c r="E493" s="76" t="s">
        <v>646</v>
      </c>
      <c r="F493" s="76" t="s">
        <v>1953</v>
      </c>
      <c r="G493" s="85">
        <v>96</v>
      </c>
      <c r="H493" s="44"/>
      <c r="I493" s="44"/>
      <c r="J493" s="43">
        <f t="shared" si="20"/>
        <v>0</v>
      </c>
      <c r="K493" s="43">
        <f t="shared" si="21"/>
        <v>0</v>
      </c>
      <c r="L493" s="30" t="s">
        <v>32</v>
      </c>
      <c r="M493" s="89">
        <v>794.24</v>
      </c>
    </row>
    <row r="494" spans="2:13" ht="45">
      <c r="B494" s="35" t="s">
        <v>31</v>
      </c>
      <c r="C494" s="77"/>
      <c r="D494" s="77"/>
      <c r="E494" s="76" t="s">
        <v>647</v>
      </c>
      <c r="F494" s="76" t="s">
        <v>1953</v>
      </c>
      <c r="G494" s="85">
        <v>36</v>
      </c>
      <c r="H494" s="44"/>
      <c r="I494" s="44"/>
      <c r="J494" s="43">
        <f t="shared" si="20"/>
        <v>0</v>
      </c>
      <c r="K494" s="43">
        <f t="shared" si="21"/>
        <v>0</v>
      </c>
      <c r="L494" s="30" t="s">
        <v>32</v>
      </c>
      <c r="M494" s="89">
        <v>297.84000000000003</v>
      </c>
    </row>
    <row r="495" spans="2:13" ht="45">
      <c r="B495" s="35" t="s">
        <v>31</v>
      </c>
      <c r="C495" s="77"/>
      <c r="D495" s="77"/>
      <c r="E495" s="76" t="s">
        <v>648</v>
      </c>
      <c r="F495" s="76" t="s">
        <v>1953</v>
      </c>
      <c r="G495" s="85">
        <v>96</v>
      </c>
      <c r="H495" s="44"/>
      <c r="I495" s="44"/>
      <c r="J495" s="43">
        <f t="shared" si="20"/>
        <v>0</v>
      </c>
      <c r="K495" s="43">
        <f t="shared" si="21"/>
        <v>0</v>
      </c>
      <c r="L495" s="30" t="s">
        <v>32</v>
      </c>
      <c r="M495" s="89">
        <v>794.24</v>
      </c>
    </row>
    <row r="496" spans="2:13" ht="45">
      <c r="B496" s="35" t="s">
        <v>31</v>
      </c>
      <c r="C496" s="77"/>
      <c r="D496" s="77"/>
      <c r="E496" s="76" t="s">
        <v>649</v>
      </c>
      <c r="F496" s="76" t="s">
        <v>1953</v>
      </c>
      <c r="G496" s="85">
        <v>60</v>
      </c>
      <c r="H496" s="44"/>
      <c r="I496" s="44"/>
      <c r="J496" s="43">
        <f t="shared" si="20"/>
        <v>0</v>
      </c>
      <c r="K496" s="43">
        <f t="shared" si="21"/>
        <v>0</v>
      </c>
      <c r="L496" s="30" t="s">
        <v>32</v>
      </c>
      <c r="M496" s="89">
        <v>496.4</v>
      </c>
    </row>
    <row r="497" spans="2:13" ht="45">
      <c r="B497" s="35" t="s">
        <v>31</v>
      </c>
      <c r="C497" s="77"/>
      <c r="D497" s="77"/>
      <c r="E497" s="76" t="s">
        <v>650</v>
      </c>
      <c r="F497" s="76" t="s">
        <v>1953</v>
      </c>
      <c r="G497" s="85">
        <v>420</v>
      </c>
      <c r="H497" s="44"/>
      <c r="I497" s="44"/>
      <c r="J497" s="43">
        <f t="shared" si="20"/>
        <v>0</v>
      </c>
      <c r="K497" s="43">
        <f t="shared" si="21"/>
        <v>0</v>
      </c>
      <c r="L497" s="30" t="s">
        <v>32</v>
      </c>
      <c r="M497" s="89">
        <v>3474.8</v>
      </c>
    </row>
    <row r="498" spans="2:13" ht="45">
      <c r="B498" s="35" t="s">
        <v>31</v>
      </c>
      <c r="C498" s="77"/>
      <c r="D498" s="77"/>
      <c r="E498" s="76" t="s">
        <v>651</v>
      </c>
      <c r="F498" s="76" t="s">
        <v>1953</v>
      </c>
      <c r="G498" s="85">
        <v>72</v>
      </c>
      <c r="H498" s="44"/>
      <c r="I498" s="44"/>
      <c r="J498" s="43">
        <f t="shared" si="20"/>
        <v>0</v>
      </c>
      <c r="K498" s="43">
        <f t="shared" si="21"/>
        <v>0</v>
      </c>
      <c r="L498" s="30" t="s">
        <v>32</v>
      </c>
      <c r="M498" s="89">
        <v>595.68000000000006</v>
      </c>
    </row>
    <row r="499" spans="2:13" ht="45">
      <c r="B499" s="35" t="s">
        <v>31</v>
      </c>
      <c r="C499" s="77"/>
      <c r="D499" s="77"/>
      <c r="E499" s="76" t="s">
        <v>652</v>
      </c>
      <c r="F499" s="76" t="s">
        <v>1953</v>
      </c>
      <c r="G499" s="85">
        <v>876</v>
      </c>
      <c r="H499" s="44"/>
      <c r="I499" s="44"/>
      <c r="J499" s="43">
        <f t="shared" si="20"/>
        <v>0</v>
      </c>
      <c r="K499" s="43">
        <f t="shared" si="21"/>
        <v>0</v>
      </c>
      <c r="L499" s="30" t="s">
        <v>32</v>
      </c>
      <c r="M499" s="89">
        <v>7247.4400000000005</v>
      </c>
    </row>
    <row r="500" spans="2:13" ht="45">
      <c r="B500" s="35" t="s">
        <v>31</v>
      </c>
      <c r="C500" s="77"/>
      <c r="D500" s="77"/>
      <c r="E500" s="76" t="s">
        <v>653</v>
      </c>
      <c r="F500" s="76" t="s">
        <v>1953</v>
      </c>
      <c r="G500" s="85">
        <v>168</v>
      </c>
      <c r="H500" s="44"/>
      <c r="I500" s="44"/>
      <c r="J500" s="43">
        <f t="shared" si="20"/>
        <v>0</v>
      </c>
      <c r="K500" s="43">
        <f t="shared" si="21"/>
        <v>0</v>
      </c>
      <c r="L500" s="30" t="s">
        <v>32</v>
      </c>
      <c r="M500" s="89">
        <v>1389.92</v>
      </c>
    </row>
    <row r="501" spans="2:13" ht="45">
      <c r="B501" s="35" t="s">
        <v>31</v>
      </c>
      <c r="C501" s="77"/>
      <c r="D501" s="77"/>
      <c r="E501" s="76" t="s">
        <v>654</v>
      </c>
      <c r="F501" s="76" t="s">
        <v>1953</v>
      </c>
      <c r="G501" s="85">
        <v>84</v>
      </c>
      <c r="H501" s="44"/>
      <c r="I501" s="44"/>
      <c r="J501" s="43">
        <f t="shared" si="14"/>
        <v>0</v>
      </c>
      <c r="K501" s="43">
        <f t="shared" si="15"/>
        <v>0</v>
      </c>
      <c r="L501" s="30" t="s">
        <v>32</v>
      </c>
      <c r="M501" s="89">
        <v>694.96</v>
      </c>
    </row>
    <row r="502" spans="2:13" ht="45">
      <c r="B502" s="35" t="s">
        <v>31</v>
      </c>
      <c r="C502" s="77"/>
      <c r="D502" s="77"/>
      <c r="E502" s="76" t="s">
        <v>655</v>
      </c>
      <c r="F502" s="76" t="s">
        <v>1953</v>
      </c>
      <c r="G502" s="85">
        <v>24</v>
      </c>
      <c r="H502" s="44"/>
      <c r="I502" s="44"/>
      <c r="J502" s="43">
        <f t="shared" si="14"/>
        <v>0</v>
      </c>
      <c r="K502" s="43">
        <f t="shared" si="15"/>
        <v>0</v>
      </c>
      <c r="L502" s="30" t="s">
        <v>32</v>
      </c>
      <c r="M502" s="89">
        <v>198.56</v>
      </c>
    </row>
    <row r="503" spans="2:13" ht="45">
      <c r="B503" s="35" t="s">
        <v>31</v>
      </c>
      <c r="C503" s="78"/>
      <c r="D503" s="78"/>
      <c r="E503" s="76" t="s">
        <v>656</v>
      </c>
      <c r="F503" s="76" t="s">
        <v>1953</v>
      </c>
      <c r="G503" s="85">
        <v>72</v>
      </c>
      <c r="H503" s="44"/>
      <c r="I503" s="44"/>
      <c r="J503" s="43">
        <f t="shared" si="14"/>
        <v>0</v>
      </c>
      <c r="K503" s="43">
        <f t="shared" si="15"/>
        <v>0</v>
      </c>
      <c r="L503" s="30" t="s">
        <v>32</v>
      </c>
      <c r="M503" s="89">
        <v>595.68000000000006</v>
      </c>
    </row>
    <row r="504" spans="2:13" ht="45">
      <c r="B504" s="35" t="s">
        <v>31</v>
      </c>
      <c r="C504" s="75">
        <v>135</v>
      </c>
      <c r="D504" s="75" t="s">
        <v>657</v>
      </c>
      <c r="E504" s="76" t="s">
        <v>658</v>
      </c>
      <c r="F504" s="76" t="s">
        <v>1953</v>
      </c>
      <c r="G504" s="85">
        <v>48</v>
      </c>
      <c r="H504" s="44"/>
      <c r="I504" s="44"/>
      <c r="J504" s="43">
        <f t="shared" si="14"/>
        <v>0</v>
      </c>
      <c r="K504" s="43">
        <f t="shared" si="15"/>
        <v>0</v>
      </c>
      <c r="L504" s="30" t="s">
        <v>32</v>
      </c>
      <c r="M504" s="89">
        <v>397.12</v>
      </c>
    </row>
    <row r="505" spans="2:13" ht="45">
      <c r="B505" s="35" t="s">
        <v>31</v>
      </c>
      <c r="C505" s="78"/>
      <c r="D505" s="78"/>
      <c r="E505" s="76" t="s">
        <v>659</v>
      </c>
      <c r="F505" s="76" t="s">
        <v>1953</v>
      </c>
      <c r="G505" s="85">
        <v>48</v>
      </c>
      <c r="H505" s="44"/>
      <c r="I505" s="44"/>
      <c r="J505" s="43">
        <f t="shared" si="14"/>
        <v>0</v>
      </c>
      <c r="K505" s="43">
        <f t="shared" si="15"/>
        <v>0</v>
      </c>
      <c r="L505" s="30" t="s">
        <v>32</v>
      </c>
      <c r="M505" s="89">
        <v>397.12</v>
      </c>
    </row>
    <row r="506" spans="2:13" ht="45">
      <c r="B506" s="35" t="s">
        <v>31</v>
      </c>
      <c r="C506" s="75">
        <v>136</v>
      </c>
      <c r="D506" s="75" t="s">
        <v>660</v>
      </c>
      <c r="E506" s="76" t="s">
        <v>661</v>
      </c>
      <c r="F506" s="76" t="s">
        <v>1953</v>
      </c>
      <c r="G506" s="85">
        <v>12</v>
      </c>
      <c r="H506" s="44"/>
      <c r="I506" s="44"/>
      <c r="J506" s="43">
        <f t="shared" si="14"/>
        <v>0</v>
      </c>
      <c r="K506" s="43">
        <f t="shared" si="15"/>
        <v>0</v>
      </c>
      <c r="L506" s="30" t="s">
        <v>32</v>
      </c>
      <c r="M506" s="89">
        <v>99.28</v>
      </c>
    </row>
    <row r="507" spans="2:13" ht="45">
      <c r="B507" s="35" t="s">
        <v>31</v>
      </c>
      <c r="C507" s="77"/>
      <c r="D507" s="77"/>
      <c r="E507" s="76" t="s">
        <v>662</v>
      </c>
      <c r="F507" s="76" t="s">
        <v>1953</v>
      </c>
      <c r="G507" s="85">
        <v>12</v>
      </c>
      <c r="H507" s="44"/>
      <c r="I507" s="44"/>
      <c r="J507" s="43">
        <f t="shared" si="14"/>
        <v>0</v>
      </c>
      <c r="K507" s="43">
        <f t="shared" si="15"/>
        <v>0</v>
      </c>
      <c r="L507" s="30" t="s">
        <v>32</v>
      </c>
      <c r="M507" s="89">
        <v>99.28</v>
      </c>
    </row>
    <row r="508" spans="2:13" ht="45">
      <c r="B508" s="35" t="s">
        <v>31</v>
      </c>
      <c r="C508" s="77"/>
      <c r="D508" s="77"/>
      <c r="E508" s="76" t="s">
        <v>663</v>
      </c>
      <c r="F508" s="76" t="s">
        <v>1953</v>
      </c>
      <c r="G508" s="85">
        <v>24</v>
      </c>
      <c r="H508" s="44"/>
      <c r="I508" s="44"/>
      <c r="J508" s="43">
        <f t="shared" si="14"/>
        <v>0</v>
      </c>
      <c r="K508" s="43">
        <f t="shared" si="15"/>
        <v>0</v>
      </c>
      <c r="L508" s="30" t="s">
        <v>32</v>
      </c>
      <c r="M508" s="89">
        <v>198.56</v>
      </c>
    </row>
    <row r="509" spans="2:13" ht="45">
      <c r="B509" s="35" t="s">
        <v>31</v>
      </c>
      <c r="C509" s="77"/>
      <c r="D509" s="77"/>
      <c r="E509" s="76" t="s">
        <v>664</v>
      </c>
      <c r="F509" s="76" t="s">
        <v>1953</v>
      </c>
      <c r="G509" s="85">
        <v>60</v>
      </c>
      <c r="H509" s="44"/>
      <c r="I509" s="44"/>
      <c r="J509" s="43">
        <f t="shared" si="14"/>
        <v>0</v>
      </c>
      <c r="K509" s="43">
        <f t="shared" si="15"/>
        <v>0</v>
      </c>
      <c r="L509" s="30" t="s">
        <v>32</v>
      </c>
      <c r="M509" s="89">
        <v>496.4</v>
      </c>
    </row>
    <row r="510" spans="2:13" ht="45">
      <c r="B510" s="35" t="s">
        <v>31</v>
      </c>
      <c r="C510" s="77"/>
      <c r="D510" s="77"/>
      <c r="E510" s="76" t="s">
        <v>665</v>
      </c>
      <c r="F510" s="76" t="s">
        <v>1953</v>
      </c>
      <c r="G510" s="85">
        <v>60</v>
      </c>
      <c r="H510" s="44"/>
      <c r="I510" s="44"/>
      <c r="J510" s="43">
        <f t="shared" si="14"/>
        <v>0</v>
      </c>
      <c r="K510" s="43">
        <f t="shared" si="15"/>
        <v>0</v>
      </c>
      <c r="L510" s="30" t="s">
        <v>32</v>
      </c>
      <c r="M510" s="89">
        <v>496.4</v>
      </c>
    </row>
    <row r="511" spans="2:13" ht="45">
      <c r="B511" s="35" t="s">
        <v>31</v>
      </c>
      <c r="C511" s="77"/>
      <c r="D511" s="77"/>
      <c r="E511" s="76" t="s">
        <v>666</v>
      </c>
      <c r="F511" s="76" t="s">
        <v>1953</v>
      </c>
      <c r="G511" s="85">
        <v>60</v>
      </c>
      <c r="H511" s="44"/>
      <c r="I511" s="44"/>
      <c r="J511" s="43">
        <f t="shared" si="14"/>
        <v>0</v>
      </c>
      <c r="K511" s="43">
        <f t="shared" si="15"/>
        <v>0</v>
      </c>
      <c r="L511" s="30" t="s">
        <v>32</v>
      </c>
      <c r="M511" s="89">
        <v>496.4</v>
      </c>
    </row>
    <row r="512" spans="2:13" ht="45">
      <c r="B512" s="35" t="s">
        <v>31</v>
      </c>
      <c r="C512" s="77"/>
      <c r="D512" s="77"/>
      <c r="E512" s="76" t="s">
        <v>667</v>
      </c>
      <c r="F512" s="76" t="s">
        <v>1953</v>
      </c>
      <c r="G512" s="85">
        <v>60</v>
      </c>
      <c r="H512" s="44"/>
      <c r="I512" s="44"/>
      <c r="J512" s="43">
        <f t="shared" si="14"/>
        <v>0</v>
      </c>
      <c r="K512" s="43">
        <f t="shared" si="15"/>
        <v>0</v>
      </c>
      <c r="L512" s="30" t="s">
        <v>32</v>
      </c>
      <c r="M512" s="89">
        <v>496.4</v>
      </c>
    </row>
    <row r="513" spans="2:13" ht="45">
      <c r="B513" s="35" t="s">
        <v>31</v>
      </c>
      <c r="C513" s="78"/>
      <c r="D513" s="78"/>
      <c r="E513" s="76" t="s">
        <v>668</v>
      </c>
      <c r="F513" s="76" t="s">
        <v>1953</v>
      </c>
      <c r="G513" s="85">
        <v>108</v>
      </c>
      <c r="H513" s="44"/>
      <c r="I513" s="44"/>
      <c r="J513" s="43">
        <f t="shared" si="14"/>
        <v>0</v>
      </c>
      <c r="K513" s="43">
        <f t="shared" si="15"/>
        <v>0</v>
      </c>
      <c r="L513" s="30" t="s">
        <v>32</v>
      </c>
      <c r="M513" s="89">
        <v>893.52</v>
      </c>
    </row>
    <row r="514" spans="2:13" ht="45">
      <c r="B514" s="35" t="s">
        <v>31</v>
      </c>
      <c r="C514" s="75">
        <v>137</v>
      </c>
      <c r="D514" s="75" t="s">
        <v>669</v>
      </c>
      <c r="E514" s="76" t="s">
        <v>670</v>
      </c>
      <c r="F514" s="76" t="s">
        <v>1953</v>
      </c>
      <c r="G514" s="85">
        <v>12</v>
      </c>
      <c r="H514" s="44"/>
      <c r="I514" s="44"/>
      <c r="J514" s="43">
        <f t="shared" si="14"/>
        <v>0</v>
      </c>
      <c r="K514" s="43">
        <f t="shared" si="15"/>
        <v>0</v>
      </c>
      <c r="L514" s="30" t="s">
        <v>32</v>
      </c>
      <c r="M514" s="89">
        <v>85.393333333333345</v>
      </c>
    </row>
    <row r="515" spans="2:13" ht="45">
      <c r="B515" s="35" t="s">
        <v>31</v>
      </c>
      <c r="C515" s="77"/>
      <c r="D515" s="77"/>
      <c r="E515" s="76" t="s">
        <v>671</v>
      </c>
      <c r="F515" s="76" t="s">
        <v>1953</v>
      </c>
      <c r="G515" s="85">
        <v>12</v>
      </c>
      <c r="H515" s="44"/>
      <c r="I515" s="44"/>
      <c r="J515" s="43">
        <f t="shared" si="14"/>
        <v>0</v>
      </c>
      <c r="K515" s="43">
        <f t="shared" si="15"/>
        <v>0</v>
      </c>
      <c r="L515" s="30" t="s">
        <v>32</v>
      </c>
      <c r="M515" s="89">
        <v>85.393333333333345</v>
      </c>
    </row>
    <row r="516" spans="2:13" ht="45">
      <c r="B516" s="35" t="s">
        <v>31</v>
      </c>
      <c r="C516" s="77"/>
      <c r="D516" s="77"/>
      <c r="E516" s="76" t="s">
        <v>672</v>
      </c>
      <c r="F516" s="76" t="s">
        <v>1953</v>
      </c>
      <c r="G516" s="85">
        <v>12</v>
      </c>
      <c r="H516" s="44"/>
      <c r="I516" s="44"/>
      <c r="J516" s="43">
        <f t="shared" si="14"/>
        <v>0</v>
      </c>
      <c r="K516" s="43">
        <f t="shared" si="15"/>
        <v>0</v>
      </c>
      <c r="L516" s="30" t="s">
        <v>32</v>
      </c>
      <c r="M516" s="89">
        <v>85.393333333333345</v>
      </c>
    </row>
    <row r="517" spans="2:13" ht="45">
      <c r="B517" s="35" t="s">
        <v>31</v>
      </c>
      <c r="C517" s="77"/>
      <c r="D517" s="77"/>
      <c r="E517" s="76" t="s">
        <v>673</v>
      </c>
      <c r="F517" s="76" t="s">
        <v>1953</v>
      </c>
      <c r="G517" s="85">
        <v>12</v>
      </c>
      <c r="H517" s="44"/>
      <c r="I517" s="44"/>
      <c r="J517" s="43">
        <f t="shared" si="14"/>
        <v>0</v>
      </c>
      <c r="K517" s="43">
        <f t="shared" si="15"/>
        <v>0</v>
      </c>
      <c r="L517" s="30" t="s">
        <v>32</v>
      </c>
      <c r="M517" s="89">
        <v>85.393333333333345</v>
      </c>
    </row>
    <row r="518" spans="2:13" ht="45">
      <c r="B518" s="35" t="s">
        <v>31</v>
      </c>
      <c r="C518" s="77"/>
      <c r="D518" s="77"/>
      <c r="E518" s="76" t="s">
        <v>674</v>
      </c>
      <c r="F518" s="76" t="s">
        <v>1953</v>
      </c>
      <c r="G518" s="85">
        <v>12</v>
      </c>
      <c r="H518" s="44"/>
      <c r="I518" s="44"/>
      <c r="J518" s="43">
        <f t="shared" si="14"/>
        <v>0</v>
      </c>
      <c r="K518" s="43">
        <f t="shared" si="15"/>
        <v>0</v>
      </c>
      <c r="L518" s="30" t="s">
        <v>32</v>
      </c>
      <c r="M518" s="89">
        <v>85.393333333333345</v>
      </c>
    </row>
    <row r="519" spans="2:13" ht="45">
      <c r="B519" s="35" t="s">
        <v>31</v>
      </c>
      <c r="C519" s="77"/>
      <c r="D519" s="77"/>
      <c r="E519" s="76" t="s">
        <v>675</v>
      </c>
      <c r="F519" s="76" t="s">
        <v>1953</v>
      </c>
      <c r="G519" s="85">
        <v>36</v>
      </c>
      <c r="H519" s="44"/>
      <c r="I519" s="44"/>
      <c r="J519" s="43">
        <f t="shared" si="14"/>
        <v>0</v>
      </c>
      <c r="K519" s="43">
        <f t="shared" si="15"/>
        <v>0</v>
      </c>
      <c r="L519" s="30" t="s">
        <v>32</v>
      </c>
      <c r="M519" s="89">
        <v>256.18</v>
      </c>
    </row>
    <row r="520" spans="2:13" ht="45">
      <c r="B520" s="35" t="s">
        <v>31</v>
      </c>
      <c r="C520" s="78"/>
      <c r="D520" s="78"/>
      <c r="E520" s="76" t="s">
        <v>676</v>
      </c>
      <c r="F520" s="76" t="s">
        <v>1953</v>
      </c>
      <c r="G520" s="85">
        <v>48</v>
      </c>
      <c r="H520" s="44"/>
      <c r="I520" s="44"/>
      <c r="J520" s="43">
        <f t="shared" si="14"/>
        <v>0</v>
      </c>
      <c r="K520" s="43">
        <f t="shared" si="15"/>
        <v>0</v>
      </c>
      <c r="L520" s="30" t="s">
        <v>32</v>
      </c>
      <c r="M520" s="89">
        <v>341.57333333333338</v>
      </c>
    </row>
    <row r="521" spans="2:13" ht="45">
      <c r="B521" s="35" t="s">
        <v>31</v>
      </c>
      <c r="C521" s="75">
        <v>138</v>
      </c>
      <c r="D521" s="75" t="s">
        <v>677</v>
      </c>
      <c r="E521" s="76" t="s">
        <v>678</v>
      </c>
      <c r="F521" s="76" t="s">
        <v>1953</v>
      </c>
      <c r="G521" s="85">
        <v>24</v>
      </c>
      <c r="H521" s="44"/>
      <c r="I521" s="44"/>
      <c r="J521" s="43">
        <f t="shared" si="14"/>
        <v>0</v>
      </c>
      <c r="K521" s="43">
        <f t="shared" si="15"/>
        <v>0</v>
      </c>
      <c r="L521" s="30" t="s">
        <v>32</v>
      </c>
      <c r="M521" s="89">
        <v>202.36079999999998</v>
      </c>
    </row>
    <row r="522" spans="2:13" ht="45">
      <c r="B522" s="35" t="s">
        <v>31</v>
      </c>
      <c r="C522" s="77"/>
      <c r="D522" s="77"/>
      <c r="E522" s="76" t="s">
        <v>679</v>
      </c>
      <c r="F522" s="76" t="s">
        <v>1953</v>
      </c>
      <c r="G522" s="85">
        <v>48</v>
      </c>
      <c r="H522" s="44"/>
      <c r="I522" s="44"/>
      <c r="J522" s="43">
        <f t="shared" si="14"/>
        <v>0</v>
      </c>
      <c r="K522" s="43">
        <f t="shared" si="15"/>
        <v>0</v>
      </c>
      <c r="L522" s="30" t="s">
        <v>32</v>
      </c>
      <c r="M522" s="89">
        <v>404.72159999999997</v>
      </c>
    </row>
    <row r="523" spans="2:13" ht="45">
      <c r="B523" s="35" t="s">
        <v>31</v>
      </c>
      <c r="C523" s="77"/>
      <c r="D523" s="77"/>
      <c r="E523" s="76" t="s">
        <v>680</v>
      </c>
      <c r="F523" s="76" t="s">
        <v>1953</v>
      </c>
      <c r="G523" s="85">
        <v>36</v>
      </c>
      <c r="H523" s="44"/>
      <c r="I523" s="44"/>
      <c r="J523" s="43">
        <f t="shared" si="14"/>
        <v>0</v>
      </c>
      <c r="K523" s="43">
        <f t="shared" si="15"/>
        <v>0</v>
      </c>
      <c r="L523" s="30" t="s">
        <v>32</v>
      </c>
      <c r="M523" s="89">
        <v>303.5412</v>
      </c>
    </row>
    <row r="524" spans="2:13" ht="45">
      <c r="B524" s="35" t="s">
        <v>31</v>
      </c>
      <c r="C524" s="77"/>
      <c r="D524" s="77"/>
      <c r="E524" s="76" t="s">
        <v>681</v>
      </c>
      <c r="F524" s="76" t="s">
        <v>1953</v>
      </c>
      <c r="G524" s="85">
        <v>108</v>
      </c>
      <c r="H524" s="44"/>
      <c r="I524" s="44"/>
      <c r="J524" s="43">
        <f t="shared" si="14"/>
        <v>0</v>
      </c>
      <c r="K524" s="43">
        <f t="shared" si="15"/>
        <v>0</v>
      </c>
      <c r="L524" s="30" t="s">
        <v>32</v>
      </c>
      <c r="M524" s="89">
        <v>910.6235999999999</v>
      </c>
    </row>
    <row r="525" spans="2:13" ht="45">
      <c r="B525" s="35" t="s">
        <v>31</v>
      </c>
      <c r="C525" s="77"/>
      <c r="D525" s="77"/>
      <c r="E525" s="76" t="s">
        <v>682</v>
      </c>
      <c r="F525" s="76" t="s">
        <v>1953</v>
      </c>
      <c r="G525" s="85">
        <v>492</v>
      </c>
      <c r="H525" s="44"/>
      <c r="I525" s="44"/>
      <c r="J525" s="43">
        <f t="shared" si="14"/>
        <v>0</v>
      </c>
      <c r="K525" s="43">
        <f t="shared" si="15"/>
        <v>0</v>
      </c>
      <c r="L525" s="30" t="s">
        <v>32</v>
      </c>
      <c r="M525" s="89">
        <v>4148.3963999999996</v>
      </c>
    </row>
    <row r="526" spans="2:13" ht="45">
      <c r="B526" s="35" t="s">
        <v>31</v>
      </c>
      <c r="C526" s="77"/>
      <c r="D526" s="77"/>
      <c r="E526" s="76" t="s">
        <v>683</v>
      </c>
      <c r="F526" s="76" t="s">
        <v>1953</v>
      </c>
      <c r="G526" s="85">
        <v>420</v>
      </c>
      <c r="H526" s="44"/>
      <c r="I526" s="44"/>
      <c r="J526" s="43">
        <f t="shared" si="14"/>
        <v>0</v>
      </c>
      <c r="K526" s="43">
        <f t="shared" si="15"/>
        <v>0</v>
      </c>
      <c r="L526" s="30" t="s">
        <v>32</v>
      </c>
      <c r="M526" s="89">
        <v>3541.3139999999999</v>
      </c>
    </row>
    <row r="527" spans="2:13" ht="45">
      <c r="B527" s="35" t="s">
        <v>31</v>
      </c>
      <c r="C527" s="77"/>
      <c r="D527" s="77"/>
      <c r="E527" s="76" t="s">
        <v>684</v>
      </c>
      <c r="F527" s="76" t="s">
        <v>1953</v>
      </c>
      <c r="G527" s="85">
        <v>720</v>
      </c>
      <c r="H527" s="44"/>
      <c r="I527" s="44"/>
      <c r="J527" s="43">
        <f t="shared" si="14"/>
        <v>0</v>
      </c>
      <c r="K527" s="43">
        <f t="shared" si="15"/>
        <v>0</v>
      </c>
      <c r="L527" s="30" t="s">
        <v>32</v>
      </c>
      <c r="M527" s="89">
        <v>6070.8239999999996</v>
      </c>
    </row>
    <row r="528" spans="2:13" ht="45">
      <c r="B528" s="35" t="s">
        <v>31</v>
      </c>
      <c r="C528" s="77"/>
      <c r="D528" s="77"/>
      <c r="E528" s="76" t="s">
        <v>685</v>
      </c>
      <c r="F528" s="76" t="s">
        <v>1953</v>
      </c>
      <c r="G528" s="85">
        <v>588</v>
      </c>
      <c r="H528" s="44"/>
      <c r="I528" s="44"/>
      <c r="J528" s="43">
        <f t="shared" si="14"/>
        <v>0</v>
      </c>
      <c r="K528" s="43">
        <f t="shared" si="15"/>
        <v>0</v>
      </c>
      <c r="L528" s="30" t="s">
        <v>32</v>
      </c>
      <c r="M528" s="89">
        <v>4957.8395999999993</v>
      </c>
    </row>
    <row r="529" spans="2:13" ht="45">
      <c r="B529" s="35" t="s">
        <v>31</v>
      </c>
      <c r="C529" s="77"/>
      <c r="D529" s="77"/>
      <c r="E529" s="76" t="s">
        <v>686</v>
      </c>
      <c r="F529" s="76" t="s">
        <v>1953</v>
      </c>
      <c r="G529" s="85">
        <v>516</v>
      </c>
      <c r="H529" s="44"/>
      <c r="I529" s="44"/>
      <c r="J529" s="43">
        <f t="shared" si="14"/>
        <v>0</v>
      </c>
      <c r="K529" s="43">
        <f t="shared" si="15"/>
        <v>0</v>
      </c>
      <c r="L529" s="30" t="s">
        <v>32</v>
      </c>
      <c r="M529" s="89">
        <v>4350.7572</v>
      </c>
    </row>
    <row r="530" spans="2:13" ht="45">
      <c r="B530" s="35" t="s">
        <v>31</v>
      </c>
      <c r="C530" s="77"/>
      <c r="D530" s="77"/>
      <c r="E530" s="76" t="s">
        <v>687</v>
      </c>
      <c r="F530" s="76" t="s">
        <v>1953</v>
      </c>
      <c r="G530" s="85">
        <v>48</v>
      </c>
      <c r="H530" s="44"/>
      <c r="I530" s="44"/>
      <c r="J530" s="43">
        <f t="shared" si="14"/>
        <v>0</v>
      </c>
      <c r="K530" s="43">
        <f t="shared" si="15"/>
        <v>0</v>
      </c>
      <c r="L530" s="30" t="s">
        <v>32</v>
      </c>
      <c r="M530" s="89">
        <v>404.72159999999997</v>
      </c>
    </row>
    <row r="531" spans="2:13" ht="45">
      <c r="B531" s="35" t="s">
        <v>31</v>
      </c>
      <c r="C531" s="77"/>
      <c r="D531" s="77"/>
      <c r="E531" s="76" t="s">
        <v>688</v>
      </c>
      <c r="F531" s="76" t="s">
        <v>1953</v>
      </c>
      <c r="G531" s="85">
        <v>48</v>
      </c>
      <c r="H531" s="44"/>
      <c r="I531" s="44"/>
      <c r="J531" s="43">
        <f t="shared" si="14"/>
        <v>0</v>
      </c>
      <c r="K531" s="43">
        <f t="shared" si="15"/>
        <v>0</v>
      </c>
      <c r="L531" s="30" t="s">
        <v>32</v>
      </c>
      <c r="M531" s="89">
        <v>404.72159999999997</v>
      </c>
    </row>
    <row r="532" spans="2:13" ht="45">
      <c r="B532" s="35" t="s">
        <v>31</v>
      </c>
      <c r="C532" s="77"/>
      <c r="D532" s="77"/>
      <c r="E532" s="76" t="s">
        <v>689</v>
      </c>
      <c r="F532" s="76" t="s">
        <v>1953</v>
      </c>
      <c r="G532" s="85">
        <v>24</v>
      </c>
      <c r="H532" s="44"/>
      <c r="I532" s="44"/>
      <c r="J532" s="43">
        <f t="shared" si="14"/>
        <v>0</v>
      </c>
      <c r="K532" s="43">
        <f t="shared" si="15"/>
        <v>0</v>
      </c>
      <c r="L532" s="30" t="s">
        <v>32</v>
      </c>
      <c r="M532" s="89">
        <v>202.36079999999998</v>
      </c>
    </row>
    <row r="533" spans="2:13" ht="45">
      <c r="B533" s="35" t="s">
        <v>31</v>
      </c>
      <c r="C533" s="78"/>
      <c r="D533" s="78"/>
      <c r="E533" s="76" t="s">
        <v>690</v>
      </c>
      <c r="F533" s="76" t="s">
        <v>1953</v>
      </c>
      <c r="G533" s="85">
        <v>12</v>
      </c>
      <c r="H533" s="44"/>
      <c r="I533" s="44"/>
      <c r="J533" s="43">
        <f t="shared" si="14"/>
        <v>0</v>
      </c>
      <c r="K533" s="43">
        <f t="shared" si="15"/>
        <v>0</v>
      </c>
      <c r="L533" s="30" t="s">
        <v>32</v>
      </c>
      <c r="M533" s="89">
        <v>101.18039999999999</v>
      </c>
    </row>
    <row r="534" spans="2:13" ht="45">
      <c r="B534" s="35" t="s">
        <v>31</v>
      </c>
      <c r="C534" s="75">
        <v>139</v>
      </c>
      <c r="D534" s="75" t="s">
        <v>691</v>
      </c>
      <c r="E534" s="76" t="s">
        <v>692</v>
      </c>
      <c r="F534" s="76" t="s">
        <v>1953</v>
      </c>
      <c r="G534" s="85">
        <v>12</v>
      </c>
      <c r="H534" s="44"/>
      <c r="I534" s="44"/>
      <c r="J534" s="43">
        <f t="shared" si="14"/>
        <v>0</v>
      </c>
      <c r="K534" s="43">
        <f t="shared" si="15"/>
        <v>0</v>
      </c>
      <c r="L534" s="30" t="s">
        <v>32</v>
      </c>
      <c r="M534" s="89">
        <v>93.960000000000008</v>
      </c>
    </row>
    <row r="535" spans="2:13" ht="45">
      <c r="B535" s="35" t="s">
        <v>31</v>
      </c>
      <c r="C535" s="78"/>
      <c r="D535" s="78"/>
      <c r="E535" s="76" t="s">
        <v>693</v>
      </c>
      <c r="F535" s="76" t="s">
        <v>1953</v>
      </c>
      <c r="G535" s="85">
        <v>12</v>
      </c>
      <c r="H535" s="44"/>
      <c r="I535" s="44"/>
      <c r="J535" s="43">
        <f t="shared" si="14"/>
        <v>0</v>
      </c>
      <c r="K535" s="43">
        <f t="shared" si="15"/>
        <v>0</v>
      </c>
      <c r="L535" s="30" t="s">
        <v>32</v>
      </c>
      <c r="M535" s="89">
        <v>93.960000000000008</v>
      </c>
    </row>
    <row r="536" spans="2:13" ht="45">
      <c r="B536" s="35" t="s">
        <v>31</v>
      </c>
      <c r="C536" s="75">
        <v>140</v>
      </c>
      <c r="D536" s="75" t="s">
        <v>694</v>
      </c>
      <c r="E536" s="76" t="s">
        <v>695</v>
      </c>
      <c r="F536" s="76" t="s">
        <v>1953</v>
      </c>
      <c r="G536" s="85">
        <v>24</v>
      </c>
      <c r="H536" s="44"/>
      <c r="I536" s="44"/>
      <c r="J536" s="43">
        <f t="shared" si="14"/>
        <v>0</v>
      </c>
      <c r="K536" s="43">
        <f t="shared" si="15"/>
        <v>0</v>
      </c>
      <c r="L536" s="30" t="s">
        <v>32</v>
      </c>
      <c r="M536" s="89">
        <v>240.95999999999998</v>
      </c>
    </row>
    <row r="537" spans="2:13" ht="45">
      <c r="B537" s="35" t="s">
        <v>31</v>
      </c>
      <c r="C537" s="77"/>
      <c r="D537" s="77"/>
      <c r="E537" s="76" t="s">
        <v>696</v>
      </c>
      <c r="F537" s="76" t="s">
        <v>1953</v>
      </c>
      <c r="G537" s="85">
        <v>12</v>
      </c>
      <c r="H537" s="44"/>
      <c r="I537" s="44"/>
      <c r="J537" s="43">
        <f t="shared" si="14"/>
        <v>0</v>
      </c>
      <c r="K537" s="43">
        <f t="shared" si="15"/>
        <v>0</v>
      </c>
      <c r="L537" s="30" t="s">
        <v>32</v>
      </c>
      <c r="M537" s="89">
        <v>120.47999999999999</v>
      </c>
    </row>
    <row r="538" spans="2:13" ht="45">
      <c r="B538" s="35" t="s">
        <v>31</v>
      </c>
      <c r="C538" s="77"/>
      <c r="D538" s="77"/>
      <c r="E538" s="76" t="s">
        <v>697</v>
      </c>
      <c r="F538" s="76" t="s">
        <v>1953</v>
      </c>
      <c r="G538" s="85">
        <v>120</v>
      </c>
      <c r="H538" s="44"/>
      <c r="I538" s="44"/>
      <c r="J538" s="43">
        <f t="shared" si="14"/>
        <v>0</v>
      </c>
      <c r="K538" s="43">
        <f t="shared" si="15"/>
        <v>0</v>
      </c>
      <c r="L538" s="30" t="s">
        <v>32</v>
      </c>
      <c r="M538" s="89">
        <v>1204.8</v>
      </c>
    </row>
    <row r="539" spans="2:13" ht="45">
      <c r="B539" s="35" t="s">
        <v>31</v>
      </c>
      <c r="C539" s="77"/>
      <c r="D539" s="77"/>
      <c r="E539" s="76" t="s">
        <v>698</v>
      </c>
      <c r="F539" s="76" t="s">
        <v>1953</v>
      </c>
      <c r="G539" s="85">
        <v>480</v>
      </c>
      <c r="H539" s="44"/>
      <c r="I539" s="44"/>
      <c r="J539" s="43">
        <f t="shared" ref="J539:J768" si="22">H539*G539</f>
        <v>0</v>
      </c>
      <c r="K539" s="43">
        <f t="shared" ref="K539:K768" si="23">I539*G539</f>
        <v>0</v>
      </c>
      <c r="L539" s="30" t="s">
        <v>32</v>
      </c>
      <c r="M539" s="89">
        <v>4819.2</v>
      </c>
    </row>
    <row r="540" spans="2:13" ht="45">
      <c r="B540" s="35" t="s">
        <v>31</v>
      </c>
      <c r="C540" s="77"/>
      <c r="D540" s="77"/>
      <c r="E540" s="76" t="s">
        <v>699</v>
      </c>
      <c r="F540" s="76" t="s">
        <v>1953</v>
      </c>
      <c r="G540" s="85">
        <v>72</v>
      </c>
      <c r="H540" s="44"/>
      <c r="I540" s="44"/>
      <c r="J540" s="43">
        <f t="shared" si="22"/>
        <v>0</v>
      </c>
      <c r="K540" s="43">
        <f t="shared" si="23"/>
        <v>0</v>
      </c>
      <c r="L540" s="30" t="s">
        <v>32</v>
      </c>
      <c r="M540" s="89">
        <v>722.87999999999988</v>
      </c>
    </row>
    <row r="541" spans="2:13" ht="45">
      <c r="B541" s="35" t="s">
        <v>31</v>
      </c>
      <c r="C541" s="77"/>
      <c r="D541" s="77"/>
      <c r="E541" s="76" t="s">
        <v>700</v>
      </c>
      <c r="F541" s="76" t="s">
        <v>1953</v>
      </c>
      <c r="G541" s="85">
        <v>276</v>
      </c>
      <c r="H541" s="44"/>
      <c r="I541" s="44"/>
      <c r="J541" s="43">
        <f t="shared" si="22"/>
        <v>0</v>
      </c>
      <c r="K541" s="43">
        <f t="shared" si="23"/>
        <v>0</v>
      </c>
      <c r="L541" s="30" t="s">
        <v>32</v>
      </c>
      <c r="M541" s="89">
        <v>2771.04</v>
      </c>
    </row>
    <row r="542" spans="2:13" ht="45">
      <c r="B542" s="35" t="s">
        <v>31</v>
      </c>
      <c r="C542" s="78"/>
      <c r="D542" s="78"/>
      <c r="E542" s="76" t="s">
        <v>701</v>
      </c>
      <c r="F542" s="76" t="s">
        <v>1953</v>
      </c>
      <c r="G542" s="85">
        <v>108</v>
      </c>
      <c r="H542" s="44"/>
      <c r="I542" s="44"/>
      <c r="J542" s="43">
        <f t="shared" si="22"/>
        <v>0</v>
      </c>
      <c r="K542" s="43">
        <f t="shared" si="23"/>
        <v>0</v>
      </c>
      <c r="L542" s="30" t="s">
        <v>32</v>
      </c>
      <c r="M542" s="89">
        <v>1084.32</v>
      </c>
    </row>
    <row r="543" spans="2:13" ht="45">
      <c r="B543" s="35" t="s">
        <v>31</v>
      </c>
      <c r="C543" s="75">
        <v>141</v>
      </c>
      <c r="D543" s="75" t="s">
        <v>702</v>
      </c>
      <c r="E543" s="76" t="s">
        <v>703</v>
      </c>
      <c r="F543" s="76" t="s">
        <v>1953</v>
      </c>
      <c r="G543" s="85">
        <v>48</v>
      </c>
      <c r="H543" s="44"/>
      <c r="I543" s="44"/>
      <c r="J543" s="43">
        <f t="shared" si="22"/>
        <v>0</v>
      </c>
      <c r="K543" s="43">
        <f t="shared" si="23"/>
        <v>0</v>
      </c>
      <c r="L543" s="30" t="s">
        <v>32</v>
      </c>
      <c r="M543" s="89">
        <v>454.56000000000006</v>
      </c>
    </row>
    <row r="544" spans="2:13" ht="45">
      <c r="B544" s="35" t="s">
        <v>31</v>
      </c>
      <c r="C544" s="77"/>
      <c r="D544" s="77"/>
      <c r="E544" s="76" t="s">
        <v>704</v>
      </c>
      <c r="F544" s="76" t="s">
        <v>1953</v>
      </c>
      <c r="G544" s="85">
        <v>24</v>
      </c>
      <c r="H544" s="44"/>
      <c r="I544" s="44"/>
      <c r="J544" s="43">
        <f t="shared" si="22"/>
        <v>0</v>
      </c>
      <c r="K544" s="43">
        <f t="shared" si="23"/>
        <v>0</v>
      </c>
      <c r="L544" s="30" t="s">
        <v>32</v>
      </c>
      <c r="M544" s="89">
        <v>227.28000000000003</v>
      </c>
    </row>
    <row r="545" spans="2:13" ht="45">
      <c r="B545" s="35" t="s">
        <v>31</v>
      </c>
      <c r="C545" s="77"/>
      <c r="D545" s="77"/>
      <c r="E545" s="76" t="s">
        <v>705</v>
      </c>
      <c r="F545" s="76" t="s">
        <v>1953</v>
      </c>
      <c r="G545" s="85">
        <v>12</v>
      </c>
      <c r="H545" s="44"/>
      <c r="I545" s="44"/>
      <c r="J545" s="43">
        <f t="shared" si="22"/>
        <v>0</v>
      </c>
      <c r="K545" s="43">
        <f t="shared" si="23"/>
        <v>0</v>
      </c>
      <c r="L545" s="30" t="s">
        <v>32</v>
      </c>
      <c r="M545" s="89">
        <v>113.64000000000001</v>
      </c>
    </row>
    <row r="546" spans="2:13" ht="45">
      <c r="B546" s="35" t="s">
        <v>31</v>
      </c>
      <c r="C546" s="78"/>
      <c r="D546" s="78"/>
      <c r="E546" s="76" t="s">
        <v>706</v>
      </c>
      <c r="F546" s="76" t="s">
        <v>1953</v>
      </c>
      <c r="G546" s="85">
        <v>24</v>
      </c>
      <c r="H546" s="44"/>
      <c r="I546" s="44"/>
      <c r="J546" s="43">
        <f t="shared" si="22"/>
        <v>0</v>
      </c>
      <c r="K546" s="43">
        <f t="shared" si="23"/>
        <v>0</v>
      </c>
      <c r="L546" s="30" t="s">
        <v>32</v>
      </c>
      <c r="M546" s="89">
        <v>227.28000000000003</v>
      </c>
    </row>
    <row r="547" spans="2:13" ht="45">
      <c r="B547" s="35" t="s">
        <v>31</v>
      </c>
      <c r="C547" s="75">
        <v>142</v>
      </c>
      <c r="D547" s="75" t="s">
        <v>707</v>
      </c>
      <c r="E547" s="76" t="s">
        <v>708</v>
      </c>
      <c r="F547" s="76" t="s">
        <v>1953</v>
      </c>
      <c r="G547" s="85">
        <v>60</v>
      </c>
      <c r="H547" s="44"/>
      <c r="I547" s="44"/>
      <c r="J547" s="43">
        <f t="shared" si="22"/>
        <v>0</v>
      </c>
      <c r="K547" s="43">
        <f t="shared" si="23"/>
        <v>0</v>
      </c>
      <c r="L547" s="30" t="s">
        <v>32</v>
      </c>
      <c r="M547" s="89">
        <v>584.4</v>
      </c>
    </row>
    <row r="548" spans="2:13" ht="45">
      <c r="B548" s="35" t="s">
        <v>31</v>
      </c>
      <c r="C548" s="77"/>
      <c r="D548" s="77"/>
      <c r="E548" s="76" t="s">
        <v>709</v>
      </c>
      <c r="F548" s="76" t="s">
        <v>1953</v>
      </c>
      <c r="G548" s="85">
        <v>24</v>
      </c>
      <c r="H548" s="44"/>
      <c r="I548" s="44"/>
      <c r="J548" s="43">
        <f t="shared" si="22"/>
        <v>0</v>
      </c>
      <c r="K548" s="43">
        <f t="shared" si="23"/>
        <v>0</v>
      </c>
      <c r="L548" s="30" t="s">
        <v>32</v>
      </c>
      <c r="M548" s="89">
        <v>233.76</v>
      </c>
    </row>
    <row r="549" spans="2:13" ht="45">
      <c r="B549" s="35" t="s">
        <v>31</v>
      </c>
      <c r="C549" s="78"/>
      <c r="D549" s="78"/>
      <c r="E549" s="76" t="s">
        <v>710</v>
      </c>
      <c r="F549" s="76" t="s">
        <v>1953</v>
      </c>
      <c r="G549" s="85">
        <v>24</v>
      </c>
      <c r="H549" s="44"/>
      <c r="I549" s="44"/>
      <c r="J549" s="43">
        <f t="shared" si="22"/>
        <v>0</v>
      </c>
      <c r="K549" s="43">
        <f t="shared" si="23"/>
        <v>0</v>
      </c>
      <c r="L549" s="30" t="s">
        <v>32</v>
      </c>
      <c r="M549" s="89">
        <v>233.76</v>
      </c>
    </row>
    <row r="550" spans="2:13" ht="45">
      <c r="B550" s="35" t="s">
        <v>31</v>
      </c>
      <c r="C550" s="75">
        <v>143</v>
      </c>
      <c r="D550" s="75" t="s">
        <v>711</v>
      </c>
      <c r="E550" s="76" t="s">
        <v>712</v>
      </c>
      <c r="F550" s="76" t="s">
        <v>1953</v>
      </c>
      <c r="G550" s="85">
        <v>24</v>
      </c>
      <c r="H550" s="44"/>
      <c r="I550" s="44"/>
      <c r="J550" s="43">
        <f t="shared" si="22"/>
        <v>0</v>
      </c>
      <c r="K550" s="43">
        <f t="shared" si="23"/>
        <v>0</v>
      </c>
      <c r="L550" s="30" t="s">
        <v>32</v>
      </c>
      <c r="M550" s="89">
        <v>187.92000000000002</v>
      </c>
    </row>
    <row r="551" spans="2:13" ht="45">
      <c r="B551" s="35" t="s">
        <v>31</v>
      </c>
      <c r="C551" s="77"/>
      <c r="D551" s="77"/>
      <c r="E551" s="76" t="s">
        <v>713</v>
      </c>
      <c r="F551" s="76" t="s">
        <v>1953</v>
      </c>
      <c r="G551" s="86">
        <v>36</v>
      </c>
      <c r="H551" s="44"/>
      <c r="I551" s="44"/>
      <c r="J551" s="43">
        <f t="shared" si="22"/>
        <v>0</v>
      </c>
      <c r="K551" s="43">
        <f t="shared" si="23"/>
        <v>0</v>
      </c>
      <c r="L551" s="30" t="s">
        <v>32</v>
      </c>
      <c r="M551" s="89">
        <v>281.88000000000005</v>
      </c>
    </row>
    <row r="552" spans="2:13" ht="45">
      <c r="B552" s="35" t="s">
        <v>31</v>
      </c>
      <c r="C552" s="77"/>
      <c r="D552" s="77"/>
      <c r="E552" s="76" t="s">
        <v>714</v>
      </c>
      <c r="F552" s="76" t="s">
        <v>1953</v>
      </c>
      <c r="G552" s="85">
        <v>96</v>
      </c>
      <c r="H552" s="44"/>
      <c r="I552" s="44"/>
      <c r="J552" s="43">
        <f t="shared" si="22"/>
        <v>0</v>
      </c>
      <c r="K552" s="43">
        <f t="shared" si="23"/>
        <v>0</v>
      </c>
      <c r="L552" s="30" t="s">
        <v>32</v>
      </c>
      <c r="M552" s="89">
        <v>751.68000000000006</v>
      </c>
    </row>
    <row r="553" spans="2:13" ht="45">
      <c r="B553" s="35" t="s">
        <v>31</v>
      </c>
      <c r="C553" s="78"/>
      <c r="D553" s="78"/>
      <c r="E553" s="76" t="s">
        <v>715</v>
      </c>
      <c r="F553" s="76" t="s">
        <v>1953</v>
      </c>
      <c r="G553" s="85">
        <v>72</v>
      </c>
      <c r="H553" s="44"/>
      <c r="I553" s="44"/>
      <c r="J553" s="43">
        <f t="shared" si="22"/>
        <v>0</v>
      </c>
      <c r="K553" s="43">
        <f t="shared" si="23"/>
        <v>0</v>
      </c>
      <c r="L553" s="30" t="s">
        <v>32</v>
      </c>
      <c r="M553" s="89">
        <v>563.7600000000001</v>
      </c>
    </row>
    <row r="554" spans="2:13" ht="45">
      <c r="B554" s="35" t="s">
        <v>31</v>
      </c>
      <c r="C554" s="75">
        <v>144</v>
      </c>
      <c r="D554" s="75" t="s">
        <v>716</v>
      </c>
      <c r="E554" s="76" t="s">
        <v>717</v>
      </c>
      <c r="F554" s="76" t="s">
        <v>1953</v>
      </c>
      <c r="G554" s="85">
        <v>156</v>
      </c>
      <c r="H554" s="44"/>
      <c r="I554" s="44"/>
      <c r="J554" s="43">
        <f t="shared" si="22"/>
        <v>0</v>
      </c>
      <c r="K554" s="43">
        <f t="shared" si="23"/>
        <v>0</v>
      </c>
      <c r="L554" s="30" t="s">
        <v>32</v>
      </c>
      <c r="M554" s="89">
        <v>1480.44</v>
      </c>
    </row>
    <row r="555" spans="2:13" ht="45">
      <c r="B555" s="35" t="s">
        <v>31</v>
      </c>
      <c r="C555" s="77"/>
      <c r="D555" s="77"/>
      <c r="E555" s="76" t="s">
        <v>718</v>
      </c>
      <c r="F555" s="76" t="s">
        <v>1953</v>
      </c>
      <c r="G555" s="85">
        <v>192</v>
      </c>
      <c r="H555" s="44"/>
      <c r="I555" s="44"/>
      <c r="J555" s="43">
        <f t="shared" si="22"/>
        <v>0</v>
      </c>
      <c r="K555" s="43">
        <f t="shared" si="23"/>
        <v>0</v>
      </c>
      <c r="L555" s="30" t="s">
        <v>32</v>
      </c>
      <c r="M555" s="89">
        <v>1822.08</v>
      </c>
    </row>
    <row r="556" spans="2:13" ht="45">
      <c r="B556" s="35" t="s">
        <v>31</v>
      </c>
      <c r="C556" s="77"/>
      <c r="D556" s="77"/>
      <c r="E556" s="76" t="s">
        <v>719</v>
      </c>
      <c r="F556" s="76" t="s">
        <v>1953</v>
      </c>
      <c r="G556" s="85">
        <v>312</v>
      </c>
      <c r="H556" s="44"/>
      <c r="I556" s="44"/>
      <c r="J556" s="43">
        <f t="shared" si="22"/>
        <v>0</v>
      </c>
      <c r="K556" s="43">
        <f t="shared" si="23"/>
        <v>0</v>
      </c>
      <c r="L556" s="30" t="s">
        <v>32</v>
      </c>
      <c r="M556" s="89">
        <v>2960.88</v>
      </c>
    </row>
    <row r="557" spans="2:13" ht="45">
      <c r="B557" s="35" t="s">
        <v>31</v>
      </c>
      <c r="C557" s="78"/>
      <c r="D557" s="78"/>
      <c r="E557" s="76" t="s">
        <v>720</v>
      </c>
      <c r="F557" s="76" t="s">
        <v>1953</v>
      </c>
      <c r="G557" s="85">
        <v>324</v>
      </c>
      <c r="H557" s="44"/>
      <c r="I557" s="44"/>
      <c r="J557" s="43">
        <f t="shared" si="22"/>
        <v>0</v>
      </c>
      <c r="K557" s="43">
        <f t="shared" si="23"/>
        <v>0</v>
      </c>
      <c r="L557" s="30" t="s">
        <v>32</v>
      </c>
      <c r="M557" s="89">
        <v>3074.76</v>
      </c>
    </row>
    <row r="558" spans="2:13" ht="45">
      <c r="B558" s="35" t="s">
        <v>31</v>
      </c>
      <c r="C558" s="75">
        <v>145</v>
      </c>
      <c r="D558" s="75" t="s">
        <v>721</v>
      </c>
      <c r="E558" s="76" t="s">
        <v>722</v>
      </c>
      <c r="F558" s="76" t="s">
        <v>1953</v>
      </c>
      <c r="G558" s="85">
        <v>24</v>
      </c>
      <c r="H558" s="44"/>
      <c r="I558" s="44"/>
      <c r="J558" s="43">
        <f t="shared" si="22"/>
        <v>0</v>
      </c>
      <c r="K558" s="43">
        <f t="shared" si="23"/>
        <v>0</v>
      </c>
      <c r="L558" s="30" t="s">
        <v>32</v>
      </c>
      <c r="M558" s="89">
        <v>187.92000000000002</v>
      </c>
    </row>
    <row r="559" spans="2:13" ht="45">
      <c r="B559" s="35" t="s">
        <v>31</v>
      </c>
      <c r="C559" s="78"/>
      <c r="D559" s="78"/>
      <c r="E559" s="76" t="s">
        <v>723</v>
      </c>
      <c r="F559" s="76" t="s">
        <v>1953</v>
      </c>
      <c r="G559" s="85">
        <v>24</v>
      </c>
      <c r="H559" s="44"/>
      <c r="I559" s="44"/>
      <c r="J559" s="43">
        <f t="shared" si="22"/>
        <v>0</v>
      </c>
      <c r="K559" s="43">
        <f t="shared" si="23"/>
        <v>0</v>
      </c>
      <c r="L559" s="30" t="s">
        <v>32</v>
      </c>
      <c r="M559" s="89">
        <v>187.92000000000002</v>
      </c>
    </row>
    <row r="560" spans="2:13" ht="45">
      <c r="B560" s="35" t="s">
        <v>31</v>
      </c>
      <c r="C560" s="75">
        <v>146</v>
      </c>
      <c r="D560" s="75" t="s">
        <v>724</v>
      </c>
      <c r="E560" s="76" t="s">
        <v>725</v>
      </c>
      <c r="F560" s="76" t="s">
        <v>1953</v>
      </c>
      <c r="G560" s="85">
        <v>48</v>
      </c>
      <c r="H560" s="44"/>
      <c r="I560" s="44"/>
      <c r="J560" s="43">
        <f t="shared" si="22"/>
        <v>0</v>
      </c>
      <c r="K560" s="43">
        <f t="shared" si="23"/>
        <v>0</v>
      </c>
      <c r="L560" s="30" t="s">
        <v>32</v>
      </c>
      <c r="M560" s="89">
        <v>451.91999999999996</v>
      </c>
    </row>
    <row r="561" spans="2:13" ht="45">
      <c r="B561" s="35" t="s">
        <v>31</v>
      </c>
      <c r="C561" s="77"/>
      <c r="D561" s="77"/>
      <c r="E561" s="76" t="s">
        <v>726</v>
      </c>
      <c r="F561" s="76" t="s">
        <v>1953</v>
      </c>
      <c r="G561" s="85">
        <v>48</v>
      </c>
      <c r="H561" s="44"/>
      <c r="I561" s="44"/>
      <c r="J561" s="43">
        <f t="shared" si="22"/>
        <v>0</v>
      </c>
      <c r="K561" s="43">
        <f t="shared" si="23"/>
        <v>0</v>
      </c>
      <c r="L561" s="30" t="s">
        <v>32</v>
      </c>
      <c r="M561" s="89">
        <v>451.91999999999996</v>
      </c>
    </row>
    <row r="562" spans="2:13" ht="45">
      <c r="B562" s="35" t="s">
        <v>31</v>
      </c>
      <c r="C562" s="77"/>
      <c r="D562" s="77"/>
      <c r="E562" s="76" t="s">
        <v>727</v>
      </c>
      <c r="F562" s="76" t="s">
        <v>1953</v>
      </c>
      <c r="G562" s="85">
        <v>12</v>
      </c>
      <c r="H562" s="44"/>
      <c r="I562" s="44"/>
      <c r="J562" s="43">
        <f t="shared" si="22"/>
        <v>0</v>
      </c>
      <c r="K562" s="43">
        <f t="shared" si="23"/>
        <v>0</v>
      </c>
      <c r="L562" s="30" t="s">
        <v>32</v>
      </c>
      <c r="M562" s="89">
        <v>112.97999999999999</v>
      </c>
    </row>
    <row r="563" spans="2:13" ht="45">
      <c r="B563" s="35" t="s">
        <v>31</v>
      </c>
      <c r="C563" s="77"/>
      <c r="D563" s="77"/>
      <c r="E563" s="76" t="s">
        <v>728</v>
      </c>
      <c r="F563" s="76" t="s">
        <v>1953</v>
      </c>
      <c r="G563" s="85">
        <v>12</v>
      </c>
      <c r="H563" s="44"/>
      <c r="I563" s="44"/>
      <c r="J563" s="43">
        <f t="shared" si="22"/>
        <v>0</v>
      </c>
      <c r="K563" s="43">
        <f t="shared" si="23"/>
        <v>0</v>
      </c>
      <c r="L563" s="30" t="s">
        <v>32</v>
      </c>
      <c r="M563" s="89">
        <v>112.97999999999999</v>
      </c>
    </row>
    <row r="564" spans="2:13" ht="45">
      <c r="B564" s="35" t="s">
        <v>31</v>
      </c>
      <c r="C564" s="78"/>
      <c r="D564" s="78"/>
      <c r="E564" s="76" t="s">
        <v>729</v>
      </c>
      <c r="F564" s="76" t="s">
        <v>1953</v>
      </c>
      <c r="G564" s="85">
        <v>12</v>
      </c>
      <c r="H564" s="44"/>
      <c r="I564" s="44"/>
      <c r="J564" s="43">
        <f t="shared" si="22"/>
        <v>0</v>
      </c>
      <c r="K564" s="43">
        <f t="shared" si="23"/>
        <v>0</v>
      </c>
      <c r="L564" s="30" t="s">
        <v>32</v>
      </c>
      <c r="M564" s="89">
        <v>112.97999999999999</v>
      </c>
    </row>
    <row r="565" spans="2:13" ht="45">
      <c r="B565" s="35" t="s">
        <v>31</v>
      </c>
      <c r="C565" s="75">
        <v>147</v>
      </c>
      <c r="D565" s="75" t="s">
        <v>730</v>
      </c>
      <c r="E565" s="76" t="s">
        <v>731</v>
      </c>
      <c r="F565" s="76" t="s">
        <v>1953</v>
      </c>
      <c r="G565" s="85">
        <v>12</v>
      </c>
      <c r="H565" s="44"/>
      <c r="I565" s="44"/>
      <c r="J565" s="43">
        <f t="shared" si="22"/>
        <v>0</v>
      </c>
      <c r="K565" s="43">
        <f t="shared" si="23"/>
        <v>0</v>
      </c>
      <c r="L565" s="30" t="s">
        <v>32</v>
      </c>
      <c r="M565" s="89">
        <v>93.960000000000008</v>
      </c>
    </row>
    <row r="566" spans="2:13" ht="45">
      <c r="B566" s="35" t="s">
        <v>31</v>
      </c>
      <c r="C566" s="77"/>
      <c r="D566" s="77"/>
      <c r="E566" s="76" t="s">
        <v>732</v>
      </c>
      <c r="F566" s="76" t="s">
        <v>1953</v>
      </c>
      <c r="G566" s="85">
        <v>12</v>
      </c>
      <c r="H566" s="44"/>
      <c r="I566" s="44"/>
      <c r="J566" s="43">
        <f t="shared" si="22"/>
        <v>0</v>
      </c>
      <c r="K566" s="43">
        <f t="shared" si="23"/>
        <v>0</v>
      </c>
      <c r="L566" s="30" t="s">
        <v>32</v>
      </c>
      <c r="M566" s="89">
        <v>93.960000000000008</v>
      </c>
    </row>
    <row r="567" spans="2:13" ht="45">
      <c r="B567" s="35" t="s">
        <v>31</v>
      </c>
      <c r="C567" s="78"/>
      <c r="D567" s="78"/>
      <c r="E567" s="76" t="s">
        <v>733</v>
      </c>
      <c r="F567" s="76" t="s">
        <v>1953</v>
      </c>
      <c r="G567" s="85">
        <v>24</v>
      </c>
      <c r="H567" s="44"/>
      <c r="I567" s="44"/>
      <c r="J567" s="43">
        <f t="shared" si="22"/>
        <v>0</v>
      </c>
      <c r="K567" s="43">
        <f t="shared" si="23"/>
        <v>0</v>
      </c>
      <c r="L567" s="30" t="s">
        <v>32</v>
      </c>
      <c r="M567" s="89">
        <v>187.92000000000002</v>
      </c>
    </row>
    <row r="568" spans="2:13" ht="45">
      <c r="B568" s="35" t="s">
        <v>31</v>
      </c>
      <c r="C568" s="75">
        <v>148</v>
      </c>
      <c r="D568" s="75" t="s">
        <v>734</v>
      </c>
      <c r="E568" s="76" t="s">
        <v>735</v>
      </c>
      <c r="F568" s="76" t="s">
        <v>1953</v>
      </c>
      <c r="G568" s="85">
        <v>24</v>
      </c>
      <c r="H568" s="44"/>
      <c r="I568" s="44"/>
      <c r="J568" s="43">
        <f t="shared" si="22"/>
        <v>0</v>
      </c>
      <c r="K568" s="43">
        <f t="shared" si="23"/>
        <v>0</v>
      </c>
      <c r="L568" s="30" t="s">
        <v>32</v>
      </c>
      <c r="M568" s="89">
        <v>222.95999999999998</v>
      </c>
    </row>
    <row r="569" spans="2:13" ht="45">
      <c r="B569" s="35" t="s">
        <v>31</v>
      </c>
      <c r="C569" s="77"/>
      <c r="D569" s="77"/>
      <c r="E569" s="76" t="s">
        <v>736</v>
      </c>
      <c r="F569" s="76" t="s">
        <v>1953</v>
      </c>
      <c r="G569" s="85">
        <v>36</v>
      </c>
      <c r="H569" s="44"/>
      <c r="I569" s="44"/>
      <c r="J569" s="43">
        <f t="shared" si="22"/>
        <v>0</v>
      </c>
      <c r="K569" s="43">
        <f t="shared" si="23"/>
        <v>0</v>
      </c>
      <c r="L569" s="30" t="s">
        <v>32</v>
      </c>
      <c r="M569" s="89">
        <v>334.43999999999994</v>
      </c>
    </row>
    <row r="570" spans="2:13" ht="45">
      <c r="B570" s="35" t="s">
        <v>31</v>
      </c>
      <c r="C570" s="77"/>
      <c r="D570" s="77"/>
      <c r="E570" s="76" t="s">
        <v>737</v>
      </c>
      <c r="F570" s="76" t="s">
        <v>1953</v>
      </c>
      <c r="G570" s="85">
        <v>36</v>
      </c>
      <c r="H570" s="44"/>
      <c r="I570" s="44"/>
      <c r="J570" s="43">
        <f t="shared" si="22"/>
        <v>0</v>
      </c>
      <c r="K570" s="43">
        <f t="shared" si="23"/>
        <v>0</v>
      </c>
      <c r="L570" s="30" t="s">
        <v>32</v>
      </c>
      <c r="M570" s="89">
        <v>334.43999999999994</v>
      </c>
    </row>
    <row r="571" spans="2:13" ht="45">
      <c r="B571" s="35" t="s">
        <v>31</v>
      </c>
      <c r="C571" s="78"/>
      <c r="D571" s="78"/>
      <c r="E571" s="76" t="s">
        <v>738</v>
      </c>
      <c r="F571" s="76" t="s">
        <v>1953</v>
      </c>
      <c r="G571" s="85">
        <v>48</v>
      </c>
      <c r="H571" s="44"/>
      <c r="I571" s="44"/>
      <c r="J571" s="43">
        <f t="shared" si="22"/>
        <v>0</v>
      </c>
      <c r="K571" s="43">
        <f t="shared" si="23"/>
        <v>0</v>
      </c>
      <c r="L571" s="30" t="s">
        <v>32</v>
      </c>
      <c r="M571" s="89">
        <v>445.91999999999996</v>
      </c>
    </row>
    <row r="572" spans="2:13" ht="45">
      <c r="B572" s="35" t="s">
        <v>31</v>
      </c>
      <c r="C572" s="75">
        <v>149</v>
      </c>
      <c r="D572" s="75" t="s">
        <v>739</v>
      </c>
      <c r="E572" s="76" t="s">
        <v>740</v>
      </c>
      <c r="F572" s="76" t="s">
        <v>1953</v>
      </c>
      <c r="G572" s="85">
        <v>12</v>
      </c>
      <c r="H572" s="44"/>
      <c r="I572" s="44"/>
      <c r="J572" s="43">
        <f t="shared" si="22"/>
        <v>0</v>
      </c>
      <c r="K572" s="43">
        <f t="shared" si="23"/>
        <v>0</v>
      </c>
      <c r="L572" s="30" t="s">
        <v>32</v>
      </c>
      <c r="M572" s="89">
        <v>83.11999999999999</v>
      </c>
    </row>
    <row r="573" spans="2:13" ht="45">
      <c r="B573" s="35" t="s">
        <v>31</v>
      </c>
      <c r="C573" s="77"/>
      <c r="D573" s="77"/>
      <c r="E573" s="76" t="s">
        <v>741</v>
      </c>
      <c r="F573" s="76" t="s">
        <v>1953</v>
      </c>
      <c r="G573" s="85">
        <v>12</v>
      </c>
      <c r="H573" s="44"/>
      <c r="I573" s="44"/>
      <c r="J573" s="43">
        <f t="shared" si="22"/>
        <v>0</v>
      </c>
      <c r="K573" s="43">
        <f t="shared" si="23"/>
        <v>0</v>
      </c>
      <c r="L573" s="30" t="s">
        <v>32</v>
      </c>
      <c r="M573" s="89">
        <v>83.11999999999999</v>
      </c>
    </row>
    <row r="574" spans="2:13" ht="45">
      <c r="B574" s="35" t="s">
        <v>31</v>
      </c>
      <c r="C574" s="77"/>
      <c r="D574" s="77"/>
      <c r="E574" s="76" t="s">
        <v>742</v>
      </c>
      <c r="F574" s="76" t="s">
        <v>1953</v>
      </c>
      <c r="G574" s="85">
        <v>12</v>
      </c>
      <c r="H574" s="44"/>
      <c r="I574" s="44"/>
      <c r="J574" s="43">
        <f t="shared" si="22"/>
        <v>0</v>
      </c>
      <c r="K574" s="43">
        <f t="shared" si="23"/>
        <v>0</v>
      </c>
      <c r="L574" s="30" t="s">
        <v>32</v>
      </c>
      <c r="M574" s="89">
        <v>83.11999999999999</v>
      </c>
    </row>
    <row r="575" spans="2:13" ht="45">
      <c r="B575" s="35" t="s">
        <v>31</v>
      </c>
      <c r="C575" s="77"/>
      <c r="D575" s="77"/>
      <c r="E575" s="76" t="s">
        <v>743</v>
      </c>
      <c r="F575" s="76" t="s">
        <v>1953</v>
      </c>
      <c r="G575" s="85">
        <v>12</v>
      </c>
      <c r="H575" s="44"/>
      <c r="I575" s="44"/>
      <c r="J575" s="43">
        <f t="shared" si="22"/>
        <v>0</v>
      </c>
      <c r="K575" s="43">
        <f t="shared" si="23"/>
        <v>0</v>
      </c>
      <c r="L575" s="30" t="s">
        <v>32</v>
      </c>
      <c r="M575" s="89">
        <v>83.11999999999999</v>
      </c>
    </row>
    <row r="576" spans="2:13" ht="45">
      <c r="B576" s="35" t="s">
        <v>31</v>
      </c>
      <c r="C576" s="77"/>
      <c r="D576" s="77"/>
      <c r="E576" s="76" t="s">
        <v>744</v>
      </c>
      <c r="F576" s="76" t="s">
        <v>1953</v>
      </c>
      <c r="G576" s="85">
        <v>12</v>
      </c>
      <c r="H576" s="44"/>
      <c r="I576" s="44"/>
      <c r="J576" s="43">
        <f t="shared" si="22"/>
        <v>0</v>
      </c>
      <c r="K576" s="43">
        <f t="shared" si="23"/>
        <v>0</v>
      </c>
      <c r="L576" s="30" t="s">
        <v>32</v>
      </c>
      <c r="M576" s="89">
        <v>83.11999999999999</v>
      </c>
    </row>
    <row r="577" spans="2:13" ht="45">
      <c r="B577" s="35" t="s">
        <v>31</v>
      </c>
      <c r="C577" s="77"/>
      <c r="D577" s="77"/>
      <c r="E577" s="76" t="s">
        <v>745</v>
      </c>
      <c r="F577" s="76" t="s">
        <v>1953</v>
      </c>
      <c r="G577" s="85">
        <v>12</v>
      </c>
      <c r="H577" s="44"/>
      <c r="I577" s="44"/>
      <c r="J577" s="43">
        <f t="shared" si="22"/>
        <v>0</v>
      </c>
      <c r="K577" s="43">
        <f t="shared" si="23"/>
        <v>0</v>
      </c>
      <c r="L577" s="30" t="s">
        <v>32</v>
      </c>
      <c r="M577" s="89">
        <v>83.11999999999999</v>
      </c>
    </row>
    <row r="578" spans="2:13" ht="45">
      <c r="B578" s="35" t="s">
        <v>31</v>
      </c>
      <c r="C578" s="77"/>
      <c r="D578" s="77"/>
      <c r="E578" s="76" t="s">
        <v>746</v>
      </c>
      <c r="F578" s="76" t="s">
        <v>1953</v>
      </c>
      <c r="G578" s="85">
        <v>72</v>
      </c>
      <c r="H578" s="44"/>
      <c r="I578" s="44"/>
      <c r="J578" s="43">
        <f t="shared" si="22"/>
        <v>0</v>
      </c>
      <c r="K578" s="43">
        <f t="shared" si="23"/>
        <v>0</v>
      </c>
      <c r="L578" s="30" t="s">
        <v>32</v>
      </c>
      <c r="M578" s="89">
        <v>498.71999999999991</v>
      </c>
    </row>
    <row r="579" spans="2:13" ht="45">
      <c r="B579" s="35" t="s">
        <v>31</v>
      </c>
      <c r="C579" s="77"/>
      <c r="D579" s="77"/>
      <c r="E579" s="76" t="s">
        <v>747</v>
      </c>
      <c r="F579" s="76" t="s">
        <v>1953</v>
      </c>
      <c r="G579" s="85">
        <v>12</v>
      </c>
      <c r="H579" s="44"/>
      <c r="I579" s="44"/>
      <c r="J579" s="43">
        <f t="shared" si="22"/>
        <v>0</v>
      </c>
      <c r="K579" s="43">
        <f t="shared" si="23"/>
        <v>0</v>
      </c>
      <c r="L579" s="30" t="s">
        <v>32</v>
      </c>
      <c r="M579" s="89">
        <v>83.11999999999999</v>
      </c>
    </row>
    <row r="580" spans="2:13" ht="45">
      <c r="B580" s="35" t="s">
        <v>31</v>
      </c>
      <c r="C580" s="77"/>
      <c r="D580" s="77"/>
      <c r="E580" s="76" t="s">
        <v>748</v>
      </c>
      <c r="F580" s="76" t="s">
        <v>1953</v>
      </c>
      <c r="G580" s="85">
        <v>36</v>
      </c>
      <c r="H580" s="44"/>
      <c r="I580" s="44"/>
      <c r="J580" s="43">
        <f t="shared" si="22"/>
        <v>0</v>
      </c>
      <c r="K580" s="43">
        <f t="shared" si="23"/>
        <v>0</v>
      </c>
      <c r="L580" s="30" t="s">
        <v>32</v>
      </c>
      <c r="M580" s="89">
        <v>249.35999999999996</v>
      </c>
    </row>
    <row r="581" spans="2:13" ht="45">
      <c r="B581" s="35" t="s">
        <v>31</v>
      </c>
      <c r="C581" s="78"/>
      <c r="D581" s="78"/>
      <c r="E581" s="76" t="s">
        <v>749</v>
      </c>
      <c r="F581" s="76" t="s">
        <v>1953</v>
      </c>
      <c r="G581" s="85">
        <v>12</v>
      </c>
      <c r="H581" s="44"/>
      <c r="I581" s="44"/>
      <c r="J581" s="43">
        <f t="shared" si="22"/>
        <v>0</v>
      </c>
      <c r="K581" s="43">
        <f t="shared" si="23"/>
        <v>0</v>
      </c>
      <c r="L581" s="30" t="s">
        <v>32</v>
      </c>
      <c r="M581" s="89">
        <v>83.11999999999999</v>
      </c>
    </row>
    <row r="582" spans="2:13" ht="45">
      <c r="B582" s="35" t="s">
        <v>31</v>
      </c>
      <c r="C582" s="75">
        <v>150</v>
      </c>
      <c r="D582" s="75" t="s">
        <v>750</v>
      </c>
      <c r="E582" s="76" t="s">
        <v>751</v>
      </c>
      <c r="F582" s="76" t="s">
        <v>1953</v>
      </c>
      <c r="G582" s="85">
        <v>24</v>
      </c>
      <c r="H582" s="44"/>
      <c r="I582" s="44"/>
      <c r="J582" s="43">
        <f t="shared" si="22"/>
        <v>0</v>
      </c>
      <c r="K582" s="43">
        <f t="shared" si="23"/>
        <v>0</v>
      </c>
      <c r="L582" s="30" t="s">
        <v>32</v>
      </c>
      <c r="M582" s="89">
        <v>195.31919999999997</v>
      </c>
    </row>
    <row r="583" spans="2:13" ht="45">
      <c r="B583" s="35" t="s">
        <v>31</v>
      </c>
      <c r="C583" s="77"/>
      <c r="D583" s="77"/>
      <c r="E583" s="76" t="s">
        <v>752</v>
      </c>
      <c r="F583" s="76" t="s">
        <v>1953</v>
      </c>
      <c r="G583" s="85">
        <v>36</v>
      </c>
      <c r="H583" s="44"/>
      <c r="I583" s="44"/>
      <c r="J583" s="43">
        <f t="shared" si="22"/>
        <v>0</v>
      </c>
      <c r="K583" s="43">
        <f t="shared" si="23"/>
        <v>0</v>
      </c>
      <c r="L583" s="30" t="s">
        <v>32</v>
      </c>
      <c r="M583" s="89">
        <v>292.97879999999998</v>
      </c>
    </row>
    <row r="584" spans="2:13" ht="45">
      <c r="B584" s="35" t="s">
        <v>31</v>
      </c>
      <c r="C584" s="77"/>
      <c r="D584" s="77"/>
      <c r="E584" s="76" t="s">
        <v>753</v>
      </c>
      <c r="F584" s="76" t="s">
        <v>1953</v>
      </c>
      <c r="G584" s="85">
        <v>108</v>
      </c>
      <c r="H584" s="44"/>
      <c r="I584" s="44"/>
      <c r="J584" s="43">
        <f t="shared" si="22"/>
        <v>0</v>
      </c>
      <c r="K584" s="43">
        <f t="shared" si="23"/>
        <v>0</v>
      </c>
      <c r="L584" s="30" t="s">
        <v>32</v>
      </c>
      <c r="M584" s="89">
        <v>878.93639999999994</v>
      </c>
    </row>
    <row r="585" spans="2:13" ht="45">
      <c r="B585" s="35" t="s">
        <v>31</v>
      </c>
      <c r="C585" s="77"/>
      <c r="D585" s="77"/>
      <c r="E585" s="76" t="s">
        <v>754</v>
      </c>
      <c r="F585" s="76" t="s">
        <v>1953</v>
      </c>
      <c r="G585" s="85">
        <v>60</v>
      </c>
      <c r="H585" s="44"/>
      <c r="I585" s="44"/>
      <c r="J585" s="43">
        <f t="shared" si="22"/>
        <v>0</v>
      </c>
      <c r="K585" s="43">
        <f t="shared" si="23"/>
        <v>0</v>
      </c>
      <c r="L585" s="30" t="s">
        <v>32</v>
      </c>
      <c r="M585" s="89">
        <v>488.29799999999994</v>
      </c>
    </row>
    <row r="586" spans="2:13" ht="45">
      <c r="B586" s="35" t="s">
        <v>31</v>
      </c>
      <c r="C586" s="77"/>
      <c r="D586" s="77"/>
      <c r="E586" s="76" t="s">
        <v>755</v>
      </c>
      <c r="F586" s="76" t="s">
        <v>1953</v>
      </c>
      <c r="G586" s="85">
        <v>684</v>
      </c>
      <c r="H586" s="44"/>
      <c r="I586" s="44"/>
      <c r="J586" s="43">
        <f t="shared" si="22"/>
        <v>0</v>
      </c>
      <c r="K586" s="43">
        <f t="shared" si="23"/>
        <v>0</v>
      </c>
      <c r="L586" s="30" t="s">
        <v>32</v>
      </c>
      <c r="M586" s="89">
        <v>5566.5971999999992</v>
      </c>
    </row>
    <row r="587" spans="2:13" ht="45">
      <c r="B587" s="35" t="s">
        <v>31</v>
      </c>
      <c r="C587" s="77"/>
      <c r="D587" s="77"/>
      <c r="E587" s="76" t="s">
        <v>756</v>
      </c>
      <c r="F587" s="76" t="s">
        <v>1953</v>
      </c>
      <c r="G587" s="85">
        <v>240</v>
      </c>
      <c r="H587" s="44"/>
      <c r="I587" s="44"/>
      <c r="J587" s="43">
        <f t="shared" si="22"/>
        <v>0</v>
      </c>
      <c r="K587" s="43">
        <f t="shared" si="23"/>
        <v>0</v>
      </c>
      <c r="L587" s="30" t="s">
        <v>32</v>
      </c>
      <c r="M587" s="89">
        <v>1953.1919999999998</v>
      </c>
    </row>
    <row r="588" spans="2:13" ht="45">
      <c r="B588" s="35" t="s">
        <v>31</v>
      </c>
      <c r="C588" s="77"/>
      <c r="D588" s="77"/>
      <c r="E588" s="76" t="s">
        <v>757</v>
      </c>
      <c r="F588" s="76" t="s">
        <v>1953</v>
      </c>
      <c r="G588" s="85">
        <v>312</v>
      </c>
      <c r="H588" s="44"/>
      <c r="I588" s="44"/>
      <c r="J588" s="43">
        <f t="shared" si="22"/>
        <v>0</v>
      </c>
      <c r="K588" s="43">
        <f t="shared" si="23"/>
        <v>0</v>
      </c>
      <c r="L588" s="30" t="s">
        <v>32</v>
      </c>
      <c r="M588" s="89">
        <v>2539.1495999999997</v>
      </c>
    </row>
    <row r="589" spans="2:13" ht="45">
      <c r="B589" s="35" t="s">
        <v>31</v>
      </c>
      <c r="C589" s="77"/>
      <c r="D589" s="77"/>
      <c r="E589" s="76" t="s">
        <v>758</v>
      </c>
      <c r="F589" s="76" t="s">
        <v>1953</v>
      </c>
      <c r="G589" s="85">
        <v>84</v>
      </c>
      <c r="H589" s="44"/>
      <c r="I589" s="44"/>
      <c r="J589" s="43">
        <f t="shared" si="22"/>
        <v>0</v>
      </c>
      <c r="K589" s="43">
        <f t="shared" si="23"/>
        <v>0</v>
      </c>
      <c r="L589" s="30" t="s">
        <v>32</v>
      </c>
      <c r="M589" s="89">
        <v>683.61719999999991</v>
      </c>
    </row>
    <row r="590" spans="2:13" ht="45">
      <c r="B590" s="35" t="s">
        <v>31</v>
      </c>
      <c r="C590" s="77"/>
      <c r="D590" s="77"/>
      <c r="E590" s="76" t="s">
        <v>759</v>
      </c>
      <c r="F590" s="76" t="s">
        <v>1953</v>
      </c>
      <c r="G590" s="85">
        <v>72</v>
      </c>
      <c r="H590" s="44"/>
      <c r="I590" s="44"/>
      <c r="J590" s="43">
        <f t="shared" si="22"/>
        <v>0</v>
      </c>
      <c r="K590" s="43">
        <f t="shared" si="23"/>
        <v>0</v>
      </c>
      <c r="L590" s="30" t="s">
        <v>32</v>
      </c>
      <c r="M590" s="89">
        <v>585.95759999999996</v>
      </c>
    </row>
    <row r="591" spans="2:13" ht="45">
      <c r="B591" s="35" t="s">
        <v>31</v>
      </c>
      <c r="C591" s="78"/>
      <c r="D591" s="78"/>
      <c r="E591" s="76" t="s">
        <v>760</v>
      </c>
      <c r="F591" s="76" t="s">
        <v>1953</v>
      </c>
      <c r="G591" s="85">
        <v>72</v>
      </c>
      <c r="H591" s="44"/>
      <c r="I591" s="44"/>
      <c r="J591" s="43">
        <f t="shared" si="22"/>
        <v>0</v>
      </c>
      <c r="K591" s="43">
        <f t="shared" si="23"/>
        <v>0</v>
      </c>
      <c r="L591" s="30" t="s">
        <v>32</v>
      </c>
      <c r="M591" s="89">
        <v>585.95759999999996</v>
      </c>
    </row>
    <row r="592" spans="2:13" ht="45">
      <c r="B592" s="35" t="s">
        <v>31</v>
      </c>
      <c r="C592" s="76">
        <v>151</v>
      </c>
      <c r="D592" s="76" t="s">
        <v>761</v>
      </c>
      <c r="E592" s="76" t="s">
        <v>762</v>
      </c>
      <c r="F592" s="76" t="s">
        <v>1953</v>
      </c>
      <c r="G592" s="85">
        <v>24</v>
      </c>
      <c r="H592" s="44"/>
      <c r="I592" s="44"/>
      <c r="J592" s="43">
        <f t="shared" si="22"/>
        <v>0</v>
      </c>
      <c r="K592" s="43">
        <f t="shared" si="23"/>
        <v>0</v>
      </c>
      <c r="L592" s="30" t="s">
        <v>32</v>
      </c>
      <c r="M592" s="89">
        <v>166.23999999999998</v>
      </c>
    </row>
    <row r="593" spans="2:13" ht="45">
      <c r="B593" s="35" t="s">
        <v>31</v>
      </c>
      <c r="C593" s="75">
        <v>152</v>
      </c>
      <c r="D593" s="75" t="s">
        <v>763</v>
      </c>
      <c r="E593" s="76" t="s">
        <v>764</v>
      </c>
      <c r="F593" s="76" t="s">
        <v>1953</v>
      </c>
      <c r="G593" s="85">
        <v>24</v>
      </c>
      <c r="H593" s="44"/>
      <c r="I593" s="44"/>
      <c r="J593" s="43">
        <f t="shared" si="22"/>
        <v>0</v>
      </c>
      <c r="K593" s="43">
        <f t="shared" si="23"/>
        <v>0</v>
      </c>
      <c r="L593" s="30" t="s">
        <v>32</v>
      </c>
      <c r="M593" s="89">
        <v>195.31919999999997</v>
      </c>
    </row>
    <row r="594" spans="2:13" ht="45">
      <c r="B594" s="35" t="s">
        <v>31</v>
      </c>
      <c r="C594" s="77"/>
      <c r="D594" s="77"/>
      <c r="E594" s="76" t="s">
        <v>765</v>
      </c>
      <c r="F594" s="76" t="s">
        <v>1953</v>
      </c>
      <c r="G594" s="85">
        <v>120</v>
      </c>
      <c r="H594" s="44"/>
      <c r="I594" s="44"/>
      <c r="J594" s="43">
        <f t="shared" si="22"/>
        <v>0</v>
      </c>
      <c r="K594" s="43">
        <f t="shared" si="23"/>
        <v>0</v>
      </c>
      <c r="L594" s="30" t="s">
        <v>32</v>
      </c>
      <c r="M594" s="89">
        <v>976.59599999999989</v>
      </c>
    </row>
    <row r="595" spans="2:13" ht="45">
      <c r="B595" s="35" t="s">
        <v>31</v>
      </c>
      <c r="C595" s="77"/>
      <c r="D595" s="77"/>
      <c r="E595" s="76" t="s">
        <v>766</v>
      </c>
      <c r="F595" s="76" t="s">
        <v>1953</v>
      </c>
      <c r="G595" s="85">
        <v>648</v>
      </c>
      <c r="H595" s="44"/>
      <c r="I595" s="44"/>
      <c r="J595" s="43">
        <f t="shared" si="22"/>
        <v>0</v>
      </c>
      <c r="K595" s="43">
        <f t="shared" si="23"/>
        <v>0</v>
      </c>
      <c r="L595" s="30" t="s">
        <v>32</v>
      </c>
      <c r="M595" s="89">
        <v>5273.6183999999994</v>
      </c>
    </row>
    <row r="596" spans="2:13" ht="45">
      <c r="B596" s="35" t="s">
        <v>31</v>
      </c>
      <c r="C596" s="77"/>
      <c r="D596" s="77"/>
      <c r="E596" s="76" t="s">
        <v>767</v>
      </c>
      <c r="F596" s="76" t="s">
        <v>1953</v>
      </c>
      <c r="G596" s="85">
        <v>96</v>
      </c>
      <c r="H596" s="44"/>
      <c r="I596" s="44"/>
      <c r="J596" s="43">
        <f t="shared" si="22"/>
        <v>0</v>
      </c>
      <c r="K596" s="43">
        <f t="shared" si="23"/>
        <v>0</v>
      </c>
      <c r="L596" s="30" t="s">
        <v>32</v>
      </c>
      <c r="M596" s="89">
        <v>781.27679999999987</v>
      </c>
    </row>
    <row r="597" spans="2:13" ht="45">
      <c r="B597" s="35" t="s">
        <v>31</v>
      </c>
      <c r="C597" s="77"/>
      <c r="D597" s="77"/>
      <c r="E597" s="76" t="s">
        <v>768</v>
      </c>
      <c r="F597" s="76" t="s">
        <v>1953</v>
      </c>
      <c r="G597" s="85">
        <v>108</v>
      </c>
      <c r="H597" s="44"/>
      <c r="I597" s="44"/>
      <c r="J597" s="43">
        <f t="shared" si="22"/>
        <v>0</v>
      </c>
      <c r="K597" s="43">
        <f t="shared" si="23"/>
        <v>0</v>
      </c>
      <c r="L597" s="30" t="s">
        <v>32</v>
      </c>
      <c r="M597" s="89">
        <v>878.93639999999994</v>
      </c>
    </row>
    <row r="598" spans="2:13" ht="45">
      <c r="B598" s="35" t="s">
        <v>31</v>
      </c>
      <c r="C598" s="78"/>
      <c r="D598" s="78"/>
      <c r="E598" s="76" t="s">
        <v>769</v>
      </c>
      <c r="F598" s="76" t="s">
        <v>1953</v>
      </c>
      <c r="G598" s="85">
        <v>24</v>
      </c>
      <c r="H598" s="44"/>
      <c r="I598" s="44"/>
      <c r="J598" s="43">
        <f t="shared" si="22"/>
        <v>0</v>
      </c>
      <c r="K598" s="43">
        <f t="shared" si="23"/>
        <v>0</v>
      </c>
      <c r="L598" s="30" t="s">
        <v>32</v>
      </c>
      <c r="M598" s="89">
        <v>195.31919999999997</v>
      </c>
    </row>
    <row r="599" spans="2:13" ht="45">
      <c r="B599" s="35" t="s">
        <v>31</v>
      </c>
      <c r="C599" s="79">
        <v>153</v>
      </c>
      <c r="D599" s="75" t="s">
        <v>770</v>
      </c>
      <c r="E599" s="76" t="s">
        <v>771</v>
      </c>
      <c r="F599" s="76" t="s">
        <v>1953</v>
      </c>
      <c r="G599" s="85">
        <v>24</v>
      </c>
      <c r="H599" s="44"/>
      <c r="I599" s="44"/>
      <c r="J599" s="43">
        <f t="shared" si="22"/>
        <v>0</v>
      </c>
      <c r="K599" s="43">
        <f t="shared" si="23"/>
        <v>0</v>
      </c>
      <c r="L599" s="30" t="s">
        <v>32</v>
      </c>
      <c r="M599" s="89">
        <v>166.23999999999998</v>
      </c>
    </row>
    <row r="600" spans="2:13" ht="45">
      <c r="B600" s="35" t="s">
        <v>31</v>
      </c>
      <c r="C600" s="79"/>
      <c r="D600" s="77"/>
      <c r="E600" s="76" t="s">
        <v>772</v>
      </c>
      <c r="F600" s="76" t="s">
        <v>1953</v>
      </c>
      <c r="G600" s="85">
        <v>12</v>
      </c>
      <c r="H600" s="44"/>
      <c r="I600" s="44"/>
      <c r="J600" s="43">
        <f t="shared" si="22"/>
        <v>0</v>
      </c>
      <c r="K600" s="43">
        <f t="shared" si="23"/>
        <v>0</v>
      </c>
      <c r="L600" s="30" t="s">
        <v>32</v>
      </c>
      <c r="M600" s="89">
        <v>83.11999999999999</v>
      </c>
    </row>
    <row r="601" spans="2:13" ht="45">
      <c r="B601" s="35" t="s">
        <v>31</v>
      </c>
      <c r="C601" s="79"/>
      <c r="D601" s="77"/>
      <c r="E601" s="76" t="s">
        <v>773</v>
      </c>
      <c r="F601" s="76" t="s">
        <v>1953</v>
      </c>
      <c r="G601" s="85">
        <v>12</v>
      </c>
      <c r="H601" s="44"/>
      <c r="I601" s="44"/>
      <c r="J601" s="43">
        <f t="shared" si="22"/>
        <v>0</v>
      </c>
      <c r="K601" s="43">
        <f t="shared" si="23"/>
        <v>0</v>
      </c>
      <c r="L601" s="30" t="s">
        <v>32</v>
      </c>
      <c r="M601" s="89">
        <v>83.11999999999999</v>
      </c>
    </row>
    <row r="602" spans="2:13" ht="45">
      <c r="B602" s="35" t="s">
        <v>31</v>
      </c>
      <c r="C602" s="79"/>
      <c r="D602" s="77"/>
      <c r="E602" s="76" t="s">
        <v>774</v>
      </c>
      <c r="F602" s="76" t="s">
        <v>1953</v>
      </c>
      <c r="G602" s="85">
        <v>36</v>
      </c>
      <c r="H602" s="44"/>
      <c r="I602" s="44"/>
      <c r="J602" s="43">
        <f t="shared" si="22"/>
        <v>0</v>
      </c>
      <c r="K602" s="43">
        <f t="shared" si="23"/>
        <v>0</v>
      </c>
      <c r="L602" s="30" t="s">
        <v>32</v>
      </c>
      <c r="M602" s="89">
        <v>249.35999999999996</v>
      </c>
    </row>
    <row r="603" spans="2:13" ht="45">
      <c r="B603" s="35" t="s">
        <v>31</v>
      </c>
      <c r="C603" s="79"/>
      <c r="D603" s="77"/>
      <c r="E603" s="76" t="s">
        <v>775</v>
      </c>
      <c r="F603" s="76" t="s">
        <v>1953</v>
      </c>
      <c r="G603" s="85">
        <v>12</v>
      </c>
      <c r="H603" s="44"/>
      <c r="I603" s="44"/>
      <c r="J603" s="43">
        <f t="shared" si="22"/>
        <v>0</v>
      </c>
      <c r="K603" s="43">
        <f t="shared" si="23"/>
        <v>0</v>
      </c>
      <c r="L603" s="30" t="s">
        <v>32</v>
      </c>
      <c r="M603" s="89">
        <v>83.11999999999999</v>
      </c>
    </row>
    <row r="604" spans="2:13" ht="45">
      <c r="B604" s="35" t="s">
        <v>31</v>
      </c>
      <c r="C604" s="79"/>
      <c r="D604" s="78"/>
      <c r="E604" s="76" t="s">
        <v>776</v>
      </c>
      <c r="F604" s="76" t="s">
        <v>1953</v>
      </c>
      <c r="G604" s="85">
        <v>12</v>
      </c>
      <c r="H604" s="44"/>
      <c r="I604" s="44"/>
      <c r="J604" s="43">
        <f t="shared" si="22"/>
        <v>0</v>
      </c>
      <c r="K604" s="43">
        <f t="shared" si="23"/>
        <v>0</v>
      </c>
      <c r="L604" s="30" t="s">
        <v>32</v>
      </c>
      <c r="M604" s="89">
        <v>83.11999999999999</v>
      </c>
    </row>
    <row r="605" spans="2:13" ht="45">
      <c r="B605" s="35" t="s">
        <v>31</v>
      </c>
      <c r="C605" s="79">
        <v>154</v>
      </c>
      <c r="D605" s="75" t="s">
        <v>777</v>
      </c>
      <c r="E605" s="76" t="s">
        <v>778</v>
      </c>
      <c r="F605" s="76" t="s">
        <v>1953</v>
      </c>
      <c r="G605" s="85">
        <v>24</v>
      </c>
      <c r="H605" s="44"/>
      <c r="I605" s="44"/>
      <c r="J605" s="43">
        <f t="shared" si="22"/>
        <v>0</v>
      </c>
      <c r="K605" s="43">
        <f t="shared" si="23"/>
        <v>0</v>
      </c>
      <c r="L605" s="30" t="s">
        <v>32</v>
      </c>
      <c r="M605" s="89">
        <v>195.31919999999997</v>
      </c>
    </row>
    <row r="606" spans="2:13" ht="45">
      <c r="B606" s="35" t="s">
        <v>31</v>
      </c>
      <c r="C606" s="79"/>
      <c r="D606" s="77"/>
      <c r="E606" s="76" t="s">
        <v>779</v>
      </c>
      <c r="F606" s="76" t="s">
        <v>1953</v>
      </c>
      <c r="G606" s="85">
        <v>24</v>
      </c>
      <c r="H606" s="44"/>
      <c r="I606" s="44"/>
      <c r="J606" s="43">
        <f t="shared" si="22"/>
        <v>0</v>
      </c>
      <c r="K606" s="43">
        <f t="shared" si="23"/>
        <v>0</v>
      </c>
      <c r="L606" s="30" t="s">
        <v>32</v>
      </c>
      <c r="M606" s="89">
        <v>195.31919999999997</v>
      </c>
    </row>
    <row r="607" spans="2:13" ht="45">
      <c r="B607" s="35" t="s">
        <v>31</v>
      </c>
      <c r="C607" s="79"/>
      <c r="D607" s="78"/>
      <c r="E607" s="76" t="s">
        <v>780</v>
      </c>
      <c r="F607" s="76" t="s">
        <v>1953</v>
      </c>
      <c r="G607" s="85">
        <v>24</v>
      </c>
      <c r="H607" s="44"/>
      <c r="I607" s="44"/>
      <c r="J607" s="43">
        <f t="shared" si="22"/>
        <v>0</v>
      </c>
      <c r="K607" s="43">
        <f t="shared" si="23"/>
        <v>0</v>
      </c>
      <c r="L607" s="30" t="s">
        <v>32</v>
      </c>
      <c r="M607" s="89">
        <v>195.31919999999997</v>
      </c>
    </row>
    <row r="608" spans="2:13" ht="45">
      <c r="B608" s="35" t="s">
        <v>31</v>
      </c>
      <c r="C608" s="76">
        <v>155</v>
      </c>
      <c r="D608" s="76" t="s">
        <v>781</v>
      </c>
      <c r="E608" s="76" t="s">
        <v>782</v>
      </c>
      <c r="F608" s="76" t="s">
        <v>1953</v>
      </c>
      <c r="G608" s="85">
        <v>192</v>
      </c>
      <c r="H608" s="44"/>
      <c r="I608" s="44"/>
      <c r="J608" s="43">
        <f t="shared" si="22"/>
        <v>0</v>
      </c>
      <c r="K608" s="43">
        <f t="shared" si="23"/>
        <v>0</v>
      </c>
      <c r="L608" s="30" t="s">
        <v>32</v>
      </c>
      <c r="M608" s="89">
        <v>11200</v>
      </c>
    </row>
    <row r="609" spans="2:13" ht="45">
      <c r="B609" s="35" t="s">
        <v>31</v>
      </c>
      <c r="C609" s="76">
        <v>156</v>
      </c>
      <c r="D609" s="76" t="s">
        <v>783</v>
      </c>
      <c r="E609" s="76" t="s">
        <v>784</v>
      </c>
      <c r="F609" s="76" t="s">
        <v>1953</v>
      </c>
      <c r="G609" s="85">
        <v>24</v>
      </c>
      <c r="H609" s="44"/>
      <c r="I609" s="44"/>
      <c r="J609" s="43">
        <f t="shared" si="22"/>
        <v>0</v>
      </c>
      <c r="K609" s="43">
        <f t="shared" si="23"/>
        <v>0</v>
      </c>
      <c r="L609" s="30" t="s">
        <v>32</v>
      </c>
      <c r="M609" s="89">
        <v>2000.0000000000002</v>
      </c>
    </row>
    <row r="610" spans="2:13" ht="45">
      <c r="B610" s="35" t="s">
        <v>31</v>
      </c>
      <c r="C610" s="76">
        <v>157</v>
      </c>
      <c r="D610" s="76" t="s">
        <v>785</v>
      </c>
      <c r="E610" s="76" t="s">
        <v>786</v>
      </c>
      <c r="F610" s="76" t="s">
        <v>1953</v>
      </c>
      <c r="G610" s="85">
        <v>192</v>
      </c>
      <c r="H610" s="44"/>
      <c r="I610" s="44"/>
      <c r="J610" s="43">
        <f t="shared" si="22"/>
        <v>0</v>
      </c>
      <c r="K610" s="43">
        <f t="shared" si="23"/>
        <v>0</v>
      </c>
      <c r="L610" s="30" t="s">
        <v>32</v>
      </c>
      <c r="M610" s="89">
        <v>12800</v>
      </c>
    </row>
    <row r="611" spans="2:13" ht="45">
      <c r="B611" s="35" t="s">
        <v>31</v>
      </c>
      <c r="C611" s="76">
        <v>158</v>
      </c>
      <c r="D611" s="76" t="s">
        <v>787</v>
      </c>
      <c r="E611" s="76" t="s">
        <v>788</v>
      </c>
      <c r="F611" s="76" t="s">
        <v>1953</v>
      </c>
      <c r="G611" s="85">
        <v>192</v>
      </c>
      <c r="H611" s="44"/>
      <c r="I611" s="44"/>
      <c r="J611" s="43">
        <f t="shared" si="22"/>
        <v>0</v>
      </c>
      <c r="K611" s="43">
        <f t="shared" si="23"/>
        <v>0</v>
      </c>
      <c r="L611" s="30" t="s">
        <v>32</v>
      </c>
      <c r="M611" s="89">
        <v>2421.12</v>
      </c>
    </row>
    <row r="612" spans="2:13" ht="45">
      <c r="B612" s="35" t="s">
        <v>31</v>
      </c>
      <c r="C612" s="75">
        <v>159</v>
      </c>
      <c r="D612" s="75" t="s">
        <v>789</v>
      </c>
      <c r="E612" s="76" t="s">
        <v>790</v>
      </c>
      <c r="F612" s="76" t="s">
        <v>1953</v>
      </c>
      <c r="G612" s="85">
        <v>252</v>
      </c>
      <c r="H612" s="44"/>
      <c r="I612" s="44"/>
      <c r="J612" s="43">
        <f t="shared" si="22"/>
        <v>0</v>
      </c>
      <c r="K612" s="43">
        <f t="shared" si="23"/>
        <v>0</v>
      </c>
      <c r="L612" s="30" t="s">
        <v>32</v>
      </c>
      <c r="M612" s="89">
        <v>42000.000000000007</v>
      </c>
    </row>
    <row r="613" spans="2:13" ht="45">
      <c r="B613" s="35" t="s">
        <v>31</v>
      </c>
      <c r="C613" s="78"/>
      <c r="D613" s="78"/>
      <c r="E613" s="76" t="s">
        <v>791</v>
      </c>
      <c r="F613" s="76" t="s">
        <v>1953</v>
      </c>
      <c r="G613" s="85">
        <v>48</v>
      </c>
      <c r="H613" s="44"/>
      <c r="I613" s="44"/>
      <c r="J613" s="43">
        <f t="shared" si="22"/>
        <v>0</v>
      </c>
      <c r="K613" s="43">
        <f t="shared" si="23"/>
        <v>0</v>
      </c>
      <c r="L613" s="30" t="s">
        <v>32</v>
      </c>
      <c r="M613" s="89">
        <v>6400</v>
      </c>
    </row>
    <row r="614" spans="2:13" ht="45">
      <c r="B614" s="35" t="s">
        <v>31</v>
      </c>
      <c r="C614" s="76">
        <v>160</v>
      </c>
      <c r="D614" s="76" t="s">
        <v>792</v>
      </c>
      <c r="E614" s="76" t="s">
        <v>793</v>
      </c>
      <c r="F614" s="76" t="s">
        <v>1953</v>
      </c>
      <c r="G614" s="85">
        <v>15</v>
      </c>
      <c r="H614" s="44"/>
      <c r="I614" s="44"/>
      <c r="J614" s="43">
        <f t="shared" si="22"/>
        <v>0</v>
      </c>
      <c r="K614" s="43">
        <f t="shared" si="23"/>
        <v>0</v>
      </c>
      <c r="L614" s="30" t="s">
        <v>32</v>
      </c>
      <c r="M614" s="89">
        <v>32375.000000000004</v>
      </c>
    </row>
    <row r="615" spans="2:13" ht="45">
      <c r="B615" s="35" t="s">
        <v>31</v>
      </c>
      <c r="C615" s="76">
        <v>161</v>
      </c>
      <c r="D615" s="76" t="s">
        <v>794</v>
      </c>
      <c r="E615" s="76" t="s">
        <v>795</v>
      </c>
      <c r="F615" s="76" t="s">
        <v>1953</v>
      </c>
      <c r="G615" s="85">
        <v>2</v>
      </c>
      <c r="H615" s="44"/>
      <c r="I615" s="44"/>
      <c r="J615" s="43">
        <f t="shared" si="22"/>
        <v>0</v>
      </c>
      <c r="K615" s="43">
        <f t="shared" si="23"/>
        <v>0</v>
      </c>
      <c r="L615" s="30" t="s">
        <v>32</v>
      </c>
      <c r="M615" s="89">
        <v>6166.666666666667</v>
      </c>
    </row>
    <row r="616" spans="2:13" ht="45">
      <c r="B616" s="35" t="s">
        <v>31</v>
      </c>
      <c r="C616" s="76">
        <v>162</v>
      </c>
      <c r="D616" s="76" t="s">
        <v>796</v>
      </c>
      <c r="E616" s="76" t="s">
        <v>797</v>
      </c>
      <c r="F616" s="76" t="s">
        <v>1953</v>
      </c>
      <c r="G616" s="85">
        <v>98</v>
      </c>
      <c r="H616" s="44"/>
      <c r="I616" s="44"/>
      <c r="J616" s="43">
        <f t="shared" si="22"/>
        <v>0</v>
      </c>
      <c r="K616" s="43">
        <f t="shared" si="23"/>
        <v>0</v>
      </c>
      <c r="L616" s="30" t="s">
        <v>32</v>
      </c>
      <c r="M616" s="89">
        <v>126910</v>
      </c>
    </row>
    <row r="617" spans="2:13" ht="45">
      <c r="B617" s="35" t="s">
        <v>31</v>
      </c>
      <c r="C617" s="76">
        <v>163</v>
      </c>
      <c r="D617" s="76" t="s">
        <v>798</v>
      </c>
      <c r="E617" s="76" t="s">
        <v>799</v>
      </c>
      <c r="F617" s="76" t="s">
        <v>1953</v>
      </c>
      <c r="G617" s="85">
        <v>1014</v>
      </c>
      <c r="H617" s="44"/>
      <c r="I617" s="44"/>
      <c r="J617" s="43">
        <f t="shared" si="22"/>
        <v>0</v>
      </c>
      <c r="K617" s="43">
        <f t="shared" si="23"/>
        <v>0</v>
      </c>
      <c r="L617" s="30" t="s">
        <v>32</v>
      </c>
      <c r="M617" s="89">
        <v>38014.86</v>
      </c>
    </row>
    <row r="618" spans="2:13" ht="45">
      <c r="B618" s="35" t="s">
        <v>31</v>
      </c>
      <c r="C618" s="76">
        <v>164</v>
      </c>
      <c r="D618" s="76" t="s">
        <v>800</v>
      </c>
      <c r="E618" s="76" t="s">
        <v>801</v>
      </c>
      <c r="F618" s="76" t="s">
        <v>1953</v>
      </c>
      <c r="G618" s="85">
        <v>45</v>
      </c>
      <c r="H618" s="44"/>
      <c r="I618" s="44"/>
      <c r="J618" s="43">
        <f t="shared" ref="J618:J665" si="24">H618*G618</f>
        <v>0</v>
      </c>
      <c r="K618" s="43">
        <f t="shared" ref="K618:K665" si="25">I618*G618</f>
        <v>0</v>
      </c>
      <c r="L618" s="30" t="s">
        <v>32</v>
      </c>
      <c r="M618" s="89">
        <v>1527.3315</v>
      </c>
    </row>
    <row r="619" spans="2:13" ht="45">
      <c r="B619" s="35" t="s">
        <v>31</v>
      </c>
      <c r="C619" s="75">
        <v>165</v>
      </c>
      <c r="D619" s="75" t="s">
        <v>802</v>
      </c>
      <c r="E619" s="76" t="s">
        <v>803</v>
      </c>
      <c r="F619" s="76" t="s">
        <v>1953</v>
      </c>
      <c r="G619" s="85">
        <v>110</v>
      </c>
      <c r="H619" s="44"/>
      <c r="I619" s="44"/>
      <c r="J619" s="43">
        <f t="shared" si="24"/>
        <v>0</v>
      </c>
      <c r="K619" s="43">
        <f t="shared" si="25"/>
        <v>0</v>
      </c>
      <c r="L619" s="30" t="s">
        <v>32</v>
      </c>
      <c r="M619" s="89">
        <v>10195.166666666668</v>
      </c>
    </row>
    <row r="620" spans="2:13" ht="45">
      <c r="B620" s="35" t="s">
        <v>31</v>
      </c>
      <c r="C620" s="77"/>
      <c r="D620" s="77"/>
      <c r="E620" s="76" t="s">
        <v>804</v>
      </c>
      <c r="F620" s="76" t="s">
        <v>1953</v>
      </c>
      <c r="G620" s="85">
        <v>279</v>
      </c>
      <c r="H620" s="44"/>
      <c r="I620" s="44"/>
      <c r="J620" s="43">
        <f t="shared" si="24"/>
        <v>0</v>
      </c>
      <c r="K620" s="43">
        <f t="shared" si="25"/>
        <v>0</v>
      </c>
      <c r="L620" s="30" t="s">
        <v>32</v>
      </c>
      <c r="M620" s="89">
        <v>12555</v>
      </c>
    </row>
    <row r="621" spans="2:13" ht="45">
      <c r="B621" s="35" t="s">
        <v>31</v>
      </c>
      <c r="C621" s="77"/>
      <c r="D621" s="77"/>
      <c r="E621" s="76" t="s">
        <v>805</v>
      </c>
      <c r="F621" s="76" t="s">
        <v>1953</v>
      </c>
      <c r="G621" s="85">
        <v>136</v>
      </c>
      <c r="H621" s="44"/>
      <c r="I621" s="44"/>
      <c r="J621" s="43">
        <f t="shared" si="24"/>
        <v>0</v>
      </c>
      <c r="K621" s="43">
        <f t="shared" si="25"/>
        <v>0</v>
      </c>
      <c r="L621" s="30" t="s">
        <v>32</v>
      </c>
      <c r="M621" s="89">
        <v>6460</v>
      </c>
    </row>
    <row r="622" spans="2:13" ht="45">
      <c r="B622" s="35" t="s">
        <v>31</v>
      </c>
      <c r="C622" s="78"/>
      <c r="D622" s="78"/>
      <c r="E622" s="76" t="s">
        <v>806</v>
      </c>
      <c r="F622" s="76" t="s">
        <v>1953</v>
      </c>
      <c r="G622" s="85">
        <v>465</v>
      </c>
      <c r="H622" s="44"/>
      <c r="I622" s="44"/>
      <c r="J622" s="43">
        <f t="shared" si="24"/>
        <v>0</v>
      </c>
      <c r="K622" s="43">
        <f t="shared" si="25"/>
        <v>0</v>
      </c>
      <c r="L622" s="30" t="s">
        <v>32</v>
      </c>
      <c r="M622" s="89">
        <v>19762.5</v>
      </c>
    </row>
    <row r="623" spans="2:13" ht="45">
      <c r="B623" s="35" t="s">
        <v>31</v>
      </c>
      <c r="C623" s="76">
        <v>166</v>
      </c>
      <c r="D623" s="76" t="s">
        <v>807</v>
      </c>
      <c r="E623" s="76" t="s">
        <v>808</v>
      </c>
      <c r="F623" s="76" t="s">
        <v>1953</v>
      </c>
      <c r="G623" s="85">
        <v>5</v>
      </c>
      <c r="H623" s="44"/>
      <c r="I623" s="44"/>
      <c r="J623" s="43">
        <f t="shared" si="24"/>
        <v>0</v>
      </c>
      <c r="K623" s="43">
        <f t="shared" si="25"/>
        <v>0</v>
      </c>
      <c r="L623" s="30" t="s">
        <v>32</v>
      </c>
      <c r="M623" s="89">
        <v>83.350000000000009</v>
      </c>
    </row>
    <row r="624" spans="2:13" ht="45">
      <c r="B624" s="35" t="s">
        <v>31</v>
      </c>
      <c r="C624" s="76">
        <v>167</v>
      </c>
      <c r="D624" s="76" t="s">
        <v>809</v>
      </c>
      <c r="E624" s="76" t="s">
        <v>810</v>
      </c>
      <c r="F624" s="76" t="s">
        <v>1953</v>
      </c>
      <c r="G624" s="85">
        <v>52</v>
      </c>
      <c r="H624" s="44"/>
      <c r="I624" s="44"/>
      <c r="J624" s="43">
        <f t="shared" si="24"/>
        <v>0</v>
      </c>
      <c r="K624" s="43">
        <f t="shared" si="25"/>
        <v>0</v>
      </c>
      <c r="L624" s="30" t="s">
        <v>32</v>
      </c>
      <c r="M624" s="89">
        <v>173333.33333333337</v>
      </c>
    </row>
    <row r="625" spans="2:13" ht="45">
      <c r="B625" s="35" t="s">
        <v>31</v>
      </c>
      <c r="C625" s="76">
        <v>168</v>
      </c>
      <c r="D625" s="76" t="s">
        <v>811</v>
      </c>
      <c r="E625" s="76" t="s">
        <v>812</v>
      </c>
      <c r="F625" s="76" t="s">
        <v>1953</v>
      </c>
      <c r="G625" s="85">
        <v>53</v>
      </c>
      <c r="H625" s="44"/>
      <c r="I625" s="44"/>
      <c r="J625" s="43">
        <f t="shared" si="24"/>
        <v>0</v>
      </c>
      <c r="K625" s="43">
        <f t="shared" si="25"/>
        <v>0</v>
      </c>
      <c r="L625" s="30" t="s">
        <v>32</v>
      </c>
      <c r="M625" s="89">
        <v>90630</v>
      </c>
    </row>
    <row r="626" spans="2:13" ht="45">
      <c r="B626" s="35" t="s">
        <v>31</v>
      </c>
      <c r="C626" s="76">
        <v>169</v>
      </c>
      <c r="D626" s="76" t="s">
        <v>813</v>
      </c>
      <c r="E626" s="76" t="s">
        <v>814</v>
      </c>
      <c r="F626" s="76" t="s">
        <v>1953</v>
      </c>
      <c r="G626" s="85">
        <v>80</v>
      </c>
      <c r="H626" s="44"/>
      <c r="I626" s="44"/>
      <c r="J626" s="43">
        <f t="shared" si="24"/>
        <v>0</v>
      </c>
      <c r="K626" s="43">
        <f t="shared" si="25"/>
        <v>0</v>
      </c>
      <c r="L626" s="30" t="s">
        <v>32</v>
      </c>
      <c r="M626" s="89">
        <v>38666.666666666672</v>
      </c>
    </row>
    <row r="627" spans="2:13" ht="45">
      <c r="B627" s="35" t="s">
        <v>31</v>
      </c>
      <c r="C627" s="76">
        <v>170</v>
      </c>
      <c r="D627" s="76" t="s">
        <v>815</v>
      </c>
      <c r="E627" s="76" t="s">
        <v>816</v>
      </c>
      <c r="F627" s="76" t="s">
        <v>1953</v>
      </c>
      <c r="G627" s="85">
        <v>230</v>
      </c>
      <c r="H627" s="44"/>
      <c r="I627" s="44"/>
      <c r="J627" s="43">
        <f t="shared" si="24"/>
        <v>0</v>
      </c>
      <c r="K627" s="43">
        <f t="shared" si="25"/>
        <v>0</v>
      </c>
      <c r="L627" s="30" t="s">
        <v>32</v>
      </c>
      <c r="M627" s="89">
        <v>310500</v>
      </c>
    </row>
    <row r="628" spans="2:13" ht="45">
      <c r="B628" s="35" t="s">
        <v>31</v>
      </c>
      <c r="C628" s="75">
        <v>171</v>
      </c>
      <c r="D628" s="75" t="s">
        <v>817</v>
      </c>
      <c r="E628" s="76" t="s">
        <v>818</v>
      </c>
      <c r="F628" s="76" t="s">
        <v>1953</v>
      </c>
      <c r="G628" s="85">
        <v>203</v>
      </c>
      <c r="H628" s="44"/>
      <c r="I628" s="44"/>
      <c r="J628" s="43">
        <f t="shared" si="24"/>
        <v>0</v>
      </c>
      <c r="K628" s="43">
        <f t="shared" si="25"/>
        <v>0</v>
      </c>
      <c r="L628" s="30" t="s">
        <v>32</v>
      </c>
      <c r="M628" s="89">
        <v>14802.088421052631</v>
      </c>
    </row>
    <row r="629" spans="2:13" ht="45">
      <c r="B629" s="35" t="s">
        <v>31</v>
      </c>
      <c r="C629" s="77"/>
      <c r="D629" s="77"/>
      <c r="E629" s="76" t="s">
        <v>819</v>
      </c>
      <c r="F629" s="76" t="s">
        <v>1953</v>
      </c>
      <c r="G629" s="85">
        <v>743</v>
      </c>
      <c r="H629" s="44"/>
      <c r="I629" s="44"/>
      <c r="J629" s="43">
        <f t="shared" si="24"/>
        <v>0</v>
      </c>
      <c r="K629" s="43">
        <f t="shared" si="25"/>
        <v>0</v>
      </c>
      <c r="L629" s="30" t="s">
        <v>32</v>
      </c>
      <c r="M629" s="89">
        <v>43341.666666666672</v>
      </c>
    </row>
    <row r="630" spans="2:13" ht="45">
      <c r="B630" s="35" t="s">
        <v>31</v>
      </c>
      <c r="C630" s="77"/>
      <c r="D630" s="77"/>
      <c r="E630" s="76" t="s">
        <v>820</v>
      </c>
      <c r="F630" s="76" t="s">
        <v>1953</v>
      </c>
      <c r="G630" s="85">
        <v>153</v>
      </c>
      <c r="H630" s="44"/>
      <c r="I630" s="44"/>
      <c r="J630" s="43">
        <f t="shared" si="24"/>
        <v>0</v>
      </c>
      <c r="K630" s="43">
        <f t="shared" si="25"/>
        <v>0</v>
      </c>
      <c r="L630" s="30" t="s">
        <v>32</v>
      </c>
      <c r="M630" s="89">
        <v>9945</v>
      </c>
    </row>
    <row r="631" spans="2:13" ht="45">
      <c r="B631" s="35" t="s">
        <v>31</v>
      </c>
      <c r="C631" s="77"/>
      <c r="D631" s="77"/>
      <c r="E631" s="76" t="s">
        <v>821</v>
      </c>
      <c r="F631" s="76" t="s">
        <v>1953</v>
      </c>
      <c r="G631" s="85">
        <v>743</v>
      </c>
      <c r="H631" s="44"/>
      <c r="I631" s="44"/>
      <c r="J631" s="43">
        <f t="shared" si="24"/>
        <v>0</v>
      </c>
      <c r="K631" s="43">
        <f t="shared" si="25"/>
        <v>0</v>
      </c>
      <c r="L631" s="30" t="s">
        <v>32</v>
      </c>
      <c r="M631" s="89">
        <v>77395.836157354614</v>
      </c>
    </row>
    <row r="632" spans="2:13" ht="45">
      <c r="B632" s="35" t="s">
        <v>31</v>
      </c>
      <c r="C632" s="78"/>
      <c r="D632" s="78"/>
      <c r="E632" s="76" t="s">
        <v>822</v>
      </c>
      <c r="F632" s="76" t="s">
        <v>1953</v>
      </c>
      <c r="G632" s="85">
        <v>1658</v>
      </c>
      <c r="H632" s="44"/>
      <c r="I632" s="44"/>
      <c r="J632" s="43">
        <f t="shared" si="24"/>
        <v>0</v>
      </c>
      <c r="K632" s="43">
        <f t="shared" si="25"/>
        <v>0</v>
      </c>
      <c r="L632" s="30" t="s">
        <v>32</v>
      </c>
      <c r="M632" s="89">
        <v>75198.59</v>
      </c>
    </row>
    <row r="633" spans="2:13" ht="45">
      <c r="B633" s="35" t="s">
        <v>31</v>
      </c>
      <c r="C633" s="76">
        <v>172</v>
      </c>
      <c r="D633" s="76" t="s">
        <v>823</v>
      </c>
      <c r="E633" s="76" t="s">
        <v>824</v>
      </c>
      <c r="F633" s="76" t="s">
        <v>1953</v>
      </c>
      <c r="G633" s="85">
        <v>7</v>
      </c>
      <c r="H633" s="44"/>
      <c r="I633" s="44"/>
      <c r="J633" s="43">
        <f t="shared" si="24"/>
        <v>0</v>
      </c>
      <c r="K633" s="43">
        <f t="shared" si="25"/>
        <v>0</v>
      </c>
      <c r="L633" s="30" t="s">
        <v>32</v>
      </c>
      <c r="M633" s="89">
        <v>140000</v>
      </c>
    </row>
    <row r="634" spans="2:13" ht="45">
      <c r="B634" s="35" t="s">
        <v>31</v>
      </c>
      <c r="C634" s="75">
        <v>173</v>
      </c>
      <c r="D634" s="75" t="s">
        <v>825</v>
      </c>
      <c r="E634" s="76" t="s">
        <v>826</v>
      </c>
      <c r="F634" s="76" t="s">
        <v>1953</v>
      </c>
      <c r="G634" s="85">
        <v>25</v>
      </c>
      <c r="H634" s="44"/>
      <c r="I634" s="44"/>
      <c r="J634" s="43">
        <f t="shared" si="24"/>
        <v>0</v>
      </c>
      <c r="K634" s="43">
        <f t="shared" si="25"/>
        <v>0</v>
      </c>
      <c r="L634" s="30" t="s">
        <v>32</v>
      </c>
      <c r="M634" s="89">
        <v>26501.75</v>
      </c>
    </row>
    <row r="635" spans="2:13" ht="45">
      <c r="B635" s="35" t="s">
        <v>31</v>
      </c>
      <c r="C635" s="77"/>
      <c r="D635" s="77"/>
      <c r="E635" s="76" t="s">
        <v>827</v>
      </c>
      <c r="F635" s="76" t="s">
        <v>1953</v>
      </c>
      <c r="G635" s="85">
        <v>5</v>
      </c>
      <c r="H635" s="44"/>
      <c r="I635" s="44"/>
      <c r="J635" s="43">
        <f t="shared" si="24"/>
        <v>0</v>
      </c>
      <c r="K635" s="43">
        <f t="shared" si="25"/>
        <v>0</v>
      </c>
      <c r="L635" s="30" t="s">
        <v>32</v>
      </c>
      <c r="M635" s="89">
        <v>4120</v>
      </c>
    </row>
    <row r="636" spans="2:13" ht="45">
      <c r="B636" s="35" t="s">
        <v>31</v>
      </c>
      <c r="C636" s="77"/>
      <c r="D636" s="77"/>
      <c r="E636" s="76" t="s">
        <v>828</v>
      </c>
      <c r="F636" s="76" t="s">
        <v>1953</v>
      </c>
      <c r="G636" s="85">
        <v>70</v>
      </c>
      <c r="H636" s="44"/>
      <c r="I636" s="44"/>
      <c r="J636" s="43">
        <f t="shared" si="24"/>
        <v>0</v>
      </c>
      <c r="K636" s="43">
        <f t="shared" si="25"/>
        <v>0</v>
      </c>
      <c r="L636" s="30" t="s">
        <v>32</v>
      </c>
      <c r="M636" s="89">
        <v>62093.791666666657</v>
      </c>
    </row>
    <row r="637" spans="2:13" ht="45">
      <c r="B637" s="35" t="s">
        <v>31</v>
      </c>
      <c r="C637" s="77"/>
      <c r="D637" s="77"/>
      <c r="E637" s="76" t="s">
        <v>829</v>
      </c>
      <c r="F637" s="76" t="s">
        <v>1953</v>
      </c>
      <c r="G637" s="85">
        <v>50</v>
      </c>
      <c r="H637" s="44"/>
      <c r="I637" s="44"/>
      <c r="J637" s="43">
        <f t="shared" si="24"/>
        <v>0</v>
      </c>
      <c r="K637" s="43">
        <f t="shared" si="25"/>
        <v>0</v>
      </c>
      <c r="L637" s="30" t="s">
        <v>32</v>
      </c>
      <c r="M637" s="89">
        <v>14603.750000000002</v>
      </c>
    </row>
    <row r="638" spans="2:13" ht="45">
      <c r="B638" s="35" t="s">
        <v>31</v>
      </c>
      <c r="C638" s="77"/>
      <c r="D638" s="77"/>
      <c r="E638" s="76" t="s">
        <v>830</v>
      </c>
      <c r="F638" s="76" t="s">
        <v>1953</v>
      </c>
      <c r="G638" s="85">
        <v>110</v>
      </c>
      <c r="H638" s="44"/>
      <c r="I638" s="44"/>
      <c r="J638" s="43">
        <f t="shared" si="24"/>
        <v>0</v>
      </c>
      <c r="K638" s="43">
        <f t="shared" si="25"/>
        <v>0</v>
      </c>
      <c r="L638" s="30" t="s">
        <v>32</v>
      </c>
      <c r="M638" s="89">
        <v>123231.988</v>
      </c>
    </row>
    <row r="639" spans="2:13" ht="45">
      <c r="B639" s="35" t="s">
        <v>31</v>
      </c>
      <c r="C639" s="78"/>
      <c r="D639" s="78"/>
      <c r="E639" s="76" t="s">
        <v>831</v>
      </c>
      <c r="F639" s="76" t="s">
        <v>1953</v>
      </c>
      <c r="G639" s="85">
        <v>50</v>
      </c>
      <c r="H639" s="44"/>
      <c r="I639" s="44"/>
      <c r="J639" s="43">
        <f t="shared" si="24"/>
        <v>0</v>
      </c>
      <c r="K639" s="43">
        <f t="shared" si="25"/>
        <v>0</v>
      </c>
      <c r="L639" s="30" t="s">
        <v>32</v>
      </c>
      <c r="M639" s="89">
        <v>56014.54</v>
      </c>
    </row>
    <row r="640" spans="2:13" ht="45">
      <c r="B640" s="35" t="s">
        <v>31</v>
      </c>
      <c r="C640" s="76">
        <v>174</v>
      </c>
      <c r="D640" s="76" t="s">
        <v>832</v>
      </c>
      <c r="E640" s="76" t="s">
        <v>833</v>
      </c>
      <c r="F640" s="76" t="s">
        <v>1953</v>
      </c>
      <c r="G640" s="85">
        <v>120</v>
      </c>
      <c r="H640" s="44"/>
      <c r="I640" s="44"/>
      <c r="J640" s="43">
        <f t="shared" si="24"/>
        <v>0</v>
      </c>
      <c r="K640" s="43">
        <f t="shared" si="25"/>
        <v>0</v>
      </c>
      <c r="L640" s="30" t="s">
        <v>32</v>
      </c>
      <c r="M640" s="89">
        <v>2058</v>
      </c>
    </row>
    <row r="641" spans="2:13" ht="45">
      <c r="B641" s="35" t="s">
        <v>31</v>
      </c>
      <c r="C641" s="76">
        <v>175</v>
      </c>
      <c r="D641" s="76" t="s">
        <v>834</v>
      </c>
      <c r="E641" s="76" t="s">
        <v>835</v>
      </c>
      <c r="F641" s="76" t="s">
        <v>1953</v>
      </c>
      <c r="G641" s="85">
        <v>59</v>
      </c>
      <c r="H641" s="44"/>
      <c r="I641" s="44"/>
      <c r="J641" s="43">
        <f t="shared" si="24"/>
        <v>0</v>
      </c>
      <c r="K641" s="43">
        <f t="shared" si="25"/>
        <v>0</v>
      </c>
      <c r="L641" s="30" t="s">
        <v>32</v>
      </c>
      <c r="M641" s="89">
        <v>5310</v>
      </c>
    </row>
    <row r="642" spans="2:13" ht="45">
      <c r="B642" s="35" t="s">
        <v>31</v>
      </c>
      <c r="C642" s="76">
        <v>176</v>
      </c>
      <c r="D642" s="76" t="s">
        <v>836</v>
      </c>
      <c r="E642" s="76" t="s">
        <v>837</v>
      </c>
      <c r="F642" s="76" t="s">
        <v>1953</v>
      </c>
      <c r="G642" s="85">
        <v>29315</v>
      </c>
      <c r="H642" s="44"/>
      <c r="I642" s="44"/>
      <c r="J642" s="43">
        <f t="shared" si="24"/>
        <v>0</v>
      </c>
      <c r="K642" s="43">
        <f t="shared" si="25"/>
        <v>0</v>
      </c>
      <c r="L642" s="30" t="s">
        <v>32</v>
      </c>
      <c r="M642" s="89">
        <v>801765.25</v>
      </c>
    </row>
    <row r="643" spans="2:13" ht="45">
      <c r="B643" s="35" t="s">
        <v>31</v>
      </c>
      <c r="C643" s="76">
        <v>177</v>
      </c>
      <c r="D643" s="76" t="s">
        <v>838</v>
      </c>
      <c r="E643" s="76" t="s">
        <v>839</v>
      </c>
      <c r="F643" s="76" t="s">
        <v>1953</v>
      </c>
      <c r="G643" s="85">
        <v>70</v>
      </c>
      <c r="H643" s="44"/>
      <c r="I643" s="44"/>
      <c r="J643" s="43">
        <f t="shared" si="24"/>
        <v>0</v>
      </c>
      <c r="K643" s="43">
        <f t="shared" si="25"/>
        <v>0</v>
      </c>
      <c r="L643" s="30" t="s">
        <v>32</v>
      </c>
      <c r="M643" s="89">
        <v>91000</v>
      </c>
    </row>
    <row r="644" spans="2:13" ht="90">
      <c r="B644" s="35" t="s">
        <v>31</v>
      </c>
      <c r="C644" s="76">
        <v>178</v>
      </c>
      <c r="D644" s="76" t="s">
        <v>840</v>
      </c>
      <c r="E644" s="76" t="s">
        <v>841</v>
      </c>
      <c r="F644" s="76" t="s">
        <v>1953</v>
      </c>
      <c r="G644" s="85">
        <v>265</v>
      </c>
      <c r="H644" s="44"/>
      <c r="I644" s="44"/>
      <c r="J644" s="43">
        <f t="shared" si="24"/>
        <v>0</v>
      </c>
      <c r="K644" s="43">
        <f t="shared" si="25"/>
        <v>0</v>
      </c>
      <c r="L644" s="30" t="s">
        <v>32</v>
      </c>
      <c r="M644" s="89">
        <v>784179.17208588962</v>
      </c>
    </row>
    <row r="645" spans="2:13" ht="60">
      <c r="B645" s="35" t="s">
        <v>31</v>
      </c>
      <c r="C645" s="76">
        <v>179</v>
      </c>
      <c r="D645" s="76" t="s">
        <v>842</v>
      </c>
      <c r="E645" s="76" t="s">
        <v>843</v>
      </c>
      <c r="F645" s="76" t="s">
        <v>1953</v>
      </c>
      <c r="G645" s="85">
        <v>320</v>
      </c>
      <c r="H645" s="44"/>
      <c r="I645" s="44"/>
      <c r="J645" s="43">
        <f t="shared" si="24"/>
        <v>0</v>
      </c>
      <c r="K645" s="43">
        <f t="shared" si="25"/>
        <v>0</v>
      </c>
      <c r="L645" s="30" t="s">
        <v>32</v>
      </c>
      <c r="M645" s="89">
        <v>53333.333333333343</v>
      </c>
    </row>
    <row r="646" spans="2:13" ht="90">
      <c r="B646" s="35" t="s">
        <v>31</v>
      </c>
      <c r="C646" s="76">
        <v>180</v>
      </c>
      <c r="D646" s="76" t="s">
        <v>844</v>
      </c>
      <c r="E646" s="76" t="s">
        <v>845</v>
      </c>
      <c r="F646" s="76" t="s">
        <v>1953</v>
      </c>
      <c r="G646" s="85">
        <v>950</v>
      </c>
      <c r="H646" s="44"/>
      <c r="I646" s="44"/>
      <c r="J646" s="43">
        <f t="shared" si="24"/>
        <v>0</v>
      </c>
      <c r="K646" s="43">
        <f t="shared" si="25"/>
        <v>0</v>
      </c>
      <c r="L646" s="30" t="s">
        <v>32</v>
      </c>
      <c r="M646" s="89">
        <v>97080.5</v>
      </c>
    </row>
    <row r="647" spans="2:13" ht="90">
      <c r="B647" s="35" t="s">
        <v>31</v>
      </c>
      <c r="C647" s="76">
        <v>181</v>
      </c>
      <c r="D647" s="76" t="s">
        <v>846</v>
      </c>
      <c r="E647" s="76" t="s">
        <v>847</v>
      </c>
      <c r="F647" s="76" t="s">
        <v>1953</v>
      </c>
      <c r="G647" s="85">
        <v>350</v>
      </c>
      <c r="H647" s="44"/>
      <c r="I647" s="44"/>
      <c r="J647" s="43">
        <f t="shared" si="24"/>
        <v>0</v>
      </c>
      <c r="K647" s="43">
        <f t="shared" si="25"/>
        <v>0</v>
      </c>
      <c r="L647" s="30" t="s">
        <v>32</v>
      </c>
      <c r="M647" s="89">
        <v>35766.5</v>
      </c>
    </row>
    <row r="648" spans="2:13" ht="90">
      <c r="B648" s="35" t="s">
        <v>31</v>
      </c>
      <c r="C648" s="75">
        <v>182</v>
      </c>
      <c r="D648" s="75" t="s">
        <v>848</v>
      </c>
      <c r="E648" s="76" t="s">
        <v>849</v>
      </c>
      <c r="F648" s="76" t="s">
        <v>1953</v>
      </c>
      <c r="G648" s="85">
        <v>50</v>
      </c>
      <c r="H648" s="44"/>
      <c r="I648" s="44"/>
      <c r="J648" s="43">
        <f t="shared" si="24"/>
        <v>0</v>
      </c>
      <c r="K648" s="43">
        <f t="shared" si="25"/>
        <v>0</v>
      </c>
      <c r="L648" s="30" t="s">
        <v>32</v>
      </c>
      <c r="M648" s="89">
        <v>5109.5</v>
      </c>
    </row>
    <row r="649" spans="2:13" ht="75">
      <c r="B649" s="35" t="s">
        <v>31</v>
      </c>
      <c r="C649" s="78"/>
      <c r="D649" s="78"/>
      <c r="E649" s="76" t="s">
        <v>850</v>
      </c>
      <c r="F649" s="76" t="s">
        <v>1953</v>
      </c>
      <c r="G649" s="85">
        <v>300</v>
      </c>
      <c r="H649" s="44"/>
      <c r="I649" s="44"/>
      <c r="J649" s="43">
        <f t="shared" si="24"/>
        <v>0</v>
      </c>
      <c r="K649" s="43">
        <f t="shared" si="25"/>
        <v>0</v>
      </c>
      <c r="L649" s="30" t="s">
        <v>32</v>
      </c>
      <c r="M649" s="89">
        <v>42000</v>
      </c>
    </row>
    <row r="650" spans="2:13" ht="45">
      <c r="B650" s="35" t="s">
        <v>31</v>
      </c>
      <c r="C650" s="76">
        <v>183</v>
      </c>
      <c r="D650" s="76" t="s">
        <v>851</v>
      </c>
      <c r="E650" s="76" t="s">
        <v>852</v>
      </c>
      <c r="F650" s="76" t="s">
        <v>1953</v>
      </c>
      <c r="G650" s="85">
        <v>300</v>
      </c>
      <c r="H650" s="44"/>
      <c r="I650" s="44"/>
      <c r="J650" s="43">
        <f t="shared" si="24"/>
        <v>0</v>
      </c>
      <c r="K650" s="43">
        <f t="shared" si="25"/>
        <v>0</v>
      </c>
      <c r="L650" s="30" t="s">
        <v>32</v>
      </c>
      <c r="M650" s="89">
        <v>45000</v>
      </c>
    </row>
    <row r="651" spans="2:13" ht="45">
      <c r="B651" s="35" t="s">
        <v>31</v>
      </c>
      <c r="C651" s="76">
        <v>184</v>
      </c>
      <c r="D651" s="76" t="s">
        <v>853</v>
      </c>
      <c r="E651" s="76" t="s">
        <v>854</v>
      </c>
      <c r="F651" s="76" t="s">
        <v>1953</v>
      </c>
      <c r="G651" s="85">
        <v>850</v>
      </c>
      <c r="H651" s="44"/>
      <c r="I651" s="44"/>
      <c r="J651" s="43">
        <f t="shared" si="24"/>
        <v>0</v>
      </c>
      <c r="K651" s="43">
        <f t="shared" si="25"/>
        <v>0</v>
      </c>
      <c r="L651" s="30" t="s">
        <v>32</v>
      </c>
      <c r="M651" s="89">
        <v>283333.33333333337</v>
      </c>
    </row>
    <row r="652" spans="2:13" ht="45">
      <c r="B652" s="35" t="s">
        <v>31</v>
      </c>
      <c r="C652" s="76">
        <v>185</v>
      </c>
      <c r="D652" s="76" t="s">
        <v>855</v>
      </c>
      <c r="E652" s="76" t="s">
        <v>856</v>
      </c>
      <c r="F652" s="76" t="s">
        <v>1953</v>
      </c>
      <c r="G652" s="85">
        <v>110</v>
      </c>
      <c r="H652" s="44"/>
      <c r="I652" s="44"/>
      <c r="J652" s="43">
        <f t="shared" si="24"/>
        <v>0</v>
      </c>
      <c r="K652" s="43">
        <f t="shared" si="25"/>
        <v>0</v>
      </c>
      <c r="L652" s="30" t="s">
        <v>32</v>
      </c>
      <c r="M652" s="89">
        <v>111375</v>
      </c>
    </row>
    <row r="653" spans="2:13" ht="45">
      <c r="B653" s="35" t="s">
        <v>31</v>
      </c>
      <c r="C653" s="75">
        <v>186</v>
      </c>
      <c r="D653" s="75" t="s">
        <v>857</v>
      </c>
      <c r="E653" s="76" t="s">
        <v>858</v>
      </c>
      <c r="F653" s="76" t="s">
        <v>1953</v>
      </c>
      <c r="G653" s="85">
        <v>122</v>
      </c>
      <c r="H653" s="44"/>
      <c r="I653" s="44"/>
      <c r="J653" s="43">
        <f t="shared" si="24"/>
        <v>0</v>
      </c>
      <c r="K653" s="43">
        <f t="shared" si="25"/>
        <v>0</v>
      </c>
      <c r="L653" s="30" t="s">
        <v>32</v>
      </c>
      <c r="M653" s="89">
        <v>97600</v>
      </c>
    </row>
    <row r="654" spans="2:13" ht="45">
      <c r="B654" s="35" t="s">
        <v>31</v>
      </c>
      <c r="C654" s="77"/>
      <c r="D654" s="77"/>
      <c r="E654" s="76" t="s">
        <v>859</v>
      </c>
      <c r="F654" s="76" t="s">
        <v>1953</v>
      </c>
      <c r="G654" s="85">
        <v>2</v>
      </c>
      <c r="H654" s="44"/>
      <c r="I654" s="44"/>
      <c r="J654" s="43">
        <f t="shared" si="24"/>
        <v>0</v>
      </c>
      <c r="K654" s="43">
        <f t="shared" si="25"/>
        <v>0</v>
      </c>
      <c r="L654" s="30" t="s">
        <v>32</v>
      </c>
      <c r="M654" s="89">
        <v>1345</v>
      </c>
    </row>
    <row r="655" spans="2:13" ht="45">
      <c r="B655" s="35" t="s">
        <v>31</v>
      </c>
      <c r="C655" s="77"/>
      <c r="D655" s="77"/>
      <c r="E655" s="76" t="s">
        <v>860</v>
      </c>
      <c r="F655" s="76" t="s">
        <v>1953</v>
      </c>
      <c r="G655" s="85">
        <v>2</v>
      </c>
      <c r="H655" s="44"/>
      <c r="I655" s="44"/>
      <c r="J655" s="43">
        <f t="shared" si="24"/>
        <v>0</v>
      </c>
      <c r="K655" s="43">
        <f t="shared" si="25"/>
        <v>0</v>
      </c>
      <c r="L655" s="30" t="s">
        <v>32</v>
      </c>
      <c r="M655" s="89">
        <v>1345</v>
      </c>
    </row>
    <row r="656" spans="2:13" ht="45">
      <c r="B656" s="35" t="s">
        <v>31</v>
      </c>
      <c r="C656" s="77"/>
      <c r="D656" s="77"/>
      <c r="E656" s="76" t="s">
        <v>861</v>
      </c>
      <c r="F656" s="76" t="s">
        <v>1953</v>
      </c>
      <c r="G656" s="85">
        <v>20</v>
      </c>
      <c r="H656" s="44"/>
      <c r="I656" s="44"/>
      <c r="J656" s="43">
        <f t="shared" si="24"/>
        <v>0</v>
      </c>
      <c r="K656" s="43">
        <f t="shared" si="25"/>
        <v>0</v>
      </c>
      <c r="L656" s="30" t="s">
        <v>32</v>
      </c>
      <c r="M656" s="89">
        <v>17000</v>
      </c>
    </row>
    <row r="657" spans="2:13" ht="45">
      <c r="B657" s="35" t="s">
        <v>31</v>
      </c>
      <c r="C657" s="77"/>
      <c r="D657" s="77"/>
      <c r="E657" s="76" t="s">
        <v>862</v>
      </c>
      <c r="F657" s="76" t="s">
        <v>1953</v>
      </c>
      <c r="G657" s="85">
        <v>170</v>
      </c>
      <c r="H657" s="44"/>
      <c r="I657" s="44"/>
      <c r="J657" s="43">
        <f t="shared" si="24"/>
        <v>0</v>
      </c>
      <c r="K657" s="43">
        <f t="shared" si="25"/>
        <v>0</v>
      </c>
      <c r="L657" s="30" t="s">
        <v>32</v>
      </c>
      <c r="M657" s="89">
        <v>136000</v>
      </c>
    </row>
    <row r="658" spans="2:13" ht="45">
      <c r="B658" s="35" t="s">
        <v>31</v>
      </c>
      <c r="C658" s="78"/>
      <c r="D658" s="78"/>
      <c r="E658" s="76" t="s">
        <v>863</v>
      </c>
      <c r="F658" s="76" t="s">
        <v>1953</v>
      </c>
      <c r="G658" s="85">
        <v>26</v>
      </c>
      <c r="H658" s="44"/>
      <c r="I658" s="44"/>
      <c r="J658" s="43">
        <f t="shared" si="24"/>
        <v>0</v>
      </c>
      <c r="K658" s="43">
        <f t="shared" si="25"/>
        <v>0</v>
      </c>
      <c r="L658" s="30" t="s">
        <v>32</v>
      </c>
      <c r="M658" s="89">
        <v>12480</v>
      </c>
    </row>
    <row r="659" spans="2:13" ht="45">
      <c r="B659" s="35" t="s">
        <v>31</v>
      </c>
      <c r="C659" s="75">
        <v>187</v>
      </c>
      <c r="D659" s="75" t="s">
        <v>864</v>
      </c>
      <c r="E659" s="76" t="s">
        <v>865</v>
      </c>
      <c r="F659" s="76" t="s">
        <v>1953</v>
      </c>
      <c r="G659" s="85">
        <v>1</v>
      </c>
      <c r="H659" s="44"/>
      <c r="I659" s="44"/>
      <c r="J659" s="43">
        <f t="shared" si="24"/>
        <v>0</v>
      </c>
      <c r="K659" s="43">
        <f t="shared" si="25"/>
        <v>0</v>
      </c>
      <c r="L659" s="30" t="s">
        <v>32</v>
      </c>
      <c r="M659" s="89">
        <v>22208.333350000001</v>
      </c>
    </row>
    <row r="660" spans="2:13" ht="45">
      <c r="B660" s="35" t="s">
        <v>31</v>
      </c>
      <c r="C660" s="77"/>
      <c r="D660" s="77"/>
      <c r="E660" s="76" t="s">
        <v>866</v>
      </c>
      <c r="F660" s="76" t="s">
        <v>1953</v>
      </c>
      <c r="G660" s="85">
        <v>1</v>
      </c>
      <c r="H660" s="44"/>
      <c r="I660" s="44"/>
      <c r="J660" s="43">
        <f t="shared" si="24"/>
        <v>0</v>
      </c>
      <c r="K660" s="43">
        <f t="shared" si="25"/>
        <v>0</v>
      </c>
      <c r="L660" s="30" t="s">
        <v>32</v>
      </c>
      <c r="M660" s="89">
        <v>22208.333350000001</v>
      </c>
    </row>
    <row r="661" spans="2:13" ht="45">
      <c r="B661" s="35" t="s">
        <v>31</v>
      </c>
      <c r="C661" s="78"/>
      <c r="D661" s="78"/>
      <c r="E661" s="76" t="s">
        <v>867</v>
      </c>
      <c r="F661" s="76" t="s">
        <v>1953</v>
      </c>
      <c r="G661" s="85">
        <v>1</v>
      </c>
      <c r="H661" s="44"/>
      <c r="I661" s="44"/>
      <c r="J661" s="43">
        <f t="shared" si="24"/>
        <v>0</v>
      </c>
      <c r="K661" s="43">
        <f t="shared" si="25"/>
        <v>0</v>
      </c>
      <c r="L661" s="30" t="s">
        <v>32</v>
      </c>
      <c r="M661" s="89">
        <v>22208.333350000001</v>
      </c>
    </row>
    <row r="662" spans="2:13" ht="45">
      <c r="B662" s="35" t="s">
        <v>31</v>
      </c>
      <c r="C662" s="76">
        <v>188</v>
      </c>
      <c r="D662" s="76" t="s">
        <v>868</v>
      </c>
      <c r="E662" s="76" t="s">
        <v>869</v>
      </c>
      <c r="F662" s="76" t="s">
        <v>1953</v>
      </c>
      <c r="G662" s="85">
        <v>9</v>
      </c>
      <c r="H662" s="44"/>
      <c r="I662" s="44"/>
      <c r="J662" s="43">
        <f t="shared" si="24"/>
        <v>0</v>
      </c>
      <c r="K662" s="43">
        <f t="shared" si="25"/>
        <v>0</v>
      </c>
      <c r="L662" s="30" t="s">
        <v>32</v>
      </c>
      <c r="M662" s="89">
        <v>116250</v>
      </c>
    </row>
    <row r="663" spans="2:13" ht="60">
      <c r="B663" s="35" t="s">
        <v>31</v>
      </c>
      <c r="C663" s="76">
        <v>189</v>
      </c>
      <c r="D663" s="76" t="s">
        <v>870</v>
      </c>
      <c r="E663" s="76" t="s">
        <v>871</v>
      </c>
      <c r="F663" s="76" t="s">
        <v>1953</v>
      </c>
      <c r="G663" s="85">
        <v>31</v>
      </c>
      <c r="H663" s="44"/>
      <c r="I663" s="44"/>
      <c r="J663" s="43">
        <f t="shared" si="24"/>
        <v>0</v>
      </c>
      <c r="K663" s="43">
        <f t="shared" si="25"/>
        <v>0</v>
      </c>
      <c r="L663" s="30" t="s">
        <v>32</v>
      </c>
      <c r="M663" s="89">
        <v>90080.833849999995</v>
      </c>
    </row>
    <row r="664" spans="2:13" ht="45">
      <c r="B664" s="35" t="s">
        <v>31</v>
      </c>
      <c r="C664" s="75">
        <v>190</v>
      </c>
      <c r="D664" s="75" t="s">
        <v>872</v>
      </c>
      <c r="E664" s="76" t="s">
        <v>873</v>
      </c>
      <c r="F664" s="76" t="s">
        <v>1953</v>
      </c>
      <c r="G664" s="85">
        <v>2</v>
      </c>
      <c r="H664" s="44"/>
      <c r="I664" s="44"/>
      <c r="J664" s="43">
        <f t="shared" si="24"/>
        <v>0</v>
      </c>
      <c r="K664" s="43">
        <f t="shared" si="25"/>
        <v>0</v>
      </c>
      <c r="L664" s="30" t="s">
        <v>32</v>
      </c>
      <c r="M664" s="89">
        <v>31166.666666666668</v>
      </c>
    </row>
    <row r="665" spans="2:13" ht="45">
      <c r="B665" s="35" t="s">
        <v>31</v>
      </c>
      <c r="C665" s="77"/>
      <c r="D665" s="77"/>
      <c r="E665" s="76" t="s">
        <v>874</v>
      </c>
      <c r="F665" s="76" t="s">
        <v>1953</v>
      </c>
      <c r="G665" s="85">
        <v>2</v>
      </c>
      <c r="H665" s="44"/>
      <c r="I665" s="44"/>
      <c r="J665" s="43">
        <f t="shared" si="24"/>
        <v>0</v>
      </c>
      <c r="K665" s="43">
        <f t="shared" si="25"/>
        <v>0</v>
      </c>
      <c r="L665" s="30" t="s">
        <v>32</v>
      </c>
      <c r="M665" s="89">
        <v>31166.666666666668</v>
      </c>
    </row>
    <row r="666" spans="2:13" ht="45">
      <c r="B666" s="35" t="s">
        <v>31</v>
      </c>
      <c r="C666" s="78"/>
      <c r="D666" s="78"/>
      <c r="E666" s="76" t="s">
        <v>875</v>
      </c>
      <c r="F666" s="76" t="s">
        <v>1953</v>
      </c>
      <c r="G666" s="85">
        <v>1</v>
      </c>
      <c r="H666" s="44"/>
      <c r="I666" s="44"/>
      <c r="J666" s="43">
        <f t="shared" si="22"/>
        <v>0</v>
      </c>
      <c r="K666" s="43">
        <f t="shared" si="23"/>
        <v>0</v>
      </c>
      <c r="L666" s="30" t="s">
        <v>32</v>
      </c>
      <c r="M666" s="89">
        <v>15583.333333333334</v>
      </c>
    </row>
    <row r="667" spans="2:13" ht="45">
      <c r="B667" s="35" t="s">
        <v>31</v>
      </c>
      <c r="C667" s="76">
        <v>191</v>
      </c>
      <c r="D667" s="76" t="s">
        <v>876</v>
      </c>
      <c r="E667" s="76" t="s">
        <v>877</v>
      </c>
      <c r="F667" s="76" t="s">
        <v>1953</v>
      </c>
      <c r="G667" s="85">
        <v>4</v>
      </c>
      <c r="H667" s="44"/>
      <c r="I667" s="44"/>
      <c r="J667" s="43">
        <f t="shared" si="22"/>
        <v>0</v>
      </c>
      <c r="K667" s="43">
        <f t="shared" si="23"/>
        <v>0</v>
      </c>
      <c r="L667" s="30" t="s">
        <v>32</v>
      </c>
      <c r="M667" s="89">
        <v>104600</v>
      </c>
    </row>
    <row r="668" spans="2:13" ht="45">
      <c r="B668" s="35" t="s">
        <v>31</v>
      </c>
      <c r="C668" s="75">
        <v>192</v>
      </c>
      <c r="D668" s="75" t="s">
        <v>878</v>
      </c>
      <c r="E668" s="76" t="s">
        <v>879</v>
      </c>
      <c r="F668" s="76" t="s">
        <v>1953</v>
      </c>
      <c r="G668" s="85">
        <v>10</v>
      </c>
      <c r="H668" s="44"/>
      <c r="I668" s="44"/>
      <c r="J668" s="43">
        <f t="shared" si="22"/>
        <v>0</v>
      </c>
      <c r="K668" s="43">
        <f t="shared" si="23"/>
        <v>0</v>
      </c>
      <c r="L668" s="30" t="s">
        <v>32</v>
      </c>
      <c r="M668" s="89">
        <v>5620.6579999999994</v>
      </c>
    </row>
    <row r="669" spans="2:13" ht="45">
      <c r="B669" s="35" t="s">
        <v>31</v>
      </c>
      <c r="C669" s="77"/>
      <c r="D669" s="77"/>
      <c r="E669" s="76" t="s">
        <v>880</v>
      </c>
      <c r="F669" s="76" t="s">
        <v>1953</v>
      </c>
      <c r="G669" s="85">
        <v>30</v>
      </c>
      <c r="H669" s="44"/>
      <c r="I669" s="44"/>
      <c r="J669" s="43">
        <f t="shared" si="22"/>
        <v>0</v>
      </c>
      <c r="K669" s="43">
        <f t="shared" si="23"/>
        <v>0</v>
      </c>
      <c r="L669" s="30" t="s">
        <v>32</v>
      </c>
      <c r="M669" s="89">
        <v>16861.973999999998</v>
      </c>
    </row>
    <row r="670" spans="2:13" ht="45">
      <c r="B670" s="35" t="s">
        <v>31</v>
      </c>
      <c r="C670" s="77"/>
      <c r="D670" s="77"/>
      <c r="E670" s="76" t="s">
        <v>881</v>
      </c>
      <c r="F670" s="76" t="s">
        <v>1953</v>
      </c>
      <c r="G670" s="85">
        <v>30</v>
      </c>
      <c r="H670" s="44"/>
      <c r="I670" s="44"/>
      <c r="J670" s="43">
        <f t="shared" si="22"/>
        <v>0</v>
      </c>
      <c r="K670" s="43">
        <f t="shared" si="23"/>
        <v>0</v>
      </c>
      <c r="L670" s="30" t="s">
        <v>32</v>
      </c>
      <c r="M670" s="89">
        <v>16861.973999999998</v>
      </c>
    </row>
    <row r="671" spans="2:13" ht="45">
      <c r="B671" s="35" t="s">
        <v>31</v>
      </c>
      <c r="C671" s="78"/>
      <c r="D671" s="78"/>
      <c r="E671" s="76" t="s">
        <v>882</v>
      </c>
      <c r="F671" s="76" t="s">
        <v>1953</v>
      </c>
      <c r="G671" s="85">
        <v>30</v>
      </c>
      <c r="H671" s="44"/>
      <c r="I671" s="44"/>
      <c r="J671" s="43">
        <f t="shared" si="22"/>
        <v>0</v>
      </c>
      <c r="K671" s="43">
        <f t="shared" si="23"/>
        <v>0</v>
      </c>
      <c r="L671" s="30" t="s">
        <v>32</v>
      </c>
      <c r="M671" s="89">
        <v>16861.973999999998</v>
      </c>
    </row>
    <row r="672" spans="2:13" ht="60">
      <c r="B672" s="35" t="s">
        <v>31</v>
      </c>
      <c r="C672" s="76">
        <v>193</v>
      </c>
      <c r="D672" s="76" t="s">
        <v>883</v>
      </c>
      <c r="E672" s="76" t="s">
        <v>884</v>
      </c>
      <c r="F672" s="76" t="s">
        <v>1953</v>
      </c>
      <c r="G672" s="85">
        <v>230</v>
      </c>
      <c r="H672" s="44"/>
      <c r="I672" s="44"/>
      <c r="J672" s="43">
        <f t="shared" si="22"/>
        <v>0</v>
      </c>
      <c r="K672" s="43">
        <f t="shared" si="23"/>
        <v>0</v>
      </c>
      <c r="L672" s="30" t="s">
        <v>32</v>
      </c>
      <c r="M672" s="89">
        <v>223866.66666666669</v>
      </c>
    </row>
    <row r="673" spans="2:13" ht="45">
      <c r="B673" s="35" t="s">
        <v>31</v>
      </c>
      <c r="C673" s="76">
        <v>194</v>
      </c>
      <c r="D673" s="76" t="s">
        <v>885</v>
      </c>
      <c r="E673" s="76" t="s">
        <v>886</v>
      </c>
      <c r="F673" s="76" t="s">
        <v>1953</v>
      </c>
      <c r="G673" s="87">
        <v>2202</v>
      </c>
      <c r="H673" s="44"/>
      <c r="I673" s="44"/>
      <c r="J673" s="43">
        <f t="shared" si="22"/>
        <v>0</v>
      </c>
      <c r="K673" s="43">
        <f t="shared" si="23"/>
        <v>0</v>
      </c>
      <c r="L673" s="30" t="s">
        <v>32</v>
      </c>
      <c r="M673" s="90">
        <v>45875.000000000007</v>
      </c>
    </row>
    <row r="674" spans="2:13" ht="60">
      <c r="B674" s="35" t="s">
        <v>31</v>
      </c>
      <c r="C674" s="76">
        <v>195</v>
      </c>
      <c r="D674" s="76" t="s">
        <v>887</v>
      </c>
      <c r="E674" s="76" t="s">
        <v>888</v>
      </c>
      <c r="F674" s="76" t="s">
        <v>1953</v>
      </c>
      <c r="G674" s="87">
        <v>1200</v>
      </c>
      <c r="H674" s="44"/>
      <c r="I674" s="44"/>
      <c r="J674" s="43">
        <f t="shared" si="22"/>
        <v>0</v>
      </c>
      <c r="K674" s="43">
        <f t="shared" si="23"/>
        <v>0</v>
      </c>
      <c r="L674" s="30" t="s">
        <v>32</v>
      </c>
      <c r="M674" s="90">
        <v>199470</v>
      </c>
    </row>
    <row r="675" spans="2:13" ht="60">
      <c r="B675" s="35" t="s">
        <v>31</v>
      </c>
      <c r="C675" s="75">
        <v>196</v>
      </c>
      <c r="D675" s="75" t="s">
        <v>889</v>
      </c>
      <c r="E675" s="76" t="s">
        <v>890</v>
      </c>
      <c r="F675" s="76" t="s">
        <v>1953</v>
      </c>
      <c r="G675" s="87">
        <v>12</v>
      </c>
      <c r="H675" s="44"/>
      <c r="I675" s="44"/>
      <c r="J675" s="43">
        <f t="shared" si="22"/>
        <v>0</v>
      </c>
      <c r="K675" s="43">
        <f t="shared" si="23"/>
        <v>0</v>
      </c>
      <c r="L675" s="30" t="s">
        <v>32</v>
      </c>
      <c r="M675" s="90">
        <v>1140</v>
      </c>
    </row>
    <row r="676" spans="2:13" ht="60">
      <c r="B676" s="35" t="s">
        <v>31</v>
      </c>
      <c r="C676" s="77"/>
      <c r="D676" s="77"/>
      <c r="E676" s="76" t="s">
        <v>891</v>
      </c>
      <c r="F676" s="76" t="s">
        <v>1953</v>
      </c>
      <c r="G676" s="87">
        <v>271</v>
      </c>
      <c r="H676" s="44"/>
      <c r="I676" s="44"/>
      <c r="J676" s="43">
        <f t="shared" si="22"/>
        <v>0</v>
      </c>
      <c r="K676" s="43">
        <f t="shared" si="23"/>
        <v>0</v>
      </c>
      <c r="L676" s="30" t="s">
        <v>32</v>
      </c>
      <c r="M676" s="90">
        <v>25745</v>
      </c>
    </row>
    <row r="677" spans="2:13" ht="60">
      <c r="B677" s="35" t="s">
        <v>31</v>
      </c>
      <c r="C677" s="77"/>
      <c r="D677" s="77"/>
      <c r="E677" s="76" t="s">
        <v>892</v>
      </c>
      <c r="F677" s="76" t="s">
        <v>1953</v>
      </c>
      <c r="G677" s="87">
        <v>70</v>
      </c>
      <c r="H677" s="44"/>
      <c r="I677" s="44"/>
      <c r="J677" s="43">
        <f t="shared" si="22"/>
        <v>0</v>
      </c>
      <c r="K677" s="43">
        <f t="shared" si="23"/>
        <v>0</v>
      </c>
      <c r="L677" s="30" t="s">
        <v>32</v>
      </c>
      <c r="M677" s="90">
        <v>7385</v>
      </c>
    </row>
    <row r="678" spans="2:13" ht="60">
      <c r="B678" s="35" t="s">
        <v>31</v>
      </c>
      <c r="C678" s="77"/>
      <c r="D678" s="77"/>
      <c r="E678" s="76" t="s">
        <v>893</v>
      </c>
      <c r="F678" s="76" t="s">
        <v>1953</v>
      </c>
      <c r="G678" s="87">
        <v>35</v>
      </c>
      <c r="H678" s="44"/>
      <c r="I678" s="44"/>
      <c r="J678" s="43">
        <f t="shared" si="22"/>
        <v>0</v>
      </c>
      <c r="K678" s="43">
        <f t="shared" si="23"/>
        <v>0</v>
      </c>
      <c r="L678" s="30" t="s">
        <v>32</v>
      </c>
      <c r="M678" s="90">
        <v>3692.5</v>
      </c>
    </row>
    <row r="679" spans="2:13" ht="60">
      <c r="B679" s="35" t="s">
        <v>31</v>
      </c>
      <c r="C679" s="78"/>
      <c r="D679" s="78"/>
      <c r="E679" s="76" t="s">
        <v>894</v>
      </c>
      <c r="F679" s="76" t="s">
        <v>1953</v>
      </c>
      <c r="G679" s="87">
        <v>15</v>
      </c>
      <c r="H679" s="44"/>
      <c r="I679" s="44"/>
      <c r="J679" s="43">
        <f t="shared" si="22"/>
        <v>0</v>
      </c>
      <c r="K679" s="43">
        <f t="shared" si="23"/>
        <v>0</v>
      </c>
      <c r="L679" s="30" t="s">
        <v>32</v>
      </c>
      <c r="M679" s="90">
        <v>1582.5</v>
      </c>
    </row>
    <row r="680" spans="2:13" ht="60">
      <c r="B680" s="35" t="s">
        <v>31</v>
      </c>
      <c r="C680" s="75">
        <v>197</v>
      </c>
      <c r="D680" s="75" t="s">
        <v>895</v>
      </c>
      <c r="E680" s="76" t="s">
        <v>896</v>
      </c>
      <c r="F680" s="76" t="s">
        <v>1953</v>
      </c>
      <c r="G680" s="87">
        <v>50</v>
      </c>
      <c r="H680" s="44"/>
      <c r="I680" s="44"/>
      <c r="J680" s="43">
        <f t="shared" si="22"/>
        <v>0</v>
      </c>
      <c r="K680" s="43">
        <f t="shared" si="23"/>
        <v>0</v>
      </c>
      <c r="L680" s="30" t="s">
        <v>32</v>
      </c>
      <c r="M680" s="90">
        <v>11000</v>
      </c>
    </row>
    <row r="681" spans="2:13" ht="60">
      <c r="B681" s="35" t="s">
        <v>31</v>
      </c>
      <c r="C681" s="78"/>
      <c r="D681" s="78"/>
      <c r="E681" s="76" t="s">
        <v>897</v>
      </c>
      <c r="F681" s="76" t="s">
        <v>1953</v>
      </c>
      <c r="G681" s="87">
        <v>1650</v>
      </c>
      <c r="H681" s="44"/>
      <c r="I681" s="44"/>
      <c r="J681" s="43">
        <f t="shared" si="22"/>
        <v>0</v>
      </c>
      <c r="K681" s="43">
        <f t="shared" si="23"/>
        <v>0</v>
      </c>
      <c r="L681" s="30" t="s">
        <v>32</v>
      </c>
      <c r="M681" s="90">
        <v>363000</v>
      </c>
    </row>
    <row r="682" spans="2:13" ht="75">
      <c r="B682" s="35" t="s">
        <v>31</v>
      </c>
      <c r="C682" s="75">
        <v>198</v>
      </c>
      <c r="D682" s="75" t="s">
        <v>898</v>
      </c>
      <c r="E682" s="76" t="s">
        <v>899</v>
      </c>
      <c r="F682" s="76" t="s">
        <v>1953</v>
      </c>
      <c r="G682" s="87">
        <v>1500</v>
      </c>
      <c r="H682" s="44"/>
      <c r="I682" s="44"/>
      <c r="J682" s="43">
        <f t="shared" si="22"/>
        <v>0</v>
      </c>
      <c r="K682" s="43">
        <f t="shared" si="23"/>
        <v>0</v>
      </c>
      <c r="L682" s="30" t="s">
        <v>32</v>
      </c>
      <c r="M682" s="90">
        <v>433500</v>
      </c>
    </row>
    <row r="683" spans="2:13" ht="75">
      <c r="B683" s="35" t="s">
        <v>31</v>
      </c>
      <c r="C683" s="78"/>
      <c r="D683" s="78"/>
      <c r="E683" s="76" t="s">
        <v>900</v>
      </c>
      <c r="F683" s="76" t="s">
        <v>1953</v>
      </c>
      <c r="G683" s="87">
        <v>60</v>
      </c>
      <c r="H683" s="44"/>
      <c r="I683" s="44"/>
      <c r="J683" s="43">
        <f t="shared" si="22"/>
        <v>0</v>
      </c>
      <c r="K683" s="43">
        <f t="shared" si="23"/>
        <v>0</v>
      </c>
      <c r="L683" s="30" t="s">
        <v>32</v>
      </c>
      <c r="M683" s="90">
        <v>17340</v>
      </c>
    </row>
    <row r="684" spans="2:13" ht="90">
      <c r="B684" s="35" t="s">
        <v>31</v>
      </c>
      <c r="C684" s="75">
        <v>199</v>
      </c>
      <c r="D684" s="75" t="s">
        <v>901</v>
      </c>
      <c r="E684" s="76" t="s">
        <v>902</v>
      </c>
      <c r="F684" s="76" t="s">
        <v>1953</v>
      </c>
      <c r="G684" s="87">
        <v>100</v>
      </c>
      <c r="H684" s="44"/>
      <c r="I684" s="44"/>
      <c r="J684" s="43">
        <f t="shared" si="22"/>
        <v>0</v>
      </c>
      <c r="K684" s="43">
        <f t="shared" si="23"/>
        <v>0</v>
      </c>
      <c r="L684" s="30" t="s">
        <v>32</v>
      </c>
      <c r="M684" s="90">
        <v>9682.5</v>
      </c>
    </row>
    <row r="685" spans="2:13" ht="90">
      <c r="B685" s="35" t="s">
        <v>31</v>
      </c>
      <c r="C685" s="77"/>
      <c r="D685" s="77"/>
      <c r="E685" s="76" t="s">
        <v>903</v>
      </c>
      <c r="F685" s="76" t="s">
        <v>1953</v>
      </c>
      <c r="G685" s="87">
        <v>40</v>
      </c>
      <c r="H685" s="44"/>
      <c r="I685" s="44"/>
      <c r="J685" s="43">
        <f t="shared" si="22"/>
        <v>0</v>
      </c>
      <c r="K685" s="43">
        <f t="shared" si="23"/>
        <v>0</v>
      </c>
      <c r="L685" s="30" t="s">
        <v>32</v>
      </c>
      <c r="M685" s="90">
        <v>3873</v>
      </c>
    </row>
    <row r="686" spans="2:13" ht="90">
      <c r="B686" s="35" t="s">
        <v>31</v>
      </c>
      <c r="C686" s="77"/>
      <c r="D686" s="77"/>
      <c r="E686" s="76" t="s">
        <v>904</v>
      </c>
      <c r="F686" s="76" t="s">
        <v>1953</v>
      </c>
      <c r="G686" s="87">
        <v>100</v>
      </c>
      <c r="H686" s="44"/>
      <c r="I686" s="44"/>
      <c r="J686" s="43">
        <f t="shared" si="22"/>
        <v>0</v>
      </c>
      <c r="K686" s="43">
        <f t="shared" si="23"/>
        <v>0</v>
      </c>
      <c r="L686" s="30" t="s">
        <v>32</v>
      </c>
      <c r="M686" s="90">
        <v>9682.5</v>
      </c>
    </row>
    <row r="687" spans="2:13" ht="90">
      <c r="B687" s="35" t="s">
        <v>31</v>
      </c>
      <c r="C687" s="78"/>
      <c r="D687" s="78"/>
      <c r="E687" s="76" t="s">
        <v>905</v>
      </c>
      <c r="F687" s="76" t="s">
        <v>1953</v>
      </c>
      <c r="G687" s="87">
        <v>900</v>
      </c>
      <c r="H687" s="44"/>
      <c r="I687" s="44"/>
      <c r="J687" s="43">
        <f t="shared" si="22"/>
        <v>0</v>
      </c>
      <c r="K687" s="43">
        <f t="shared" si="23"/>
        <v>0</v>
      </c>
      <c r="L687" s="30" t="s">
        <v>32</v>
      </c>
      <c r="M687" s="90">
        <v>87142.5</v>
      </c>
    </row>
    <row r="688" spans="2:13" ht="90">
      <c r="B688" s="35" t="s">
        <v>31</v>
      </c>
      <c r="C688" s="75">
        <v>200</v>
      </c>
      <c r="D688" s="75" t="s">
        <v>906</v>
      </c>
      <c r="E688" s="76" t="s">
        <v>907</v>
      </c>
      <c r="F688" s="76" t="s">
        <v>1953</v>
      </c>
      <c r="G688" s="87">
        <v>200</v>
      </c>
      <c r="H688" s="44"/>
      <c r="I688" s="44"/>
      <c r="J688" s="43">
        <f t="shared" si="22"/>
        <v>0</v>
      </c>
      <c r="K688" s="43">
        <f t="shared" si="23"/>
        <v>0</v>
      </c>
      <c r="L688" s="30" t="s">
        <v>32</v>
      </c>
      <c r="M688" s="90">
        <v>19365</v>
      </c>
    </row>
    <row r="689" spans="2:13" ht="90">
      <c r="B689" s="35" t="s">
        <v>31</v>
      </c>
      <c r="C689" s="78"/>
      <c r="D689" s="78"/>
      <c r="E689" s="76" t="s">
        <v>908</v>
      </c>
      <c r="F689" s="76" t="s">
        <v>1953</v>
      </c>
      <c r="G689" s="87">
        <v>800</v>
      </c>
      <c r="H689" s="44"/>
      <c r="I689" s="44"/>
      <c r="J689" s="43">
        <f t="shared" si="22"/>
        <v>0</v>
      </c>
      <c r="K689" s="43">
        <f t="shared" si="23"/>
        <v>0</v>
      </c>
      <c r="L689" s="30" t="s">
        <v>32</v>
      </c>
      <c r="M689" s="90">
        <v>77460</v>
      </c>
    </row>
    <row r="690" spans="2:13" ht="90">
      <c r="B690" s="35" t="s">
        <v>31</v>
      </c>
      <c r="C690" s="76">
        <v>201</v>
      </c>
      <c r="D690" s="76" t="s">
        <v>909</v>
      </c>
      <c r="E690" s="76" t="s">
        <v>910</v>
      </c>
      <c r="F690" s="76" t="s">
        <v>1953</v>
      </c>
      <c r="G690" s="87">
        <v>5</v>
      </c>
      <c r="H690" s="44"/>
      <c r="I690" s="44"/>
      <c r="J690" s="43">
        <f t="shared" si="22"/>
        <v>0</v>
      </c>
      <c r="K690" s="43">
        <f t="shared" si="23"/>
        <v>0</v>
      </c>
      <c r="L690" s="30" t="s">
        <v>32</v>
      </c>
      <c r="M690" s="90">
        <v>484.125</v>
      </c>
    </row>
    <row r="691" spans="2:13" ht="45">
      <c r="B691" s="35" t="s">
        <v>31</v>
      </c>
      <c r="C691" s="76">
        <v>202</v>
      </c>
      <c r="D691" s="76" t="s">
        <v>911</v>
      </c>
      <c r="E691" s="76" t="s">
        <v>912</v>
      </c>
      <c r="F691" s="76" t="s">
        <v>1953</v>
      </c>
      <c r="G691" s="87">
        <v>7</v>
      </c>
      <c r="H691" s="44"/>
      <c r="I691" s="44"/>
      <c r="J691" s="43">
        <f t="shared" si="22"/>
        <v>0</v>
      </c>
      <c r="K691" s="43">
        <f t="shared" si="23"/>
        <v>0</v>
      </c>
      <c r="L691" s="30" t="s">
        <v>32</v>
      </c>
      <c r="M691" s="90">
        <v>7000</v>
      </c>
    </row>
    <row r="692" spans="2:13" ht="45">
      <c r="B692" s="35" t="s">
        <v>31</v>
      </c>
      <c r="C692" s="75">
        <v>203</v>
      </c>
      <c r="D692" s="75" t="s">
        <v>913</v>
      </c>
      <c r="E692" s="76" t="s">
        <v>914</v>
      </c>
      <c r="F692" s="76" t="s">
        <v>1953</v>
      </c>
      <c r="G692" s="87">
        <v>2</v>
      </c>
      <c r="H692" s="44"/>
      <c r="I692" s="44"/>
      <c r="J692" s="43">
        <f t="shared" si="22"/>
        <v>0</v>
      </c>
      <c r="K692" s="43">
        <f t="shared" si="23"/>
        <v>0</v>
      </c>
      <c r="L692" s="30" t="s">
        <v>32</v>
      </c>
      <c r="M692" s="90">
        <v>433.13280000000003</v>
      </c>
    </row>
    <row r="693" spans="2:13" ht="45">
      <c r="B693" s="35" t="s">
        <v>31</v>
      </c>
      <c r="C693" s="77"/>
      <c r="D693" s="77"/>
      <c r="E693" s="76" t="s">
        <v>915</v>
      </c>
      <c r="F693" s="76" t="s">
        <v>1953</v>
      </c>
      <c r="G693" s="87">
        <v>21</v>
      </c>
      <c r="H693" s="44"/>
      <c r="I693" s="44"/>
      <c r="J693" s="43">
        <f t="shared" si="22"/>
        <v>0</v>
      </c>
      <c r="K693" s="43">
        <f t="shared" si="23"/>
        <v>0</v>
      </c>
      <c r="L693" s="30" t="s">
        <v>32</v>
      </c>
      <c r="M693" s="90">
        <v>3990</v>
      </c>
    </row>
    <row r="694" spans="2:13" ht="45">
      <c r="B694" s="35" t="s">
        <v>31</v>
      </c>
      <c r="C694" s="78"/>
      <c r="D694" s="78"/>
      <c r="E694" s="76" t="s">
        <v>916</v>
      </c>
      <c r="F694" s="76" t="s">
        <v>1953</v>
      </c>
      <c r="G694" s="87">
        <v>2</v>
      </c>
      <c r="H694" s="44"/>
      <c r="I694" s="44"/>
      <c r="J694" s="43">
        <f t="shared" si="22"/>
        <v>0</v>
      </c>
      <c r="K694" s="43">
        <f t="shared" si="23"/>
        <v>0</v>
      </c>
      <c r="L694" s="30" t="s">
        <v>32</v>
      </c>
      <c r="M694" s="90">
        <v>433.13280000000003</v>
      </c>
    </row>
    <row r="695" spans="2:13" ht="45">
      <c r="B695" s="35" t="s">
        <v>31</v>
      </c>
      <c r="C695" s="76">
        <v>204</v>
      </c>
      <c r="D695" s="76" t="s">
        <v>917</v>
      </c>
      <c r="E695" s="76" t="s">
        <v>918</v>
      </c>
      <c r="F695" s="76" t="s">
        <v>1953</v>
      </c>
      <c r="G695" s="87">
        <v>360</v>
      </c>
      <c r="H695" s="44"/>
      <c r="I695" s="44"/>
      <c r="J695" s="43">
        <f t="shared" si="22"/>
        <v>0</v>
      </c>
      <c r="K695" s="43">
        <f t="shared" si="23"/>
        <v>0</v>
      </c>
      <c r="L695" s="30" t="s">
        <v>32</v>
      </c>
      <c r="M695" s="90">
        <v>8830.8000000000011</v>
      </c>
    </row>
    <row r="696" spans="2:13" ht="45">
      <c r="B696" s="35" t="s">
        <v>31</v>
      </c>
      <c r="C696" s="76">
        <v>205</v>
      </c>
      <c r="D696" s="76" t="s">
        <v>919</v>
      </c>
      <c r="E696" s="76" t="s">
        <v>920</v>
      </c>
      <c r="F696" s="76" t="s">
        <v>1953</v>
      </c>
      <c r="G696" s="87">
        <v>5</v>
      </c>
      <c r="H696" s="44"/>
      <c r="I696" s="44"/>
      <c r="J696" s="43">
        <f t="shared" si="22"/>
        <v>0</v>
      </c>
      <c r="K696" s="43">
        <f t="shared" si="23"/>
        <v>0</v>
      </c>
      <c r="L696" s="30" t="s">
        <v>32</v>
      </c>
      <c r="M696" s="90">
        <v>1100.8795000000002</v>
      </c>
    </row>
    <row r="697" spans="2:13" ht="45">
      <c r="B697" s="35" t="s">
        <v>31</v>
      </c>
      <c r="C697" s="75">
        <v>206</v>
      </c>
      <c r="D697" s="75" t="s">
        <v>921</v>
      </c>
      <c r="E697" s="76" t="s">
        <v>922</v>
      </c>
      <c r="F697" s="76" t="s">
        <v>1953</v>
      </c>
      <c r="G697" s="87">
        <v>15410</v>
      </c>
      <c r="H697" s="44"/>
      <c r="I697" s="44"/>
      <c r="J697" s="43">
        <f t="shared" si="22"/>
        <v>0</v>
      </c>
      <c r="K697" s="43">
        <f t="shared" si="23"/>
        <v>0</v>
      </c>
      <c r="L697" s="30" t="s">
        <v>32</v>
      </c>
      <c r="M697" s="90">
        <v>8298.2849999999999</v>
      </c>
    </row>
    <row r="698" spans="2:13" ht="45">
      <c r="B698" s="35" t="s">
        <v>31</v>
      </c>
      <c r="C698" s="77"/>
      <c r="D698" s="77"/>
      <c r="E698" s="76" t="s">
        <v>923</v>
      </c>
      <c r="F698" s="76" t="s">
        <v>1953</v>
      </c>
      <c r="G698" s="87">
        <v>1010</v>
      </c>
      <c r="H698" s="44"/>
      <c r="I698" s="44"/>
      <c r="J698" s="43">
        <f t="shared" si="22"/>
        <v>0</v>
      </c>
      <c r="K698" s="43">
        <f t="shared" si="23"/>
        <v>0</v>
      </c>
      <c r="L698" s="30" t="s">
        <v>32</v>
      </c>
      <c r="M698" s="90">
        <v>543.88499999999999</v>
      </c>
    </row>
    <row r="699" spans="2:13" ht="45">
      <c r="B699" s="35" t="s">
        <v>31</v>
      </c>
      <c r="C699" s="78"/>
      <c r="D699" s="78"/>
      <c r="E699" s="76" t="s">
        <v>924</v>
      </c>
      <c r="F699" s="76" t="s">
        <v>1953</v>
      </c>
      <c r="G699" s="87">
        <v>1310</v>
      </c>
      <c r="H699" s="44"/>
      <c r="I699" s="44"/>
      <c r="J699" s="43">
        <f t="shared" si="22"/>
        <v>0</v>
      </c>
      <c r="K699" s="43">
        <f t="shared" si="23"/>
        <v>0</v>
      </c>
      <c r="L699" s="30" t="s">
        <v>32</v>
      </c>
      <c r="M699" s="90">
        <v>705.43499999999995</v>
      </c>
    </row>
    <row r="700" spans="2:13" ht="45">
      <c r="B700" s="35" t="s">
        <v>31</v>
      </c>
      <c r="C700" s="75">
        <v>207</v>
      </c>
      <c r="D700" s="75" t="s">
        <v>925</v>
      </c>
      <c r="E700" s="76" t="s">
        <v>926</v>
      </c>
      <c r="F700" s="76" t="s">
        <v>1953</v>
      </c>
      <c r="G700" s="87">
        <v>400</v>
      </c>
      <c r="H700" s="44"/>
      <c r="I700" s="44"/>
      <c r="J700" s="43">
        <f t="shared" si="22"/>
        <v>0</v>
      </c>
      <c r="K700" s="43">
        <f t="shared" si="23"/>
        <v>0</v>
      </c>
      <c r="L700" s="30" t="s">
        <v>32</v>
      </c>
      <c r="M700" s="90">
        <v>62708.337777777786</v>
      </c>
    </row>
    <row r="701" spans="2:13" ht="45">
      <c r="B701" s="35" t="s">
        <v>31</v>
      </c>
      <c r="C701" s="78"/>
      <c r="D701" s="78"/>
      <c r="E701" s="76" t="s">
        <v>927</v>
      </c>
      <c r="F701" s="76" t="s">
        <v>1953</v>
      </c>
      <c r="G701" s="87">
        <v>15</v>
      </c>
      <c r="H701" s="44"/>
      <c r="I701" s="44"/>
      <c r="J701" s="43">
        <f t="shared" si="22"/>
        <v>0</v>
      </c>
      <c r="K701" s="43">
        <f t="shared" si="23"/>
        <v>0</v>
      </c>
      <c r="L701" s="30" t="s">
        <v>32</v>
      </c>
      <c r="M701" s="90">
        <v>2350.35</v>
      </c>
    </row>
    <row r="702" spans="2:13" ht="45">
      <c r="B702" s="35" t="s">
        <v>31</v>
      </c>
      <c r="C702" s="76">
        <v>208</v>
      </c>
      <c r="D702" s="76" t="s">
        <v>928</v>
      </c>
      <c r="E702" s="76" t="s">
        <v>929</v>
      </c>
      <c r="F702" s="76" t="s">
        <v>1955</v>
      </c>
      <c r="G702" s="87">
        <v>7</v>
      </c>
      <c r="H702" s="44"/>
      <c r="I702" s="44"/>
      <c r="J702" s="43">
        <f t="shared" si="22"/>
        <v>0</v>
      </c>
      <c r="K702" s="43">
        <f t="shared" si="23"/>
        <v>0</v>
      </c>
      <c r="L702" s="30" t="s">
        <v>32</v>
      </c>
      <c r="M702" s="90">
        <v>18666.666666666668</v>
      </c>
    </row>
    <row r="703" spans="2:13" ht="45">
      <c r="B703" s="35" t="s">
        <v>31</v>
      </c>
      <c r="C703" s="76">
        <v>209</v>
      </c>
      <c r="D703" s="76" t="s">
        <v>930</v>
      </c>
      <c r="E703" s="76" t="s">
        <v>931</v>
      </c>
      <c r="F703" s="76" t="s">
        <v>1953</v>
      </c>
      <c r="G703" s="87">
        <v>50</v>
      </c>
      <c r="H703" s="44"/>
      <c r="I703" s="44"/>
      <c r="J703" s="43">
        <f t="shared" si="22"/>
        <v>0</v>
      </c>
      <c r="K703" s="43">
        <f t="shared" si="23"/>
        <v>0</v>
      </c>
      <c r="L703" s="30" t="s">
        <v>32</v>
      </c>
      <c r="M703" s="90">
        <v>81250</v>
      </c>
    </row>
    <row r="704" spans="2:13" ht="45">
      <c r="B704" s="35" t="s">
        <v>31</v>
      </c>
      <c r="C704" s="76">
        <v>210</v>
      </c>
      <c r="D704" s="76" t="s">
        <v>932</v>
      </c>
      <c r="E704" s="76" t="s">
        <v>933</v>
      </c>
      <c r="F704" s="76" t="s">
        <v>1953</v>
      </c>
      <c r="G704" s="87">
        <v>61</v>
      </c>
      <c r="H704" s="44"/>
      <c r="I704" s="44"/>
      <c r="J704" s="43">
        <f t="shared" si="22"/>
        <v>0</v>
      </c>
      <c r="K704" s="43">
        <f t="shared" si="23"/>
        <v>0</v>
      </c>
      <c r="L704" s="30" t="s">
        <v>32</v>
      </c>
      <c r="M704" s="90">
        <v>131505.83434999999</v>
      </c>
    </row>
    <row r="705" spans="2:13" ht="45">
      <c r="B705" s="35" t="s">
        <v>31</v>
      </c>
      <c r="C705" s="76">
        <v>211</v>
      </c>
      <c r="D705" s="76" t="s">
        <v>934</v>
      </c>
      <c r="E705" s="76" t="s">
        <v>935</v>
      </c>
      <c r="F705" s="76" t="s">
        <v>1953</v>
      </c>
      <c r="G705" s="87">
        <v>52</v>
      </c>
      <c r="H705" s="44"/>
      <c r="I705" s="44"/>
      <c r="J705" s="43">
        <f t="shared" si="22"/>
        <v>0</v>
      </c>
      <c r="K705" s="43">
        <f t="shared" si="23"/>
        <v>0</v>
      </c>
      <c r="L705" s="30" t="s">
        <v>32</v>
      </c>
      <c r="M705" s="90">
        <v>175240</v>
      </c>
    </row>
    <row r="706" spans="2:13" ht="60">
      <c r="B706" s="35" t="s">
        <v>31</v>
      </c>
      <c r="C706" s="76">
        <v>212</v>
      </c>
      <c r="D706" s="76" t="s">
        <v>936</v>
      </c>
      <c r="E706" s="76" t="s">
        <v>937</v>
      </c>
      <c r="F706" s="76" t="s">
        <v>1953</v>
      </c>
      <c r="G706" s="87">
        <v>160</v>
      </c>
      <c r="H706" s="44"/>
      <c r="I706" s="44"/>
      <c r="J706" s="43">
        <f t="shared" si="22"/>
        <v>0</v>
      </c>
      <c r="K706" s="43">
        <f t="shared" si="23"/>
        <v>0</v>
      </c>
      <c r="L706" s="30" t="s">
        <v>32</v>
      </c>
      <c r="M706" s="90">
        <v>127733.32800000001</v>
      </c>
    </row>
    <row r="707" spans="2:13" ht="45">
      <c r="B707" s="35" t="s">
        <v>31</v>
      </c>
      <c r="C707" s="76">
        <v>213</v>
      </c>
      <c r="D707" s="76" t="s">
        <v>938</v>
      </c>
      <c r="E707" s="76" t="s">
        <v>939</v>
      </c>
      <c r="F707" s="76" t="s">
        <v>1953</v>
      </c>
      <c r="G707" s="87">
        <v>600</v>
      </c>
      <c r="H707" s="44"/>
      <c r="I707" s="44"/>
      <c r="J707" s="43">
        <f t="shared" si="22"/>
        <v>0</v>
      </c>
      <c r="K707" s="43">
        <f t="shared" si="23"/>
        <v>0</v>
      </c>
      <c r="L707" s="30" t="s">
        <v>32</v>
      </c>
      <c r="M707" s="90">
        <v>26990</v>
      </c>
    </row>
    <row r="708" spans="2:13" ht="45">
      <c r="B708" s="35" t="s">
        <v>31</v>
      </c>
      <c r="C708" s="76">
        <v>214</v>
      </c>
      <c r="D708" s="76" t="s">
        <v>940</v>
      </c>
      <c r="E708" s="76" t="s">
        <v>941</v>
      </c>
      <c r="F708" s="76" t="s">
        <v>1953</v>
      </c>
      <c r="G708" s="87">
        <v>169</v>
      </c>
      <c r="H708" s="44"/>
      <c r="I708" s="44"/>
      <c r="J708" s="43">
        <f t="shared" si="22"/>
        <v>0</v>
      </c>
      <c r="K708" s="43">
        <f t="shared" si="23"/>
        <v>0</v>
      </c>
      <c r="L708" s="30" t="s">
        <v>32</v>
      </c>
      <c r="M708" s="90">
        <v>5633.3333333333339</v>
      </c>
    </row>
    <row r="709" spans="2:13" ht="45">
      <c r="B709" s="35" t="s">
        <v>31</v>
      </c>
      <c r="C709" s="76">
        <v>215</v>
      </c>
      <c r="D709" s="76" t="s">
        <v>942</v>
      </c>
      <c r="E709" s="76" t="s">
        <v>943</v>
      </c>
      <c r="F709" s="76" t="s">
        <v>1953</v>
      </c>
      <c r="G709" s="87">
        <v>1051</v>
      </c>
      <c r="H709" s="44"/>
      <c r="I709" s="44"/>
      <c r="J709" s="43">
        <f t="shared" si="22"/>
        <v>0</v>
      </c>
      <c r="K709" s="43">
        <f t="shared" si="23"/>
        <v>0</v>
      </c>
      <c r="L709" s="30" t="s">
        <v>32</v>
      </c>
      <c r="M709" s="90">
        <v>86182</v>
      </c>
    </row>
    <row r="710" spans="2:13" ht="45">
      <c r="B710" s="35" t="s">
        <v>31</v>
      </c>
      <c r="C710" s="76">
        <v>216</v>
      </c>
      <c r="D710" s="76" t="s">
        <v>944</v>
      </c>
      <c r="E710" s="76" t="s">
        <v>945</v>
      </c>
      <c r="F710" s="76" t="s">
        <v>1953</v>
      </c>
      <c r="G710" s="87">
        <v>18600</v>
      </c>
      <c r="H710" s="44"/>
      <c r="I710" s="44"/>
      <c r="J710" s="43">
        <f t="shared" si="22"/>
        <v>0</v>
      </c>
      <c r="K710" s="43">
        <f t="shared" si="23"/>
        <v>0</v>
      </c>
      <c r="L710" s="30" t="s">
        <v>32</v>
      </c>
      <c r="M710" s="90">
        <v>23529.000000000004</v>
      </c>
    </row>
    <row r="711" spans="2:13" ht="45">
      <c r="B711" s="35" t="s">
        <v>31</v>
      </c>
      <c r="C711" s="76">
        <v>217</v>
      </c>
      <c r="D711" s="76" t="s">
        <v>946</v>
      </c>
      <c r="E711" s="76" t="s">
        <v>947</v>
      </c>
      <c r="F711" s="76" t="s">
        <v>1953</v>
      </c>
      <c r="G711" s="87">
        <v>264</v>
      </c>
      <c r="H711" s="44"/>
      <c r="I711" s="44"/>
      <c r="J711" s="43">
        <f t="shared" si="22"/>
        <v>0</v>
      </c>
      <c r="K711" s="43">
        <f t="shared" si="23"/>
        <v>0</v>
      </c>
      <c r="L711" s="30" t="s">
        <v>32</v>
      </c>
      <c r="M711" s="90">
        <v>43560</v>
      </c>
    </row>
    <row r="712" spans="2:13" ht="45">
      <c r="B712" s="35" t="s">
        <v>31</v>
      </c>
      <c r="C712" s="76">
        <v>218</v>
      </c>
      <c r="D712" s="76" t="s">
        <v>948</v>
      </c>
      <c r="E712" s="76" t="s">
        <v>949</v>
      </c>
      <c r="F712" s="76" t="s">
        <v>1953</v>
      </c>
      <c r="G712" s="87">
        <v>990</v>
      </c>
      <c r="H712" s="44"/>
      <c r="I712" s="44"/>
      <c r="J712" s="43">
        <f t="shared" si="22"/>
        <v>0</v>
      </c>
      <c r="K712" s="43">
        <f t="shared" si="23"/>
        <v>0</v>
      </c>
      <c r="L712" s="30" t="s">
        <v>32</v>
      </c>
      <c r="M712" s="90">
        <v>16500</v>
      </c>
    </row>
    <row r="713" spans="2:13" ht="45">
      <c r="B713" s="35" t="s">
        <v>31</v>
      </c>
      <c r="C713" s="76">
        <v>219</v>
      </c>
      <c r="D713" s="76" t="s">
        <v>950</v>
      </c>
      <c r="E713" s="76" t="s">
        <v>951</v>
      </c>
      <c r="F713" s="76" t="s">
        <v>1953</v>
      </c>
      <c r="G713" s="87">
        <v>6456</v>
      </c>
      <c r="H713" s="44"/>
      <c r="I713" s="44"/>
      <c r="J713" s="43">
        <f t="shared" si="22"/>
        <v>0</v>
      </c>
      <c r="K713" s="43">
        <f t="shared" si="23"/>
        <v>0</v>
      </c>
      <c r="L713" s="30" t="s">
        <v>32</v>
      </c>
      <c r="M713" s="90">
        <v>56490</v>
      </c>
    </row>
    <row r="714" spans="2:13" ht="45">
      <c r="B714" s="35" t="s">
        <v>31</v>
      </c>
      <c r="C714" s="76">
        <v>220</v>
      </c>
      <c r="D714" s="76" t="s">
        <v>952</v>
      </c>
      <c r="E714" s="76" t="s">
        <v>953</v>
      </c>
      <c r="F714" s="76" t="s">
        <v>1953</v>
      </c>
      <c r="G714" s="87">
        <v>64</v>
      </c>
      <c r="H714" s="44"/>
      <c r="I714" s="44"/>
      <c r="J714" s="43">
        <f t="shared" ref="J714:J761" si="26">H714*G714</f>
        <v>0</v>
      </c>
      <c r="K714" s="43">
        <f t="shared" ref="K714:K761" si="27">I714*G714</f>
        <v>0</v>
      </c>
      <c r="L714" s="30" t="s">
        <v>32</v>
      </c>
      <c r="M714" s="90">
        <v>53333.333333333336</v>
      </c>
    </row>
    <row r="715" spans="2:13" ht="45">
      <c r="B715" s="35" t="s">
        <v>31</v>
      </c>
      <c r="C715" s="76">
        <v>221</v>
      </c>
      <c r="D715" s="76" t="s">
        <v>954</v>
      </c>
      <c r="E715" s="76" t="s">
        <v>955</v>
      </c>
      <c r="F715" s="76" t="s">
        <v>1955</v>
      </c>
      <c r="G715" s="87">
        <v>17196</v>
      </c>
      <c r="H715" s="44"/>
      <c r="I715" s="44"/>
      <c r="J715" s="43">
        <f t="shared" si="26"/>
        <v>0</v>
      </c>
      <c r="K715" s="43">
        <f t="shared" si="27"/>
        <v>0</v>
      </c>
      <c r="L715" s="30" t="s">
        <v>32</v>
      </c>
      <c r="M715" s="90">
        <v>305229</v>
      </c>
    </row>
    <row r="716" spans="2:13" ht="45">
      <c r="B716" s="35" t="s">
        <v>31</v>
      </c>
      <c r="C716" s="76">
        <v>222</v>
      </c>
      <c r="D716" s="76" t="s">
        <v>956</v>
      </c>
      <c r="E716" s="76" t="s">
        <v>957</v>
      </c>
      <c r="F716" s="76" t="s">
        <v>1953</v>
      </c>
      <c r="G716" s="87">
        <v>720</v>
      </c>
      <c r="H716" s="44"/>
      <c r="I716" s="44"/>
      <c r="J716" s="43">
        <f t="shared" si="26"/>
        <v>0</v>
      </c>
      <c r="K716" s="43">
        <f t="shared" si="27"/>
        <v>0</v>
      </c>
      <c r="L716" s="30" t="s">
        <v>32</v>
      </c>
      <c r="M716" s="90">
        <v>10256.400000000001</v>
      </c>
    </row>
    <row r="717" spans="2:13" ht="45">
      <c r="B717" s="35" t="s">
        <v>31</v>
      </c>
      <c r="C717" s="76">
        <v>223</v>
      </c>
      <c r="D717" s="76" t="s">
        <v>958</v>
      </c>
      <c r="E717" s="76" t="s">
        <v>959</v>
      </c>
      <c r="F717" s="76" t="s">
        <v>1953</v>
      </c>
      <c r="G717" s="87">
        <v>30</v>
      </c>
      <c r="H717" s="44"/>
      <c r="I717" s="44"/>
      <c r="J717" s="43">
        <f t="shared" si="26"/>
        <v>0</v>
      </c>
      <c r="K717" s="43">
        <f t="shared" si="27"/>
        <v>0</v>
      </c>
      <c r="L717" s="30" t="s">
        <v>32</v>
      </c>
      <c r="M717" s="90">
        <v>50000</v>
      </c>
    </row>
    <row r="718" spans="2:13" ht="45">
      <c r="B718" s="35" t="s">
        <v>31</v>
      </c>
      <c r="C718" s="76">
        <v>224</v>
      </c>
      <c r="D718" s="76" t="s">
        <v>960</v>
      </c>
      <c r="E718" s="76" t="s">
        <v>961</v>
      </c>
      <c r="F718" s="76" t="s">
        <v>1953</v>
      </c>
      <c r="G718" s="87">
        <v>375</v>
      </c>
      <c r="H718" s="44"/>
      <c r="I718" s="44"/>
      <c r="J718" s="43">
        <f t="shared" si="26"/>
        <v>0</v>
      </c>
      <c r="K718" s="43">
        <f t="shared" si="27"/>
        <v>0</v>
      </c>
      <c r="L718" s="30" t="s">
        <v>32</v>
      </c>
      <c r="M718" s="90">
        <v>28125</v>
      </c>
    </row>
    <row r="719" spans="2:13" ht="45">
      <c r="B719" s="35" t="s">
        <v>31</v>
      </c>
      <c r="C719" s="75">
        <v>225</v>
      </c>
      <c r="D719" s="75" t="s">
        <v>962</v>
      </c>
      <c r="E719" s="76" t="s">
        <v>963</v>
      </c>
      <c r="F719" s="76" t="s">
        <v>1955</v>
      </c>
      <c r="G719" s="87">
        <v>7056</v>
      </c>
      <c r="H719" s="44"/>
      <c r="I719" s="44"/>
      <c r="J719" s="43">
        <f t="shared" si="26"/>
        <v>0</v>
      </c>
      <c r="K719" s="43">
        <f t="shared" si="27"/>
        <v>0</v>
      </c>
      <c r="L719" s="30" t="s">
        <v>32</v>
      </c>
      <c r="M719" s="90">
        <v>147000.00000000003</v>
      </c>
    </row>
    <row r="720" spans="2:13" ht="45">
      <c r="B720" s="35" t="s">
        <v>31</v>
      </c>
      <c r="C720" s="78"/>
      <c r="D720" s="78"/>
      <c r="E720" s="76" t="s">
        <v>964</v>
      </c>
      <c r="F720" s="76" t="s">
        <v>1953</v>
      </c>
      <c r="G720" s="87">
        <v>6205</v>
      </c>
      <c r="H720" s="44"/>
      <c r="I720" s="44"/>
      <c r="J720" s="43">
        <f t="shared" si="26"/>
        <v>0</v>
      </c>
      <c r="K720" s="43">
        <f t="shared" si="27"/>
        <v>0</v>
      </c>
      <c r="L720" s="30" t="s">
        <v>32</v>
      </c>
      <c r="M720" s="90">
        <v>4767.3014999999996</v>
      </c>
    </row>
    <row r="721" spans="2:13" ht="45">
      <c r="B721" s="35" t="s">
        <v>31</v>
      </c>
      <c r="C721" s="76">
        <v>226</v>
      </c>
      <c r="D721" s="76" t="s">
        <v>965</v>
      </c>
      <c r="E721" s="76" t="s">
        <v>966</v>
      </c>
      <c r="F721" s="76" t="s">
        <v>1955</v>
      </c>
      <c r="G721" s="87">
        <v>850</v>
      </c>
      <c r="H721" s="44"/>
      <c r="I721" s="44"/>
      <c r="J721" s="43">
        <f t="shared" si="26"/>
        <v>0</v>
      </c>
      <c r="K721" s="43">
        <f t="shared" si="27"/>
        <v>0</v>
      </c>
      <c r="L721" s="30" t="s">
        <v>32</v>
      </c>
      <c r="M721" s="90">
        <v>11955.250000000002</v>
      </c>
    </row>
    <row r="722" spans="2:13" ht="45">
      <c r="B722" s="35" t="s">
        <v>31</v>
      </c>
      <c r="C722" s="76">
        <v>227</v>
      </c>
      <c r="D722" s="76" t="s">
        <v>967</v>
      </c>
      <c r="E722" s="76" t="s">
        <v>968</v>
      </c>
      <c r="F722" s="76" t="s">
        <v>1955</v>
      </c>
      <c r="G722" s="87">
        <v>1800</v>
      </c>
      <c r="H722" s="44"/>
      <c r="I722" s="44"/>
      <c r="J722" s="43">
        <f t="shared" si="26"/>
        <v>0</v>
      </c>
      <c r="K722" s="43">
        <f t="shared" si="27"/>
        <v>0</v>
      </c>
      <c r="L722" s="30" t="s">
        <v>32</v>
      </c>
      <c r="M722" s="90">
        <v>35441.999999999993</v>
      </c>
    </row>
    <row r="723" spans="2:13" ht="45">
      <c r="B723" s="35" t="s">
        <v>31</v>
      </c>
      <c r="C723" s="76">
        <v>228</v>
      </c>
      <c r="D723" s="76" t="s">
        <v>969</v>
      </c>
      <c r="E723" s="76" t="s">
        <v>970</v>
      </c>
      <c r="F723" s="76" t="s">
        <v>1955</v>
      </c>
      <c r="G723" s="87">
        <v>2590</v>
      </c>
      <c r="H723" s="44"/>
      <c r="I723" s="44"/>
      <c r="J723" s="43">
        <f t="shared" si="26"/>
        <v>0</v>
      </c>
      <c r="K723" s="43">
        <f t="shared" si="27"/>
        <v>0</v>
      </c>
      <c r="L723" s="30" t="s">
        <v>32</v>
      </c>
      <c r="M723" s="90">
        <v>33842.666666666664</v>
      </c>
    </row>
    <row r="724" spans="2:13" ht="45">
      <c r="B724" s="35" t="s">
        <v>31</v>
      </c>
      <c r="C724" s="76">
        <v>229</v>
      </c>
      <c r="D724" s="76" t="s">
        <v>971</v>
      </c>
      <c r="E724" s="76" t="s">
        <v>972</v>
      </c>
      <c r="F724" s="76" t="s">
        <v>1953</v>
      </c>
      <c r="G724" s="87">
        <v>143</v>
      </c>
      <c r="H724" s="44"/>
      <c r="I724" s="44"/>
      <c r="J724" s="43">
        <f t="shared" si="26"/>
        <v>0</v>
      </c>
      <c r="K724" s="43">
        <f t="shared" si="27"/>
        <v>0</v>
      </c>
      <c r="L724" s="30" t="s">
        <v>32</v>
      </c>
      <c r="M724" s="90">
        <v>69712.5</v>
      </c>
    </row>
    <row r="725" spans="2:13" ht="60">
      <c r="B725" s="35" t="s">
        <v>31</v>
      </c>
      <c r="C725" s="76">
        <v>230</v>
      </c>
      <c r="D725" s="76" t="s">
        <v>973</v>
      </c>
      <c r="E725" s="76" t="s">
        <v>974</v>
      </c>
      <c r="F725" s="76" t="s">
        <v>1953</v>
      </c>
      <c r="G725" s="87">
        <v>13</v>
      </c>
      <c r="H725" s="44"/>
      <c r="I725" s="44"/>
      <c r="J725" s="43">
        <f t="shared" si="26"/>
        <v>0</v>
      </c>
      <c r="K725" s="43">
        <f t="shared" si="27"/>
        <v>0</v>
      </c>
      <c r="L725" s="30" t="s">
        <v>32</v>
      </c>
      <c r="M725" s="90">
        <v>1111.4999999999998</v>
      </c>
    </row>
    <row r="726" spans="2:13" ht="45">
      <c r="B726" s="35" t="s">
        <v>31</v>
      </c>
      <c r="C726" s="75">
        <v>231</v>
      </c>
      <c r="D726" s="75" t="s">
        <v>975</v>
      </c>
      <c r="E726" s="76" t="s">
        <v>976</v>
      </c>
      <c r="F726" s="76" t="s">
        <v>1953</v>
      </c>
      <c r="G726" s="85">
        <v>59140</v>
      </c>
      <c r="H726" s="44"/>
      <c r="I726" s="44"/>
      <c r="J726" s="43">
        <f t="shared" si="26"/>
        <v>0</v>
      </c>
      <c r="K726" s="43">
        <f t="shared" si="27"/>
        <v>0</v>
      </c>
      <c r="L726" s="30" t="s">
        <v>32</v>
      </c>
      <c r="M726" s="89">
        <v>49086.2</v>
      </c>
    </row>
    <row r="727" spans="2:13" ht="45">
      <c r="B727" s="35" t="s">
        <v>31</v>
      </c>
      <c r="C727" s="77"/>
      <c r="D727" s="77"/>
      <c r="E727" s="76" t="s">
        <v>977</v>
      </c>
      <c r="F727" s="76" t="s">
        <v>1953</v>
      </c>
      <c r="G727" s="85">
        <v>5290</v>
      </c>
      <c r="H727" s="44"/>
      <c r="I727" s="44"/>
      <c r="J727" s="43">
        <f t="shared" si="26"/>
        <v>0</v>
      </c>
      <c r="K727" s="43">
        <f t="shared" si="27"/>
        <v>0</v>
      </c>
      <c r="L727" s="30" t="s">
        <v>32</v>
      </c>
      <c r="M727" s="89">
        <v>5290</v>
      </c>
    </row>
    <row r="728" spans="2:13" ht="45">
      <c r="B728" s="35" t="s">
        <v>31</v>
      </c>
      <c r="C728" s="77"/>
      <c r="D728" s="77"/>
      <c r="E728" s="76" t="s">
        <v>978</v>
      </c>
      <c r="F728" s="76" t="s">
        <v>1953</v>
      </c>
      <c r="G728" s="85">
        <v>5820</v>
      </c>
      <c r="H728" s="44"/>
      <c r="I728" s="44"/>
      <c r="J728" s="43">
        <f t="shared" si="26"/>
        <v>0</v>
      </c>
      <c r="K728" s="43">
        <f t="shared" si="27"/>
        <v>0</v>
      </c>
      <c r="L728" s="30" t="s">
        <v>32</v>
      </c>
      <c r="M728" s="89">
        <v>4830.5999999999995</v>
      </c>
    </row>
    <row r="729" spans="2:13" ht="45">
      <c r="B729" s="35" t="s">
        <v>31</v>
      </c>
      <c r="C729" s="78"/>
      <c r="D729" s="78"/>
      <c r="E729" s="76" t="s">
        <v>979</v>
      </c>
      <c r="F729" s="76" t="s">
        <v>1953</v>
      </c>
      <c r="G729" s="85">
        <v>1750</v>
      </c>
      <c r="H729" s="44"/>
      <c r="I729" s="44"/>
      <c r="J729" s="43">
        <f t="shared" si="26"/>
        <v>0</v>
      </c>
      <c r="K729" s="43">
        <f t="shared" si="27"/>
        <v>0</v>
      </c>
      <c r="L729" s="30" t="s">
        <v>32</v>
      </c>
      <c r="M729" s="89">
        <v>7000</v>
      </c>
    </row>
    <row r="730" spans="2:13" ht="45">
      <c r="B730" s="35" t="s">
        <v>31</v>
      </c>
      <c r="C730" s="76">
        <v>232</v>
      </c>
      <c r="D730" s="76" t="s">
        <v>980</v>
      </c>
      <c r="E730" s="76" t="s">
        <v>981</v>
      </c>
      <c r="F730" s="76" t="s">
        <v>1953</v>
      </c>
      <c r="G730" s="85">
        <v>2880</v>
      </c>
      <c r="H730" s="44"/>
      <c r="I730" s="44"/>
      <c r="J730" s="43">
        <f t="shared" si="26"/>
        <v>0</v>
      </c>
      <c r="K730" s="43">
        <f t="shared" si="27"/>
        <v>0</v>
      </c>
      <c r="L730" s="30" t="s">
        <v>32</v>
      </c>
      <c r="M730" s="89">
        <v>86400</v>
      </c>
    </row>
    <row r="731" spans="2:13" ht="45">
      <c r="B731" s="35" t="s">
        <v>31</v>
      </c>
      <c r="C731" s="76">
        <v>233</v>
      </c>
      <c r="D731" s="76" t="s">
        <v>982</v>
      </c>
      <c r="E731" s="76" t="s">
        <v>983</v>
      </c>
      <c r="F731" s="76" t="s">
        <v>1953</v>
      </c>
      <c r="G731" s="85">
        <v>650</v>
      </c>
      <c r="H731" s="44"/>
      <c r="I731" s="44"/>
      <c r="J731" s="43">
        <f t="shared" si="26"/>
        <v>0</v>
      </c>
      <c r="K731" s="43">
        <f t="shared" si="27"/>
        <v>0</v>
      </c>
      <c r="L731" s="30" t="s">
        <v>32</v>
      </c>
      <c r="M731" s="89">
        <v>12512.5</v>
      </c>
    </row>
    <row r="732" spans="2:13" ht="75">
      <c r="B732" s="35" t="s">
        <v>31</v>
      </c>
      <c r="C732" s="76">
        <v>234</v>
      </c>
      <c r="D732" s="76" t="s">
        <v>984</v>
      </c>
      <c r="E732" s="76" t="s">
        <v>985</v>
      </c>
      <c r="F732" s="76" t="s">
        <v>1953</v>
      </c>
      <c r="G732" s="85">
        <v>83800</v>
      </c>
      <c r="H732" s="44"/>
      <c r="I732" s="44"/>
      <c r="J732" s="43">
        <f t="shared" si="26"/>
        <v>0</v>
      </c>
      <c r="K732" s="43">
        <f t="shared" si="27"/>
        <v>0</v>
      </c>
      <c r="L732" s="30" t="s">
        <v>32</v>
      </c>
      <c r="M732" s="89">
        <v>146650.00000000003</v>
      </c>
    </row>
    <row r="733" spans="2:13" ht="45">
      <c r="B733" s="35" t="s">
        <v>31</v>
      </c>
      <c r="C733" s="75">
        <v>235</v>
      </c>
      <c r="D733" s="75" t="s">
        <v>986</v>
      </c>
      <c r="E733" s="76" t="s">
        <v>987</v>
      </c>
      <c r="F733" s="76" t="s">
        <v>1953</v>
      </c>
      <c r="G733" s="85">
        <v>1317</v>
      </c>
      <c r="H733" s="44"/>
      <c r="I733" s="44"/>
      <c r="J733" s="43">
        <f t="shared" si="26"/>
        <v>0</v>
      </c>
      <c r="K733" s="43">
        <f t="shared" si="27"/>
        <v>0</v>
      </c>
      <c r="L733" s="30" t="s">
        <v>32</v>
      </c>
      <c r="M733" s="89">
        <v>131700</v>
      </c>
    </row>
    <row r="734" spans="2:13" ht="45">
      <c r="B734" s="35" t="s">
        <v>31</v>
      </c>
      <c r="C734" s="78"/>
      <c r="D734" s="78"/>
      <c r="E734" s="76" t="s">
        <v>988</v>
      </c>
      <c r="F734" s="76" t="s">
        <v>1953</v>
      </c>
      <c r="G734" s="85">
        <v>3115</v>
      </c>
      <c r="H734" s="44"/>
      <c r="I734" s="44"/>
      <c r="J734" s="43">
        <f t="shared" si="26"/>
        <v>0</v>
      </c>
      <c r="K734" s="43">
        <f t="shared" si="27"/>
        <v>0</v>
      </c>
      <c r="L734" s="30" t="s">
        <v>32</v>
      </c>
      <c r="M734" s="89">
        <v>129791.66666666669</v>
      </c>
    </row>
    <row r="735" spans="2:13" ht="45">
      <c r="B735" s="35" t="s">
        <v>31</v>
      </c>
      <c r="C735" s="76">
        <v>236</v>
      </c>
      <c r="D735" s="76" t="s">
        <v>989</v>
      </c>
      <c r="E735" s="76" t="s">
        <v>990</v>
      </c>
      <c r="F735" s="76" t="s">
        <v>1953</v>
      </c>
      <c r="G735" s="85">
        <v>4872</v>
      </c>
      <c r="H735" s="44"/>
      <c r="I735" s="44"/>
      <c r="J735" s="43">
        <f t="shared" si="26"/>
        <v>0</v>
      </c>
      <c r="K735" s="43">
        <f t="shared" si="27"/>
        <v>0</v>
      </c>
      <c r="L735" s="30" t="s">
        <v>32</v>
      </c>
      <c r="M735" s="89">
        <v>16857.12</v>
      </c>
    </row>
    <row r="736" spans="2:13" ht="60">
      <c r="B736" s="35" t="s">
        <v>31</v>
      </c>
      <c r="C736" s="76">
        <v>237</v>
      </c>
      <c r="D736" s="76" t="s">
        <v>991</v>
      </c>
      <c r="E736" s="76" t="s">
        <v>992</v>
      </c>
      <c r="F736" s="76" t="s">
        <v>1953</v>
      </c>
      <c r="G736" s="85">
        <v>16</v>
      </c>
      <c r="H736" s="44"/>
      <c r="I736" s="44"/>
      <c r="J736" s="43">
        <f t="shared" si="26"/>
        <v>0</v>
      </c>
      <c r="K736" s="43">
        <f t="shared" si="27"/>
        <v>0</v>
      </c>
      <c r="L736" s="30" t="s">
        <v>32</v>
      </c>
      <c r="M736" s="89">
        <v>12000</v>
      </c>
    </row>
    <row r="737" spans="2:13" ht="45">
      <c r="B737" s="35" t="s">
        <v>31</v>
      </c>
      <c r="C737" s="75">
        <v>238</v>
      </c>
      <c r="D737" s="75" t="s">
        <v>993</v>
      </c>
      <c r="E737" s="76" t="s">
        <v>994</v>
      </c>
      <c r="F737" s="76" t="s">
        <v>1953</v>
      </c>
      <c r="G737" s="85">
        <v>37347</v>
      </c>
      <c r="H737" s="44"/>
      <c r="I737" s="44"/>
      <c r="J737" s="43">
        <f t="shared" si="26"/>
        <v>0</v>
      </c>
      <c r="K737" s="43">
        <f t="shared" si="27"/>
        <v>0</v>
      </c>
      <c r="L737" s="30" t="s">
        <v>32</v>
      </c>
      <c r="M737" s="89">
        <v>129220.62</v>
      </c>
    </row>
    <row r="738" spans="2:13" ht="45">
      <c r="B738" s="35" t="s">
        <v>31</v>
      </c>
      <c r="C738" s="78"/>
      <c r="D738" s="78"/>
      <c r="E738" s="76" t="s">
        <v>995</v>
      </c>
      <c r="F738" s="76" t="s">
        <v>1953</v>
      </c>
      <c r="G738" s="85">
        <v>12117</v>
      </c>
      <c r="H738" s="44"/>
      <c r="I738" s="44"/>
      <c r="J738" s="43">
        <f t="shared" si="26"/>
        <v>0</v>
      </c>
      <c r="K738" s="43">
        <f t="shared" si="27"/>
        <v>0</v>
      </c>
      <c r="L738" s="30" t="s">
        <v>32</v>
      </c>
      <c r="M738" s="89">
        <v>58888.62</v>
      </c>
    </row>
    <row r="739" spans="2:13" ht="60">
      <c r="B739" s="35" t="s">
        <v>31</v>
      </c>
      <c r="C739" s="75">
        <v>239</v>
      </c>
      <c r="D739" s="75" t="s">
        <v>996</v>
      </c>
      <c r="E739" s="76" t="s">
        <v>997</v>
      </c>
      <c r="F739" s="76" t="s">
        <v>1953</v>
      </c>
      <c r="G739" s="85">
        <v>47906</v>
      </c>
      <c r="H739" s="44"/>
      <c r="I739" s="44"/>
      <c r="J739" s="43">
        <f t="shared" si="26"/>
        <v>0</v>
      </c>
      <c r="K739" s="43">
        <f t="shared" si="27"/>
        <v>0</v>
      </c>
      <c r="L739" s="30" t="s">
        <v>32</v>
      </c>
      <c r="M739" s="89">
        <v>484171.57020000002</v>
      </c>
    </row>
    <row r="740" spans="2:13" ht="60">
      <c r="B740" s="35" t="s">
        <v>31</v>
      </c>
      <c r="C740" s="78"/>
      <c r="D740" s="78"/>
      <c r="E740" s="76" t="s">
        <v>998</v>
      </c>
      <c r="F740" s="76" t="s">
        <v>1953</v>
      </c>
      <c r="G740" s="85">
        <v>76470</v>
      </c>
      <c r="H740" s="44"/>
      <c r="I740" s="44"/>
      <c r="J740" s="43">
        <f t="shared" si="26"/>
        <v>0</v>
      </c>
      <c r="K740" s="43">
        <f t="shared" si="27"/>
        <v>0</v>
      </c>
      <c r="L740" s="30" t="s">
        <v>32</v>
      </c>
      <c r="M740" s="89">
        <v>509800</v>
      </c>
    </row>
    <row r="741" spans="2:13" ht="45">
      <c r="B741" s="35" t="s">
        <v>31</v>
      </c>
      <c r="C741" s="76">
        <v>240</v>
      </c>
      <c r="D741" s="76" t="s">
        <v>999</v>
      </c>
      <c r="E741" s="76" t="s">
        <v>1000</v>
      </c>
      <c r="F741" s="76" t="s">
        <v>1955</v>
      </c>
      <c r="G741" s="85">
        <v>1151</v>
      </c>
      <c r="H741" s="44"/>
      <c r="I741" s="44"/>
      <c r="J741" s="43">
        <f t="shared" si="26"/>
        <v>0</v>
      </c>
      <c r="K741" s="43">
        <f t="shared" si="27"/>
        <v>0</v>
      </c>
      <c r="L741" s="30" t="s">
        <v>32</v>
      </c>
      <c r="M741" s="89">
        <v>19662.916666666664</v>
      </c>
    </row>
    <row r="742" spans="2:13" ht="45">
      <c r="B742" s="35" t="s">
        <v>31</v>
      </c>
      <c r="C742" s="76">
        <v>241</v>
      </c>
      <c r="D742" s="76" t="s">
        <v>1001</v>
      </c>
      <c r="E742" s="76" t="s">
        <v>1002</v>
      </c>
      <c r="F742" s="76" t="s">
        <v>1953</v>
      </c>
      <c r="G742" s="85">
        <v>13</v>
      </c>
      <c r="H742" s="44"/>
      <c r="I742" s="44"/>
      <c r="J742" s="43">
        <f t="shared" si="26"/>
        <v>0</v>
      </c>
      <c r="K742" s="43">
        <f t="shared" si="27"/>
        <v>0</v>
      </c>
      <c r="L742" s="30" t="s">
        <v>32</v>
      </c>
      <c r="M742" s="89">
        <v>7065.76</v>
      </c>
    </row>
    <row r="743" spans="2:13" ht="45">
      <c r="B743" s="35" t="s">
        <v>31</v>
      </c>
      <c r="C743" s="75">
        <v>242</v>
      </c>
      <c r="D743" s="75" t="s">
        <v>1003</v>
      </c>
      <c r="E743" s="76" t="s">
        <v>1004</v>
      </c>
      <c r="F743" s="76" t="s">
        <v>1953</v>
      </c>
      <c r="G743" s="85">
        <v>1055</v>
      </c>
      <c r="H743" s="44"/>
      <c r="I743" s="44"/>
      <c r="J743" s="43">
        <f t="shared" si="26"/>
        <v>0</v>
      </c>
      <c r="K743" s="43">
        <f t="shared" si="27"/>
        <v>0</v>
      </c>
      <c r="L743" s="30" t="s">
        <v>32</v>
      </c>
      <c r="M743" s="89">
        <v>14822.75</v>
      </c>
    </row>
    <row r="744" spans="2:13" ht="45">
      <c r="B744" s="35" t="s">
        <v>31</v>
      </c>
      <c r="C744" s="77"/>
      <c r="D744" s="77"/>
      <c r="E744" s="76" t="s">
        <v>1005</v>
      </c>
      <c r="F744" s="76" t="s">
        <v>1953</v>
      </c>
      <c r="G744" s="85">
        <v>672</v>
      </c>
      <c r="H744" s="44"/>
      <c r="I744" s="44"/>
      <c r="J744" s="43">
        <f t="shared" si="26"/>
        <v>0</v>
      </c>
      <c r="K744" s="43">
        <f t="shared" si="27"/>
        <v>0</v>
      </c>
      <c r="L744" s="30" t="s">
        <v>32</v>
      </c>
      <c r="M744" s="89">
        <v>10701.6</v>
      </c>
    </row>
    <row r="745" spans="2:13" ht="45">
      <c r="B745" s="35" t="s">
        <v>31</v>
      </c>
      <c r="C745" s="78"/>
      <c r="D745" s="78"/>
      <c r="E745" s="76" t="s">
        <v>1006</v>
      </c>
      <c r="F745" s="76" t="s">
        <v>1953</v>
      </c>
      <c r="G745" s="85">
        <v>10</v>
      </c>
      <c r="H745" s="44"/>
      <c r="I745" s="44"/>
      <c r="J745" s="43">
        <f t="shared" si="26"/>
        <v>0</v>
      </c>
      <c r="K745" s="43">
        <f t="shared" si="27"/>
        <v>0</v>
      </c>
      <c r="L745" s="30" t="s">
        <v>32</v>
      </c>
      <c r="M745" s="89">
        <v>140.5</v>
      </c>
    </row>
    <row r="746" spans="2:13" ht="45">
      <c r="B746" s="35" t="s">
        <v>31</v>
      </c>
      <c r="C746" s="76">
        <v>243</v>
      </c>
      <c r="D746" s="76" t="s">
        <v>1007</v>
      </c>
      <c r="E746" s="76" t="s">
        <v>1008</v>
      </c>
      <c r="F746" s="76" t="s">
        <v>1953</v>
      </c>
      <c r="G746" s="85">
        <v>350</v>
      </c>
      <c r="H746" s="44"/>
      <c r="I746" s="44"/>
      <c r="J746" s="43">
        <f t="shared" si="26"/>
        <v>0</v>
      </c>
      <c r="K746" s="43">
        <f t="shared" si="27"/>
        <v>0</v>
      </c>
      <c r="L746" s="30" t="s">
        <v>32</v>
      </c>
      <c r="M746" s="89">
        <v>30100</v>
      </c>
    </row>
    <row r="747" spans="2:13" ht="45">
      <c r="B747" s="35" t="s">
        <v>31</v>
      </c>
      <c r="C747" s="76">
        <v>244</v>
      </c>
      <c r="D747" s="76" t="s">
        <v>1009</v>
      </c>
      <c r="E747" s="76" t="s">
        <v>1010</v>
      </c>
      <c r="F747" s="76" t="s">
        <v>1953</v>
      </c>
      <c r="G747" s="85">
        <v>908</v>
      </c>
      <c r="H747" s="44"/>
      <c r="I747" s="44"/>
      <c r="J747" s="43">
        <f t="shared" si="26"/>
        <v>0</v>
      </c>
      <c r="K747" s="43">
        <f t="shared" si="27"/>
        <v>0</v>
      </c>
      <c r="L747" s="30" t="s">
        <v>32</v>
      </c>
      <c r="M747" s="89">
        <v>8477.6933333333327</v>
      </c>
    </row>
    <row r="748" spans="2:13" ht="60">
      <c r="B748" s="35" t="s">
        <v>31</v>
      </c>
      <c r="C748" s="76">
        <v>245</v>
      </c>
      <c r="D748" s="76" t="s">
        <v>1011</v>
      </c>
      <c r="E748" s="76" t="s">
        <v>1012</v>
      </c>
      <c r="F748" s="76" t="s">
        <v>1953</v>
      </c>
      <c r="G748" s="85">
        <v>29280</v>
      </c>
      <c r="H748" s="44"/>
      <c r="I748" s="44"/>
      <c r="J748" s="43">
        <f t="shared" si="26"/>
        <v>0</v>
      </c>
      <c r="K748" s="43">
        <f t="shared" si="27"/>
        <v>0</v>
      </c>
      <c r="L748" s="30" t="s">
        <v>32</v>
      </c>
      <c r="M748" s="89">
        <v>29280</v>
      </c>
    </row>
    <row r="749" spans="2:13" ht="45">
      <c r="B749" s="35" t="s">
        <v>31</v>
      </c>
      <c r="C749" s="76">
        <v>246</v>
      </c>
      <c r="D749" s="76" t="s">
        <v>1013</v>
      </c>
      <c r="E749" s="76" t="s">
        <v>1014</v>
      </c>
      <c r="F749" s="76" t="s">
        <v>1953</v>
      </c>
      <c r="G749" s="85">
        <v>1370</v>
      </c>
      <c r="H749" s="44"/>
      <c r="I749" s="44"/>
      <c r="J749" s="43">
        <f t="shared" si="26"/>
        <v>0</v>
      </c>
      <c r="K749" s="43">
        <f t="shared" si="27"/>
        <v>0</v>
      </c>
      <c r="L749" s="30" t="s">
        <v>32</v>
      </c>
      <c r="M749" s="89">
        <v>228333.33333333337</v>
      </c>
    </row>
    <row r="750" spans="2:13" ht="45">
      <c r="B750" s="35" t="s">
        <v>31</v>
      </c>
      <c r="C750" s="76">
        <v>247</v>
      </c>
      <c r="D750" s="76" t="s">
        <v>1015</v>
      </c>
      <c r="E750" s="76" t="s">
        <v>1016</v>
      </c>
      <c r="F750" s="76" t="s">
        <v>1953</v>
      </c>
      <c r="G750" s="85">
        <v>3143</v>
      </c>
      <c r="H750" s="44"/>
      <c r="I750" s="44"/>
      <c r="J750" s="43">
        <f t="shared" si="26"/>
        <v>0</v>
      </c>
      <c r="K750" s="43">
        <f t="shared" si="27"/>
        <v>0</v>
      </c>
      <c r="L750" s="30" t="s">
        <v>32</v>
      </c>
      <c r="M750" s="89">
        <v>288108.33333333337</v>
      </c>
    </row>
    <row r="751" spans="2:13" ht="60">
      <c r="B751" s="35" t="s">
        <v>31</v>
      </c>
      <c r="C751" s="75">
        <v>248</v>
      </c>
      <c r="D751" s="75" t="s">
        <v>1017</v>
      </c>
      <c r="E751" s="76" t="s">
        <v>1018</v>
      </c>
      <c r="F751" s="76" t="s">
        <v>1953</v>
      </c>
      <c r="G751" s="85">
        <v>1096</v>
      </c>
      <c r="H751" s="44"/>
      <c r="I751" s="44"/>
      <c r="J751" s="43">
        <f t="shared" si="26"/>
        <v>0</v>
      </c>
      <c r="K751" s="43">
        <f t="shared" si="27"/>
        <v>0</v>
      </c>
      <c r="L751" s="30" t="s">
        <v>32</v>
      </c>
      <c r="M751" s="89">
        <v>157824</v>
      </c>
    </row>
    <row r="752" spans="2:13" ht="60">
      <c r="B752" s="35" t="s">
        <v>31</v>
      </c>
      <c r="C752" s="78"/>
      <c r="D752" s="78"/>
      <c r="E752" s="76" t="s">
        <v>1019</v>
      </c>
      <c r="F752" s="76" t="s">
        <v>1953</v>
      </c>
      <c r="G752" s="85">
        <v>2817</v>
      </c>
      <c r="H752" s="44"/>
      <c r="I752" s="44"/>
      <c r="J752" s="43">
        <f t="shared" si="26"/>
        <v>0</v>
      </c>
      <c r="K752" s="43">
        <f t="shared" si="27"/>
        <v>0</v>
      </c>
      <c r="L752" s="30" t="s">
        <v>32</v>
      </c>
      <c r="M752" s="89">
        <v>158456.25</v>
      </c>
    </row>
    <row r="753" spans="2:13" ht="75">
      <c r="B753" s="35" t="s">
        <v>31</v>
      </c>
      <c r="C753" s="75">
        <v>249</v>
      </c>
      <c r="D753" s="75" t="s">
        <v>1020</v>
      </c>
      <c r="E753" s="76" t="s">
        <v>1021</v>
      </c>
      <c r="F753" s="76" t="s">
        <v>1953</v>
      </c>
      <c r="G753" s="85">
        <v>3729</v>
      </c>
      <c r="H753" s="44"/>
      <c r="I753" s="44"/>
      <c r="J753" s="43">
        <f t="shared" si="26"/>
        <v>0</v>
      </c>
      <c r="K753" s="43">
        <f t="shared" si="27"/>
        <v>0</v>
      </c>
      <c r="L753" s="30" t="s">
        <v>32</v>
      </c>
      <c r="M753" s="89">
        <v>183744.61050000001</v>
      </c>
    </row>
    <row r="754" spans="2:13" ht="75">
      <c r="B754" s="35" t="s">
        <v>31</v>
      </c>
      <c r="C754" s="77"/>
      <c r="D754" s="77"/>
      <c r="E754" s="76" t="s">
        <v>1022</v>
      </c>
      <c r="F754" s="76" t="s">
        <v>1953</v>
      </c>
      <c r="G754" s="85">
        <v>1275</v>
      </c>
      <c r="H754" s="44"/>
      <c r="I754" s="44"/>
      <c r="J754" s="43">
        <f t="shared" si="26"/>
        <v>0</v>
      </c>
      <c r="K754" s="43">
        <f t="shared" si="27"/>
        <v>0</v>
      </c>
      <c r="L754" s="30" t="s">
        <v>32</v>
      </c>
      <c r="M754" s="89">
        <v>33730.635000000002</v>
      </c>
    </row>
    <row r="755" spans="2:13" ht="90">
      <c r="B755" s="35" t="s">
        <v>31</v>
      </c>
      <c r="C755" s="78"/>
      <c r="D755" s="78"/>
      <c r="E755" s="76" t="s">
        <v>1023</v>
      </c>
      <c r="F755" s="76" t="s">
        <v>1953</v>
      </c>
      <c r="G755" s="85">
        <v>1960</v>
      </c>
      <c r="H755" s="44"/>
      <c r="I755" s="44"/>
      <c r="J755" s="43">
        <f t="shared" si="26"/>
        <v>0</v>
      </c>
      <c r="K755" s="43">
        <f t="shared" si="27"/>
        <v>0</v>
      </c>
      <c r="L755" s="30" t="s">
        <v>32</v>
      </c>
      <c r="M755" s="89">
        <v>161548.492</v>
      </c>
    </row>
    <row r="756" spans="2:13" ht="45">
      <c r="B756" s="35" t="s">
        <v>31</v>
      </c>
      <c r="C756" s="76">
        <v>250</v>
      </c>
      <c r="D756" s="76" t="s">
        <v>1024</v>
      </c>
      <c r="E756" s="76" t="s">
        <v>1025</v>
      </c>
      <c r="F756" s="76" t="s">
        <v>1953</v>
      </c>
      <c r="G756" s="85">
        <v>13895</v>
      </c>
      <c r="H756" s="44"/>
      <c r="I756" s="44"/>
      <c r="J756" s="43">
        <f t="shared" si="26"/>
        <v>0</v>
      </c>
      <c r="K756" s="43">
        <f t="shared" si="27"/>
        <v>0</v>
      </c>
      <c r="L756" s="30" t="s">
        <v>32</v>
      </c>
      <c r="M756" s="89">
        <v>13756.05</v>
      </c>
    </row>
    <row r="757" spans="2:13" ht="60">
      <c r="B757" s="35" t="s">
        <v>31</v>
      </c>
      <c r="C757" s="76">
        <v>251</v>
      </c>
      <c r="D757" s="76" t="s">
        <v>1026</v>
      </c>
      <c r="E757" s="76" t="s">
        <v>1027</v>
      </c>
      <c r="F757" s="76" t="s">
        <v>1953</v>
      </c>
      <c r="G757" s="85">
        <v>3295</v>
      </c>
      <c r="H757" s="44"/>
      <c r="I757" s="44"/>
      <c r="J757" s="43">
        <f t="shared" si="26"/>
        <v>0</v>
      </c>
      <c r="K757" s="43">
        <f t="shared" si="27"/>
        <v>0</v>
      </c>
      <c r="L757" s="30" t="s">
        <v>32</v>
      </c>
      <c r="M757" s="89">
        <v>13729.166666666668</v>
      </c>
    </row>
    <row r="758" spans="2:13" ht="45">
      <c r="B758" s="35" t="s">
        <v>31</v>
      </c>
      <c r="C758" s="76">
        <v>252</v>
      </c>
      <c r="D758" s="76" t="s">
        <v>1028</v>
      </c>
      <c r="E758" s="76" t="s">
        <v>1029</v>
      </c>
      <c r="F758" s="76" t="s">
        <v>1953</v>
      </c>
      <c r="G758" s="85">
        <v>210</v>
      </c>
      <c r="H758" s="44"/>
      <c r="I758" s="44"/>
      <c r="J758" s="43">
        <f t="shared" si="26"/>
        <v>0</v>
      </c>
      <c r="K758" s="43">
        <f t="shared" si="27"/>
        <v>0</v>
      </c>
      <c r="L758" s="30" t="s">
        <v>32</v>
      </c>
      <c r="M758" s="89">
        <v>15991.500000000002</v>
      </c>
    </row>
    <row r="759" spans="2:13" ht="45">
      <c r="B759" s="35" t="s">
        <v>31</v>
      </c>
      <c r="C759" s="76">
        <v>253</v>
      </c>
      <c r="D759" s="76" t="s">
        <v>1030</v>
      </c>
      <c r="E759" s="76" t="s">
        <v>1031</v>
      </c>
      <c r="F759" s="76" t="s">
        <v>1953</v>
      </c>
      <c r="G759" s="85">
        <v>730</v>
      </c>
      <c r="H759" s="44"/>
      <c r="I759" s="44"/>
      <c r="J759" s="43">
        <f t="shared" si="26"/>
        <v>0</v>
      </c>
      <c r="K759" s="43">
        <f t="shared" si="27"/>
        <v>0</v>
      </c>
      <c r="L759" s="30" t="s">
        <v>32</v>
      </c>
      <c r="M759" s="89">
        <v>49640</v>
      </c>
    </row>
    <row r="760" spans="2:13" ht="45">
      <c r="B760" s="35" t="s">
        <v>31</v>
      </c>
      <c r="C760" s="76">
        <v>254</v>
      </c>
      <c r="D760" s="76" t="s">
        <v>1032</v>
      </c>
      <c r="E760" s="76" t="s">
        <v>1033</v>
      </c>
      <c r="F760" s="76" t="s">
        <v>1953</v>
      </c>
      <c r="G760" s="85">
        <v>2560</v>
      </c>
      <c r="H760" s="44"/>
      <c r="I760" s="44"/>
      <c r="J760" s="43">
        <f t="shared" si="26"/>
        <v>0</v>
      </c>
      <c r="K760" s="43">
        <f t="shared" si="27"/>
        <v>0</v>
      </c>
      <c r="L760" s="30" t="s">
        <v>32</v>
      </c>
      <c r="M760" s="89">
        <v>64000</v>
      </c>
    </row>
    <row r="761" spans="2:13" ht="45">
      <c r="B761" s="35" t="s">
        <v>31</v>
      </c>
      <c r="C761" s="76">
        <v>255</v>
      </c>
      <c r="D761" s="76" t="s">
        <v>1034</v>
      </c>
      <c r="E761" s="76" t="s">
        <v>1035</v>
      </c>
      <c r="F761" s="76" t="s">
        <v>1953</v>
      </c>
      <c r="G761" s="85">
        <v>405</v>
      </c>
      <c r="H761" s="44"/>
      <c r="I761" s="44"/>
      <c r="J761" s="43">
        <f t="shared" si="26"/>
        <v>0</v>
      </c>
      <c r="K761" s="43">
        <f t="shared" si="27"/>
        <v>0</v>
      </c>
      <c r="L761" s="30" t="s">
        <v>32</v>
      </c>
      <c r="M761" s="89">
        <v>23625</v>
      </c>
    </row>
    <row r="762" spans="2:13" ht="45">
      <c r="B762" s="35" t="s">
        <v>31</v>
      </c>
      <c r="C762" s="75">
        <v>256</v>
      </c>
      <c r="D762" s="75" t="s">
        <v>1036</v>
      </c>
      <c r="E762" s="76" t="s">
        <v>1037</v>
      </c>
      <c r="F762" s="76" t="s">
        <v>1953</v>
      </c>
      <c r="G762" s="85">
        <v>12720</v>
      </c>
      <c r="H762" s="44"/>
      <c r="I762" s="44"/>
      <c r="J762" s="43">
        <f t="shared" si="22"/>
        <v>0</v>
      </c>
      <c r="K762" s="43">
        <f t="shared" si="23"/>
        <v>0</v>
      </c>
      <c r="L762" s="30" t="s">
        <v>32</v>
      </c>
      <c r="M762" s="89">
        <v>38160</v>
      </c>
    </row>
    <row r="763" spans="2:13" ht="45">
      <c r="B763" s="35" t="s">
        <v>31</v>
      </c>
      <c r="C763" s="77"/>
      <c r="D763" s="77"/>
      <c r="E763" s="76" t="s">
        <v>1038</v>
      </c>
      <c r="F763" s="76" t="s">
        <v>1953</v>
      </c>
      <c r="G763" s="85">
        <v>12600</v>
      </c>
      <c r="H763" s="44"/>
      <c r="I763" s="44"/>
      <c r="J763" s="43">
        <f t="shared" si="22"/>
        <v>0</v>
      </c>
      <c r="K763" s="43">
        <f t="shared" si="23"/>
        <v>0</v>
      </c>
      <c r="L763" s="30" t="s">
        <v>32</v>
      </c>
      <c r="M763" s="89">
        <v>37800</v>
      </c>
    </row>
    <row r="764" spans="2:13" ht="45">
      <c r="B764" s="35" t="s">
        <v>31</v>
      </c>
      <c r="C764" s="77"/>
      <c r="D764" s="77"/>
      <c r="E764" s="76" t="s">
        <v>1039</v>
      </c>
      <c r="F764" s="76" t="s">
        <v>1953</v>
      </c>
      <c r="G764" s="85">
        <v>15320</v>
      </c>
      <c r="H764" s="44"/>
      <c r="I764" s="44"/>
      <c r="J764" s="43">
        <f t="shared" si="22"/>
        <v>0</v>
      </c>
      <c r="K764" s="43">
        <f t="shared" si="23"/>
        <v>0</v>
      </c>
      <c r="L764" s="30" t="s">
        <v>32</v>
      </c>
      <c r="M764" s="89">
        <v>45960</v>
      </c>
    </row>
    <row r="765" spans="2:13" ht="45">
      <c r="B765" s="35" t="s">
        <v>31</v>
      </c>
      <c r="C765" s="78"/>
      <c r="D765" s="78"/>
      <c r="E765" s="76" t="s">
        <v>1040</v>
      </c>
      <c r="F765" s="76" t="s">
        <v>1953</v>
      </c>
      <c r="G765" s="85">
        <v>13040</v>
      </c>
      <c r="H765" s="44"/>
      <c r="I765" s="44"/>
      <c r="J765" s="43">
        <f t="shared" si="22"/>
        <v>0</v>
      </c>
      <c r="K765" s="43">
        <f t="shared" si="23"/>
        <v>0</v>
      </c>
      <c r="L765" s="30" t="s">
        <v>32</v>
      </c>
      <c r="M765" s="89">
        <v>24124</v>
      </c>
    </row>
    <row r="766" spans="2:13" ht="45">
      <c r="B766" s="35" t="s">
        <v>31</v>
      </c>
      <c r="C766" s="76">
        <v>257</v>
      </c>
      <c r="D766" s="76" t="s">
        <v>1041</v>
      </c>
      <c r="E766" s="76" t="s">
        <v>1042</v>
      </c>
      <c r="F766" s="76" t="s">
        <v>1953</v>
      </c>
      <c r="G766" s="85">
        <v>820</v>
      </c>
      <c r="H766" s="44"/>
      <c r="I766" s="44"/>
      <c r="J766" s="43">
        <f t="shared" si="22"/>
        <v>0</v>
      </c>
      <c r="K766" s="43">
        <f t="shared" si="23"/>
        <v>0</v>
      </c>
      <c r="L766" s="30" t="s">
        <v>32</v>
      </c>
      <c r="M766" s="89">
        <v>82369</v>
      </c>
    </row>
    <row r="767" spans="2:13" ht="45">
      <c r="B767" s="35" t="s">
        <v>31</v>
      </c>
      <c r="C767" s="76">
        <v>258</v>
      </c>
      <c r="D767" s="76" t="s">
        <v>1043</v>
      </c>
      <c r="E767" s="76" t="s">
        <v>1044</v>
      </c>
      <c r="F767" s="76" t="s">
        <v>1953</v>
      </c>
      <c r="G767" s="85">
        <v>180</v>
      </c>
      <c r="H767" s="44"/>
      <c r="I767" s="44"/>
      <c r="J767" s="43">
        <f t="shared" si="22"/>
        <v>0</v>
      </c>
      <c r="K767" s="43">
        <f t="shared" si="23"/>
        <v>0</v>
      </c>
      <c r="L767" s="30" t="s">
        <v>32</v>
      </c>
      <c r="M767" s="89">
        <v>6000</v>
      </c>
    </row>
    <row r="768" spans="2:13" ht="45">
      <c r="B768" s="35" t="s">
        <v>31</v>
      </c>
      <c r="C768" s="76">
        <v>259</v>
      </c>
      <c r="D768" s="76" t="s">
        <v>1045</v>
      </c>
      <c r="E768" s="76" t="s">
        <v>1046</v>
      </c>
      <c r="F768" s="76" t="s">
        <v>1953</v>
      </c>
      <c r="G768" s="85">
        <v>52</v>
      </c>
      <c r="H768" s="44"/>
      <c r="I768" s="44"/>
      <c r="J768" s="43">
        <f t="shared" si="22"/>
        <v>0</v>
      </c>
      <c r="K768" s="43">
        <f t="shared" si="23"/>
        <v>0</v>
      </c>
      <c r="L768" s="30" t="s">
        <v>32</v>
      </c>
      <c r="M768" s="89">
        <v>18720</v>
      </c>
    </row>
    <row r="769" spans="2:13" ht="45">
      <c r="B769" s="35" t="s">
        <v>31</v>
      </c>
      <c r="C769" s="76">
        <v>260</v>
      </c>
      <c r="D769" s="76" t="s">
        <v>1047</v>
      </c>
      <c r="E769" s="76" t="s">
        <v>1048</v>
      </c>
      <c r="F769" s="76" t="s">
        <v>1953</v>
      </c>
      <c r="G769" s="85">
        <v>670</v>
      </c>
      <c r="H769" s="44"/>
      <c r="I769" s="44"/>
      <c r="J769" s="43">
        <f t="shared" si="14"/>
        <v>0</v>
      </c>
      <c r="K769" s="43">
        <f t="shared" si="15"/>
        <v>0</v>
      </c>
      <c r="L769" s="30" t="s">
        <v>32</v>
      </c>
      <c r="M769" s="89">
        <v>36602.1</v>
      </c>
    </row>
    <row r="770" spans="2:13" ht="60">
      <c r="B770" s="35" t="s">
        <v>31</v>
      </c>
      <c r="C770" s="76">
        <v>261</v>
      </c>
      <c r="D770" s="76" t="s">
        <v>1049</v>
      </c>
      <c r="E770" s="76" t="s">
        <v>1050</v>
      </c>
      <c r="F770" s="76" t="s">
        <v>1953</v>
      </c>
      <c r="G770" s="85">
        <v>200</v>
      </c>
      <c r="H770" s="44"/>
      <c r="I770" s="44"/>
      <c r="J770" s="43">
        <f t="shared" si="14"/>
        <v>0</v>
      </c>
      <c r="K770" s="43">
        <f t="shared" si="15"/>
        <v>0</v>
      </c>
      <c r="L770" s="30" t="s">
        <v>32</v>
      </c>
      <c r="M770" s="89">
        <v>11666.666666666668</v>
      </c>
    </row>
    <row r="771" spans="2:13" ht="45">
      <c r="B771" s="35" t="s">
        <v>31</v>
      </c>
      <c r="C771" s="76">
        <v>262</v>
      </c>
      <c r="D771" s="76" t="s">
        <v>1051</v>
      </c>
      <c r="E771" s="76" t="s">
        <v>1052</v>
      </c>
      <c r="F771" s="76" t="s">
        <v>1953</v>
      </c>
      <c r="G771" s="85">
        <v>777</v>
      </c>
      <c r="H771" s="44"/>
      <c r="I771" s="44"/>
      <c r="J771" s="43">
        <f t="shared" si="14"/>
        <v>0</v>
      </c>
      <c r="K771" s="43">
        <f t="shared" si="15"/>
        <v>0</v>
      </c>
      <c r="L771" s="30" t="s">
        <v>32</v>
      </c>
      <c r="M771" s="89">
        <v>14886.024999999998</v>
      </c>
    </row>
    <row r="772" spans="2:13" ht="60">
      <c r="B772" s="35" t="s">
        <v>31</v>
      </c>
      <c r="C772" s="76">
        <v>263</v>
      </c>
      <c r="D772" s="76" t="s">
        <v>1053</v>
      </c>
      <c r="E772" s="76" t="s">
        <v>1054</v>
      </c>
      <c r="F772" s="76" t="s">
        <v>1953</v>
      </c>
      <c r="G772" s="85">
        <v>50</v>
      </c>
      <c r="H772" s="44"/>
      <c r="I772" s="44"/>
      <c r="J772" s="43">
        <f t="shared" si="14"/>
        <v>0</v>
      </c>
      <c r="K772" s="43">
        <f t="shared" si="15"/>
        <v>0</v>
      </c>
      <c r="L772" s="30" t="s">
        <v>32</v>
      </c>
      <c r="M772" s="89">
        <v>4166.666666666667</v>
      </c>
    </row>
    <row r="773" spans="2:13" ht="45">
      <c r="B773" s="35" t="s">
        <v>31</v>
      </c>
      <c r="C773" s="76">
        <v>264</v>
      </c>
      <c r="D773" s="76" t="s">
        <v>1055</v>
      </c>
      <c r="E773" s="76" t="s">
        <v>1056</v>
      </c>
      <c r="F773" s="76" t="s">
        <v>1953</v>
      </c>
      <c r="G773" s="85">
        <v>47</v>
      </c>
      <c r="H773" s="44"/>
      <c r="I773" s="44"/>
      <c r="J773" s="43">
        <f t="shared" si="14"/>
        <v>0</v>
      </c>
      <c r="K773" s="43">
        <f t="shared" si="15"/>
        <v>0</v>
      </c>
      <c r="L773" s="30" t="s">
        <v>32</v>
      </c>
      <c r="M773" s="89">
        <v>13489</v>
      </c>
    </row>
    <row r="774" spans="2:13" ht="60">
      <c r="B774" s="35" t="s">
        <v>31</v>
      </c>
      <c r="C774" s="75">
        <v>265</v>
      </c>
      <c r="D774" s="75" t="s">
        <v>1057</v>
      </c>
      <c r="E774" s="76" t="s">
        <v>1058</v>
      </c>
      <c r="F774" s="76" t="s">
        <v>1953</v>
      </c>
      <c r="G774" s="85">
        <v>97002</v>
      </c>
      <c r="H774" s="44"/>
      <c r="I774" s="44"/>
      <c r="J774" s="43">
        <f t="shared" si="14"/>
        <v>0</v>
      </c>
      <c r="K774" s="43">
        <f t="shared" si="15"/>
        <v>0</v>
      </c>
      <c r="L774" s="30" t="s">
        <v>32</v>
      </c>
      <c r="M774" s="89">
        <v>966301.59</v>
      </c>
    </row>
    <row r="775" spans="2:13" ht="60">
      <c r="B775" s="35" t="s">
        <v>31</v>
      </c>
      <c r="C775" s="77"/>
      <c r="D775" s="77"/>
      <c r="E775" s="76" t="s">
        <v>1059</v>
      </c>
      <c r="F775" s="76" t="s">
        <v>1953</v>
      </c>
      <c r="G775" s="85">
        <v>30964</v>
      </c>
      <c r="H775" s="44"/>
      <c r="I775" s="44"/>
      <c r="J775" s="43">
        <f t="shared" si="14"/>
        <v>0</v>
      </c>
      <c r="K775" s="43">
        <f t="shared" si="15"/>
        <v>0</v>
      </c>
      <c r="L775" s="30" t="s">
        <v>32</v>
      </c>
      <c r="M775" s="89">
        <v>309536.78666666662</v>
      </c>
    </row>
    <row r="776" spans="2:13" ht="60">
      <c r="B776" s="35" t="s">
        <v>31</v>
      </c>
      <c r="C776" s="77"/>
      <c r="D776" s="77"/>
      <c r="E776" s="76" t="s">
        <v>1060</v>
      </c>
      <c r="F776" s="76" t="s">
        <v>1953</v>
      </c>
      <c r="G776" s="85">
        <v>46028</v>
      </c>
      <c r="H776" s="44"/>
      <c r="I776" s="44"/>
      <c r="J776" s="43">
        <f t="shared" si="14"/>
        <v>0</v>
      </c>
      <c r="K776" s="43">
        <f t="shared" si="15"/>
        <v>0</v>
      </c>
      <c r="L776" s="30" t="s">
        <v>32</v>
      </c>
      <c r="M776" s="89">
        <v>443479.77999999997</v>
      </c>
    </row>
    <row r="777" spans="2:13" ht="60">
      <c r="B777" s="35" t="s">
        <v>31</v>
      </c>
      <c r="C777" s="77"/>
      <c r="D777" s="77"/>
      <c r="E777" s="76" t="s">
        <v>1061</v>
      </c>
      <c r="F777" s="76" t="s">
        <v>1953</v>
      </c>
      <c r="G777" s="85">
        <v>25164</v>
      </c>
      <c r="H777" s="44"/>
      <c r="I777" s="44"/>
      <c r="J777" s="43">
        <f t="shared" si="14"/>
        <v>0</v>
      </c>
      <c r="K777" s="43">
        <f t="shared" si="15"/>
        <v>0</v>
      </c>
      <c r="L777" s="30" t="s">
        <v>32</v>
      </c>
      <c r="M777" s="89">
        <v>393187.50000000006</v>
      </c>
    </row>
    <row r="778" spans="2:13" ht="60">
      <c r="B778" s="35" t="s">
        <v>31</v>
      </c>
      <c r="C778" s="77"/>
      <c r="D778" s="77"/>
      <c r="E778" s="76" t="s">
        <v>1062</v>
      </c>
      <c r="F778" s="76" t="s">
        <v>1953</v>
      </c>
      <c r="G778" s="85">
        <v>11965</v>
      </c>
      <c r="H778" s="44"/>
      <c r="I778" s="44"/>
      <c r="J778" s="43">
        <f t="shared" si="14"/>
        <v>0</v>
      </c>
      <c r="K778" s="43">
        <f t="shared" si="15"/>
        <v>0</v>
      </c>
      <c r="L778" s="30" t="s">
        <v>32</v>
      </c>
      <c r="M778" s="89">
        <v>119610.11666666665</v>
      </c>
    </row>
    <row r="779" spans="2:13" ht="60">
      <c r="B779" s="35" t="s">
        <v>31</v>
      </c>
      <c r="C779" s="78"/>
      <c r="D779" s="78"/>
      <c r="E779" s="76" t="s">
        <v>1063</v>
      </c>
      <c r="F779" s="76" t="s">
        <v>1953</v>
      </c>
      <c r="G779" s="85">
        <v>9531</v>
      </c>
      <c r="H779" s="44"/>
      <c r="I779" s="44"/>
      <c r="J779" s="43">
        <f t="shared" si="14"/>
        <v>0</v>
      </c>
      <c r="K779" s="43">
        <f t="shared" si="15"/>
        <v>0</v>
      </c>
      <c r="L779" s="30" t="s">
        <v>32</v>
      </c>
      <c r="M779" s="89">
        <v>166792.5</v>
      </c>
    </row>
    <row r="780" spans="2:13" ht="45">
      <c r="B780" s="35" t="s">
        <v>31</v>
      </c>
      <c r="C780" s="76">
        <v>266</v>
      </c>
      <c r="D780" s="76" t="s">
        <v>1064</v>
      </c>
      <c r="E780" s="76" t="s">
        <v>1065</v>
      </c>
      <c r="F780" s="76" t="s">
        <v>1956</v>
      </c>
      <c r="G780" s="85">
        <v>176</v>
      </c>
      <c r="H780" s="44"/>
      <c r="I780" s="44"/>
      <c r="J780" s="43">
        <f t="shared" si="14"/>
        <v>0</v>
      </c>
      <c r="K780" s="43">
        <f t="shared" si="15"/>
        <v>0</v>
      </c>
      <c r="L780" s="30" t="s">
        <v>32</v>
      </c>
      <c r="M780" s="89">
        <v>2053.3333333333335</v>
      </c>
    </row>
    <row r="781" spans="2:13" ht="60">
      <c r="B781" s="35" t="s">
        <v>31</v>
      </c>
      <c r="C781" s="76">
        <v>267</v>
      </c>
      <c r="D781" s="76" t="s">
        <v>1066</v>
      </c>
      <c r="E781" s="76" t="s">
        <v>1067</v>
      </c>
      <c r="F781" s="76" t="s">
        <v>1953</v>
      </c>
      <c r="G781" s="85">
        <v>38035</v>
      </c>
      <c r="H781" s="44"/>
      <c r="I781" s="44"/>
      <c r="J781" s="43">
        <f t="shared" si="14"/>
        <v>0</v>
      </c>
      <c r="K781" s="43">
        <f t="shared" si="15"/>
        <v>0</v>
      </c>
      <c r="L781" s="30" t="s">
        <v>32</v>
      </c>
      <c r="M781" s="89">
        <v>51347.25</v>
      </c>
    </row>
    <row r="782" spans="2:13" ht="45">
      <c r="B782" s="35" t="s">
        <v>31</v>
      </c>
      <c r="C782" s="76">
        <v>268</v>
      </c>
      <c r="D782" s="76" t="s">
        <v>1068</v>
      </c>
      <c r="E782" s="76" t="s">
        <v>1069</v>
      </c>
      <c r="F782" s="76" t="s">
        <v>1953</v>
      </c>
      <c r="G782" s="85">
        <v>130</v>
      </c>
      <c r="H782" s="44"/>
      <c r="I782" s="44"/>
      <c r="J782" s="43">
        <f t="shared" si="14"/>
        <v>0</v>
      </c>
      <c r="K782" s="43">
        <f t="shared" si="15"/>
        <v>0</v>
      </c>
      <c r="L782" s="30" t="s">
        <v>32</v>
      </c>
      <c r="M782" s="89">
        <v>994.5</v>
      </c>
    </row>
    <row r="783" spans="2:13" ht="45">
      <c r="B783" s="35" t="s">
        <v>31</v>
      </c>
      <c r="C783" s="75">
        <v>269</v>
      </c>
      <c r="D783" s="75" t="s">
        <v>1070</v>
      </c>
      <c r="E783" s="76" t="s">
        <v>1071</v>
      </c>
      <c r="F783" s="76" t="s">
        <v>1953</v>
      </c>
      <c r="G783" s="85">
        <v>17530</v>
      </c>
      <c r="H783" s="44"/>
      <c r="I783" s="44"/>
      <c r="J783" s="43">
        <f t="shared" si="14"/>
        <v>0</v>
      </c>
      <c r="K783" s="43">
        <f t="shared" si="15"/>
        <v>0</v>
      </c>
      <c r="L783" s="30" t="s">
        <v>32</v>
      </c>
      <c r="M783" s="89">
        <v>11861.966666666669</v>
      </c>
    </row>
    <row r="784" spans="2:13" ht="45">
      <c r="B784" s="35" t="s">
        <v>31</v>
      </c>
      <c r="C784" s="78"/>
      <c r="D784" s="78"/>
      <c r="E784" s="76" t="s">
        <v>1072</v>
      </c>
      <c r="F784" s="76" t="s">
        <v>1953</v>
      </c>
      <c r="G784" s="85">
        <v>21400</v>
      </c>
      <c r="H784" s="44"/>
      <c r="I784" s="44"/>
      <c r="J784" s="43">
        <f t="shared" si="14"/>
        <v>0</v>
      </c>
      <c r="K784" s="43">
        <f t="shared" si="15"/>
        <v>0</v>
      </c>
      <c r="L784" s="30" t="s">
        <v>32</v>
      </c>
      <c r="M784" s="89">
        <v>89166.666666666672</v>
      </c>
    </row>
    <row r="785" spans="2:13" ht="60">
      <c r="B785" s="35" t="s">
        <v>31</v>
      </c>
      <c r="C785" s="76">
        <v>270</v>
      </c>
      <c r="D785" s="76" t="s">
        <v>1073</v>
      </c>
      <c r="E785" s="76" t="s">
        <v>1074</v>
      </c>
      <c r="F785" s="76" t="s">
        <v>1953</v>
      </c>
      <c r="G785" s="85">
        <v>9500</v>
      </c>
      <c r="H785" s="44"/>
      <c r="I785" s="44"/>
      <c r="J785" s="43">
        <f t="shared" si="14"/>
        <v>0</v>
      </c>
      <c r="K785" s="43">
        <f t="shared" si="15"/>
        <v>0</v>
      </c>
      <c r="L785" s="30" t="s">
        <v>32</v>
      </c>
      <c r="M785" s="89">
        <v>70062.5</v>
      </c>
    </row>
    <row r="786" spans="2:13" ht="45">
      <c r="B786" s="35" t="s">
        <v>31</v>
      </c>
      <c r="C786" s="76">
        <v>271</v>
      </c>
      <c r="D786" s="76" t="s">
        <v>1075</v>
      </c>
      <c r="E786" s="76" t="s">
        <v>1076</v>
      </c>
      <c r="F786" s="76" t="s">
        <v>1953</v>
      </c>
      <c r="G786" s="85">
        <v>498460</v>
      </c>
      <c r="H786" s="44"/>
      <c r="I786" s="44"/>
      <c r="J786" s="43">
        <f t="shared" si="14"/>
        <v>0</v>
      </c>
      <c r="K786" s="43">
        <f t="shared" si="15"/>
        <v>0</v>
      </c>
      <c r="L786" s="30" t="s">
        <v>32</v>
      </c>
      <c r="M786" s="89">
        <v>39677.416000000005</v>
      </c>
    </row>
    <row r="787" spans="2:13" ht="45">
      <c r="B787" s="35" t="s">
        <v>31</v>
      </c>
      <c r="C787" s="76">
        <v>272</v>
      </c>
      <c r="D787" s="76" t="s">
        <v>1077</v>
      </c>
      <c r="E787" s="76" t="s">
        <v>1078</v>
      </c>
      <c r="F787" s="76" t="s">
        <v>1953</v>
      </c>
      <c r="G787" s="85">
        <v>5805</v>
      </c>
      <c r="H787" s="44"/>
      <c r="I787" s="44"/>
      <c r="J787" s="43">
        <f t="shared" si="14"/>
        <v>0</v>
      </c>
      <c r="K787" s="43">
        <f t="shared" si="15"/>
        <v>0</v>
      </c>
      <c r="L787" s="30" t="s">
        <v>32</v>
      </c>
      <c r="M787" s="89">
        <v>145125</v>
      </c>
    </row>
    <row r="788" spans="2:13" ht="45">
      <c r="B788" s="35" t="s">
        <v>31</v>
      </c>
      <c r="C788" s="75">
        <v>273</v>
      </c>
      <c r="D788" s="75" t="s">
        <v>1079</v>
      </c>
      <c r="E788" s="76" t="s">
        <v>1080</v>
      </c>
      <c r="F788" s="76" t="s">
        <v>1953</v>
      </c>
      <c r="G788" s="85">
        <v>15300</v>
      </c>
      <c r="H788" s="44"/>
      <c r="I788" s="44"/>
      <c r="J788" s="43">
        <f t="shared" si="14"/>
        <v>0</v>
      </c>
      <c r="K788" s="43">
        <f t="shared" si="15"/>
        <v>0</v>
      </c>
      <c r="L788" s="30" t="s">
        <v>32</v>
      </c>
      <c r="M788" s="89">
        <v>39716.25</v>
      </c>
    </row>
    <row r="789" spans="2:13" ht="45">
      <c r="B789" s="35" t="s">
        <v>31</v>
      </c>
      <c r="C789" s="78"/>
      <c r="D789" s="78"/>
      <c r="E789" s="76" t="s">
        <v>1081</v>
      </c>
      <c r="F789" s="76" t="s">
        <v>1953</v>
      </c>
      <c r="G789" s="85">
        <v>2680</v>
      </c>
      <c r="H789" s="44"/>
      <c r="I789" s="44"/>
      <c r="J789" s="43">
        <f t="shared" si="14"/>
        <v>0</v>
      </c>
      <c r="K789" s="43">
        <f t="shared" si="15"/>
        <v>0</v>
      </c>
      <c r="L789" s="30" t="s">
        <v>32</v>
      </c>
      <c r="M789" s="89">
        <v>32160</v>
      </c>
    </row>
    <row r="790" spans="2:13" ht="45">
      <c r="B790" s="35" t="s">
        <v>31</v>
      </c>
      <c r="C790" s="76">
        <v>274</v>
      </c>
      <c r="D790" s="76" t="s">
        <v>1082</v>
      </c>
      <c r="E790" s="76" t="s">
        <v>1083</v>
      </c>
      <c r="F790" s="76" t="s">
        <v>1953</v>
      </c>
      <c r="G790" s="85">
        <v>20235</v>
      </c>
      <c r="H790" s="44"/>
      <c r="I790" s="44"/>
      <c r="J790" s="43">
        <f t="shared" si="14"/>
        <v>0</v>
      </c>
      <c r="K790" s="43">
        <f t="shared" si="15"/>
        <v>0</v>
      </c>
      <c r="L790" s="30" t="s">
        <v>32</v>
      </c>
      <c r="M790" s="89">
        <v>59086.2</v>
      </c>
    </row>
    <row r="791" spans="2:13" ht="45">
      <c r="B791" s="35" t="s">
        <v>31</v>
      </c>
      <c r="C791" s="75">
        <v>275</v>
      </c>
      <c r="D791" s="75" t="s">
        <v>1084</v>
      </c>
      <c r="E791" s="76" t="s">
        <v>1085</v>
      </c>
      <c r="F791" s="76" t="s">
        <v>1953</v>
      </c>
      <c r="G791" s="85">
        <v>25600</v>
      </c>
      <c r="H791" s="44"/>
      <c r="I791" s="44"/>
      <c r="J791" s="43">
        <f t="shared" si="14"/>
        <v>0</v>
      </c>
      <c r="K791" s="43">
        <f t="shared" si="15"/>
        <v>0</v>
      </c>
      <c r="L791" s="30" t="s">
        <v>32</v>
      </c>
      <c r="M791" s="89">
        <v>85248</v>
      </c>
    </row>
    <row r="792" spans="2:13" ht="45">
      <c r="B792" s="35" t="s">
        <v>31</v>
      </c>
      <c r="C792" s="77"/>
      <c r="D792" s="77"/>
      <c r="E792" s="76" t="s">
        <v>1086</v>
      </c>
      <c r="F792" s="76" t="s">
        <v>1953</v>
      </c>
      <c r="G792" s="85">
        <v>3220</v>
      </c>
      <c r="H792" s="44"/>
      <c r="I792" s="44"/>
      <c r="J792" s="43">
        <f t="shared" si="14"/>
        <v>0</v>
      </c>
      <c r="K792" s="43">
        <f t="shared" si="15"/>
        <v>0</v>
      </c>
      <c r="L792" s="30" t="s">
        <v>32</v>
      </c>
      <c r="M792" s="89">
        <v>16100</v>
      </c>
    </row>
    <row r="793" spans="2:13" ht="45">
      <c r="B793" s="35" t="s">
        <v>31</v>
      </c>
      <c r="C793" s="78"/>
      <c r="D793" s="78"/>
      <c r="E793" s="76" t="s">
        <v>1087</v>
      </c>
      <c r="F793" s="76" t="s">
        <v>1953</v>
      </c>
      <c r="G793" s="85">
        <v>9740</v>
      </c>
      <c r="H793" s="44"/>
      <c r="I793" s="44"/>
      <c r="J793" s="43">
        <f t="shared" si="14"/>
        <v>0</v>
      </c>
      <c r="K793" s="43">
        <f t="shared" si="15"/>
        <v>0</v>
      </c>
      <c r="L793" s="30" t="s">
        <v>32</v>
      </c>
      <c r="M793" s="89">
        <v>12954.2</v>
      </c>
    </row>
    <row r="794" spans="2:13" ht="45">
      <c r="B794" s="35" t="s">
        <v>31</v>
      </c>
      <c r="C794" s="76">
        <v>276</v>
      </c>
      <c r="D794" s="76" t="s">
        <v>1088</v>
      </c>
      <c r="E794" s="76" t="s">
        <v>1089</v>
      </c>
      <c r="F794" s="76" t="s">
        <v>1955</v>
      </c>
      <c r="G794" s="85">
        <v>710</v>
      </c>
      <c r="H794" s="44"/>
      <c r="I794" s="44"/>
      <c r="J794" s="43">
        <f t="shared" si="14"/>
        <v>0</v>
      </c>
      <c r="K794" s="43">
        <f t="shared" si="15"/>
        <v>0</v>
      </c>
      <c r="L794" s="30" t="s">
        <v>32</v>
      </c>
      <c r="M794" s="89">
        <v>208858.33333333334</v>
      </c>
    </row>
    <row r="795" spans="2:13" ht="45">
      <c r="B795" s="35" t="s">
        <v>31</v>
      </c>
      <c r="C795" s="76">
        <v>277</v>
      </c>
      <c r="D795" s="76" t="s">
        <v>1090</v>
      </c>
      <c r="E795" s="76" t="s">
        <v>1091</v>
      </c>
      <c r="F795" s="76" t="s">
        <v>1953</v>
      </c>
      <c r="G795" s="85">
        <v>1730</v>
      </c>
      <c r="H795" s="44"/>
      <c r="I795" s="44"/>
      <c r="J795" s="43">
        <f t="shared" si="14"/>
        <v>0</v>
      </c>
      <c r="K795" s="43">
        <f t="shared" si="15"/>
        <v>0</v>
      </c>
      <c r="L795" s="30" t="s">
        <v>32</v>
      </c>
      <c r="M795" s="89">
        <v>3604.166666666667</v>
      </c>
    </row>
    <row r="796" spans="2:13" ht="60">
      <c r="B796" s="35" t="s">
        <v>31</v>
      </c>
      <c r="C796" s="76">
        <v>278</v>
      </c>
      <c r="D796" s="76" t="s">
        <v>1092</v>
      </c>
      <c r="E796" s="76" t="s">
        <v>1093</v>
      </c>
      <c r="F796" s="76" t="s">
        <v>1955</v>
      </c>
      <c r="G796" s="85">
        <v>282</v>
      </c>
      <c r="H796" s="44"/>
      <c r="I796" s="44"/>
      <c r="J796" s="43">
        <f t="shared" si="14"/>
        <v>0</v>
      </c>
      <c r="K796" s="43">
        <f t="shared" si="15"/>
        <v>0</v>
      </c>
      <c r="L796" s="30" t="s">
        <v>32</v>
      </c>
      <c r="M796" s="89">
        <v>56400</v>
      </c>
    </row>
    <row r="797" spans="2:13" ht="45">
      <c r="B797" s="35" t="s">
        <v>31</v>
      </c>
      <c r="C797" s="80">
        <v>279</v>
      </c>
      <c r="D797" s="76" t="s">
        <v>1094</v>
      </c>
      <c r="E797" s="76" t="s">
        <v>1095</v>
      </c>
      <c r="F797" s="76" t="s">
        <v>1953</v>
      </c>
      <c r="G797" s="85">
        <v>2</v>
      </c>
      <c r="H797" s="44"/>
      <c r="I797" s="44"/>
      <c r="J797" s="43">
        <f t="shared" si="14"/>
        <v>0</v>
      </c>
      <c r="K797" s="43">
        <f t="shared" si="15"/>
        <v>0</v>
      </c>
      <c r="L797" s="30" t="s">
        <v>32</v>
      </c>
      <c r="M797" s="89">
        <v>4750</v>
      </c>
    </row>
    <row r="798" spans="2:13" ht="45">
      <c r="B798" s="35" t="s">
        <v>31</v>
      </c>
      <c r="C798" s="80">
        <v>280</v>
      </c>
      <c r="D798" s="76" t="s">
        <v>1096</v>
      </c>
      <c r="E798" s="76" t="s">
        <v>1097</v>
      </c>
      <c r="F798" s="76" t="s">
        <v>1953</v>
      </c>
      <c r="G798" s="85">
        <v>5000</v>
      </c>
      <c r="H798" s="44"/>
      <c r="I798" s="44"/>
      <c r="J798" s="43">
        <f t="shared" si="14"/>
        <v>0</v>
      </c>
      <c r="K798" s="43">
        <f t="shared" si="15"/>
        <v>0</v>
      </c>
      <c r="L798" s="30" t="s">
        <v>32</v>
      </c>
      <c r="M798" s="89">
        <v>66666.666666666672</v>
      </c>
    </row>
    <row r="799" spans="2:13" ht="45">
      <c r="B799" s="35" t="s">
        <v>31</v>
      </c>
      <c r="C799" s="80">
        <v>281</v>
      </c>
      <c r="D799" s="76" t="s">
        <v>1098</v>
      </c>
      <c r="E799" s="76" t="s">
        <v>1099</v>
      </c>
      <c r="F799" s="76" t="s">
        <v>1953</v>
      </c>
      <c r="G799" s="85">
        <v>173</v>
      </c>
      <c r="H799" s="44"/>
      <c r="I799" s="44"/>
      <c r="J799" s="43">
        <f t="shared" si="14"/>
        <v>0</v>
      </c>
      <c r="K799" s="43">
        <f t="shared" si="15"/>
        <v>0</v>
      </c>
      <c r="L799" s="30" t="s">
        <v>32</v>
      </c>
      <c r="M799" s="89">
        <v>18741.666666666664</v>
      </c>
    </row>
    <row r="800" spans="2:13" ht="45">
      <c r="B800" s="35" t="s">
        <v>31</v>
      </c>
      <c r="C800" s="80">
        <v>282</v>
      </c>
      <c r="D800" s="76" t="s">
        <v>1100</v>
      </c>
      <c r="E800" s="76" t="s">
        <v>1101</v>
      </c>
      <c r="F800" s="76" t="s">
        <v>1953</v>
      </c>
      <c r="G800" s="85">
        <v>2250</v>
      </c>
      <c r="H800" s="44"/>
      <c r="I800" s="44"/>
      <c r="J800" s="43">
        <f t="shared" si="14"/>
        <v>0</v>
      </c>
      <c r="K800" s="43">
        <f t="shared" si="15"/>
        <v>0</v>
      </c>
      <c r="L800" s="30" t="s">
        <v>32</v>
      </c>
      <c r="M800" s="89">
        <v>118541.25</v>
      </c>
    </row>
    <row r="801" spans="2:13" ht="45">
      <c r="B801" s="35" t="s">
        <v>31</v>
      </c>
      <c r="C801" s="80">
        <v>283</v>
      </c>
      <c r="D801" s="76" t="s">
        <v>1102</v>
      </c>
      <c r="E801" s="76" t="s">
        <v>1103</v>
      </c>
      <c r="F801" s="76" t="s">
        <v>1953</v>
      </c>
      <c r="G801" s="85">
        <v>648</v>
      </c>
      <c r="H801" s="44"/>
      <c r="I801" s="44"/>
      <c r="J801" s="43">
        <f t="shared" si="14"/>
        <v>0</v>
      </c>
      <c r="K801" s="43">
        <f t="shared" si="15"/>
        <v>0</v>
      </c>
      <c r="L801" s="30" t="s">
        <v>32</v>
      </c>
      <c r="M801" s="89">
        <v>8370</v>
      </c>
    </row>
    <row r="802" spans="2:13" ht="45">
      <c r="B802" s="35" t="s">
        <v>31</v>
      </c>
      <c r="C802" s="80">
        <v>284</v>
      </c>
      <c r="D802" s="76" t="s">
        <v>1104</v>
      </c>
      <c r="E802" s="76" t="s">
        <v>1105</v>
      </c>
      <c r="F802" s="76" t="s">
        <v>1953</v>
      </c>
      <c r="G802" s="85">
        <v>28440</v>
      </c>
      <c r="H802" s="44"/>
      <c r="I802" s="44"/>
      <c r="J802" s="43">
        <f t="shared" si="14"/>
        <v>0</v>
      </c>
      <c r="K802" s="43">
        <f t="shared" si="15"/>
        <v>0</v>
      </c>
      <c r="L802" s="30" t="s">
        <v>32</v>
      </c>
      <c r="M802" s="89">
        <v>90060</v>
      </c>
    </row>
    <row r="803" spans="2:13" ht="45">
      <c r="B803" s="35" t="s">
        <v>31</v>
      </c>
      <c r="C803" s="80">
        <v>285</v>
      </c>
      <c r="D803" s="76" t="s">
        <v>1106</v>
      </c>
      <c r="E803" s="76" t="s">
        <v>1107</v>
      </c>
      <c r="F803" s="76" t="s">
        <v>1953</v>
      </c>
      <c r="G803" s="85">
        <v>500</v>
      </c>
      <c r="H803" s="44"/>
      <c r="I803" s="44"/>
      <c r="J803" s="43">
        <f t="shared" si="14"/>
        <v>0</v>
      </c>
      <c r="K803" s="43">
        <f t="shared" si="15"/>
        <v>0</v>
      </c>
      <c r="L803" s="30" t="s">
        <v>32</v>
      </c>
      <c r="M803" s="89">
        <v>50000</v>
      </c>
    </row>
    <row r="804" spans="2:13" ht="60">
      <c r="B804" s="35" t="s">
        <v>31</v>
      </c>
      <c r="C804" s="81">
        <v>286</v>
      </c>
      <c r="D804" s="75" t="s">
        <v>1108</v>
      </c>
      <c r="E804" s="76" t="s">
        <v>1109</v>
      </c>
      <c r="F804" s="76" t="s">
        <v>1953</v>
      </c>
      <c r="G804" s="85">
        <v>100</v>
      </c>
      <c r="H804" s="44"/>
      <c r="I804" s="44"/>
      <c r="J804" s="43">
        <f t="shared" si="14"/>
        <v>0</v>
      </c>
      <c r="K804" s="43">
        <f t="shared" si="15"/>
        <v>0</v>
      </c>
      <c r="L804" s="30" t="s">
        <v>32</v>
      </c>
      <c r="M804" s="89">
        <v>6197.34</v>
      </c>
    </row>
    <row r="805" spans="2:13" ht="60">
      <c r="B805" s="35" t="s">
        <v>31</v>
      </c>
      <c r="C805" s="82"/>
      <c r="D805" s="78"/>
      <c r="E805" s="76" t="s">
        <v>1110</v>
      </c>
      <c r="F805" s="76" t="s">
        <v>1953</v>
      </c>
      <c r="G805" s="85">
        <v>50</v>
      </c>
      <c r="H805" s="44"/>
      <c r="I805" s="44"/>
      <c r="J805" s="43">
        <f t="shared" si="14"/>
        <v>0</v>
      </c>
      <c r="K805" s="43">
        <f t="shared" si="15"/>
        <v>0</v>
      </c>
      <c r="L805" s="30" t="s">
        <v>32</v>
      </c>
      <c r="M805" s="89">
        <v>3098.67</v>
      </c>
    </row>
    <row r="806" spans="2:13" ht="45">
      <c r="B806" s="35" t="s">
        <v>31</v>
      </c>
      <c r="C806" s="81">
        <v>287</v>
      </c>
      <c r="D806" s="75" t="s">
        <v>1111</v>
      </c>
      <c r="E806" s="76" t="s">
        <v>1112</v>
      </c>
      <c r="F806" s="76" t="s">
        <v>1953</v>
      </c>
      <c r="G806" s="85">
        <v>25</v>
      </c>
      <c r="H806" s="44"/>
      <c r="I806" s="44"/>
      <c r="J806" s="43">
        <f t="shared" si="14"/>
        <v>0</v>
      </c>
      <c r="K806" s="43">
        <f t="shared" si="15"/>
        <v>0</v>
      </c>
      <c r="L806" s="30" t="s">
        <v>32</v>
      </c>
      <c r="M806" s="89">
        <v>1549.335</v>
      </c>
    </row>
    <row r="807" spans="2:13" ht="45">
      <c r="B807" s="35" t="s">
        <v>31</v>
      </c>
      <c r="C807" s="83"/>
      <c r="D807" s="77"/>
      <c r="E807" s="76" t="s">
        <v>1113</v>
      </c>
      <c r="F807" s="76" t="s">
        <v>1953</v>
      </c>
      <c r="G807" s="85">
        <v>80</v>
      </c>
      <c r="H807" s="44"/>
      <c r="I807" s="44"/>
      <c r="J807" s="43">
        <f t="shared" si="14"/>
        <v>0</v>
      </c>
      <c r="K807" s="43">
        <f t="shared" si="15"/>
        <v>0</v>
      </c>
      <c r="L807" s="30" t="s">
        <v>32</v>
      </c>
      <c r="M807" s="89">
        <v>4957.8719999999994</v>
      </c>
    </row>
    <row r="808" spans="2:13" ht="45">
      <c r="B808" s="35" t="s">
        <v>31</v>
      </c>
      <c r="C808" s="82"/>
      <c r="D808" s="78"/>
      <c r="E808" s="76" t="s">
        <v>1114</v>
      </c>
      <c r="F808" s="76" t="s">
        <v>1953</v>
      </c>
      <c r="G808" s="85">
        <v>230</v>
      </c>
      <c r="H808" s="44"/>
      <c r="I808" s="44"/>
      <c r="J808" s="43">
        <f t="shared" si="14"/>
        <v>0</v>
      </c>
      <c r="K808" s="43">
        <f t="shared" si="15"/>
        <v>0</v>
      </c>
      <c r="L808" s="30" t="s">
        <v>32</v>
      </c>
      <c r="M808" s="89">
        <v>14253.882</v>
      </c>
    </row>
    <row r="809" spans="2:13" ht="45">
      <c r="B809" s="35" t="s">
        <v>31</v>
      </c>
      <c r="C809" s="80">
        <v>288</v>
      </c>
      <c r="D809" s="76" t="s">
        <v>1115</v>
      </c>
      <c r="E809" s="76" t="s">
        <v>1116</v>
      </c>
      <c r="F809" s="76" t="s">
        <v>1953</v>
      </c>
      <c r="G809" s="85">
        <v>4695</v>
      </c>
      <c r="H809" s="44"/>
      <c r="I809" s="44"/>
      <c r="J809" s="43">
        <f t="shared" si="14"/>
        <v>0</v>
      </c>
      <c r="K809" s="43">
        <f t="shared" si="15"/>
        <v>0</v>
      </c>
      <c r="L809" s="30" t="s">
        <v>32</v>
      </c>
      <c r="M809" s="89">
        <v>58687.5</v>
      </c>
    </row>
    <row r="810" spans="2:13" ht="45">
      <c r="B810" s="35" t="s">
        <v>31</v>
      </c>
      <c r="C810" s="80">
        <v>289</v>
      </c>
      <c r="D810" s="76" t="s">
        <v>1117</v>
      </c>
      <c r="E810" s="76" t="s">
        <v>1118</v>
      </c>
      <c r="F810" s="76" t="s">
        <v>1953</v>
      </c>
      <c r="G810" s="85">
        <v>78400</v>
      </c>
      <c r="H810" s="44"/>
      <c r="I810" s="44"/>
      <c r="J810" s="43">
        <f t="shared" ref="J810:J821" si="28">H810*G810</f>
        <v>0</v>
      </c>
      <c r="K810" s="43">
        <f t="shared" ref="K810:K821" si="29">I810*G810</f>
        <v>0</v>
      </c>
      <c r="L810" s="30" t="s">
        <v>32</v>
      </c>
      <c r="M810" s="89">
        <v>58016</v>
      </c>
    </row>
    <row r="811" spans="2:13" ht="45">
      <c r="B811" s="35" t="s">
        <v>31</v>
      </c>
      <c r="C811" s="80">
        <v>290</v>
      </c>
      <c r="D811" s="76" t="s">
        <v>1119</v>
      </c>
      <c r="E811" s="76" t="s">
        <v>1120</v>
      </c>
      <c r="F811" s="76" t="s">
        <v>1953</v>
      </c>
      <c r="G811" s="85">
        <v>2252600</v>
      </c>
      <c r="H811" s="44"/>
      <c r="I811" s="44"/>
      <c r="J811" s="43">
        <f t="shared" si="28"/>
        <v>0</v>
      </c>
      <c r="K811" s="43">
        <f t="shared" si="29"/>
        <v>0</v>
      </c>
      <c r="L811" s="30" t="s">
        <v>32</v>
      </c>
      <c r="M811" s="89">
        <v>473046</v>
      </c>
    </row>
    <row r="812" spans="2:13" ht="45">
      <c r="B812" s="35" t="s">
        <v>31</v>
      </c>
      <c r="C812" s="80">
        <v>291</v>
      </c>
      <c r="D812" s="76" t="s">
        <v>1121</v>
      </c>
      <c r="E812" s="76" t="s">
        <v>1122</v>
      </c>
      <c r="F812" s="76" t="s">
        <v>1953</v>
      </c>
      <c r="G812" s="85">
        <v>10070</v>
      </c>
      <c r="H812" s="44"/>
      <c r="I812" s="44"/>
      <c r="J812" s="43">
        <f t="shared" si="28"/>
        <v>0</v>
      </c>
      <c r="K812" s="43">
        <f t="shared" si="29"/>
        <v>0</v>
      </c>
      <c r="L812" s="30" t="s">
        <v>32</v>
      </c>
      <c r="M812" s="89">
        <v>83916.666666666672</v>
      </c>
    </row>
    <row r="813" spans="2:13" ht="45">
      <c r="B813" s="35" t="s">
        <v>31</v>
      </c>
      <c r="C813" s="80">
        <v>292</v>
      </c>
      <c r="D813" s="76" t="s">
        <v>1123</v>
      </c>
      <c r="E813" s="76" t="s">
        <v>1124</v>
      </c>
      <c r="F813" s="76" t="s">
        <v>1956</v>
      </c>
      <c r="G813" s="85">
        <v>8490</v>
      </c>
      <c r="H813" s="44"/>
      <c r="I813" s="44"/>
      <c r="J813" s="43">
        <f t="shared" si="28"/>
        <v>0</v>
      </c>
      <c r="K813" s="43">
        <f t="shared" si="29"/>
        <v>0</v>
      </c>
      <c r="L813" s="30" t="s">
        <v>32</v>
      </c>
      <c r="M813" s="89">
        <v>242814</v>
      </c>
    </row>
    <row r="814" spans="2:13" ht="45">
      <c r="B814" s="35" t="s">
        <v>31</v>
      </c>
      <c r="C814" s="80">
        <v>293</v>
      </c>
      <c r="D814" s="76" t="s">
        <v>1125</v>
      </c>
      <c r="E814" s="76" t="s">
        <v>1126</v>
      </c>
      <c r="F814" s="76" t="s">
        <v>1953</v>
      </c>
      <c r="G814" s="85">
        <v>27670</v>
      </c>
      <c r="H814" s="44"/>
      <c r="I814" s="44"/>
      <c r="J814" s="43">
        <f t="shared" si="28"/>
        <v>0</v>
      </c>
      <c r="K814" s="43">
        <f t="shared" si="29"/>
        <v>0</v>
      </c>
      <c r="L814" s="30" t="s">
        <v>32</v>
      </c>
      <c r="M814" s="89">
        <v>88538.466</v>
      </c>
    </row>
    <row r="815" spans="2:13" ht="45">
      <c r="B815" s="35" t="s">
        <v>31</v>
      </c>
      <c r="C815" s="80">
        <v>294</v>
      </c>
      <c r="D815" s="76" t="s">
        <v>1127</v>
      </c>
      <c r="E815" s="76" t="s">
        <v>1128</v>
      </c>
      <c r="F815" s="76" t="s">
        <v>1953</v>
      </c>
      <c r="G815" s="85">
        <v>24845</v>
      </c>
      <c r="H815" s="44"/>
      <c r="I815" s="44"/>
      <c r="J815" s="43">
        <f t="shared" si="28"/>
        <v>0</v>
      </c>
      <c r="K815" s="43">
        <f t="shared" si="29"/>
        <v>0</v>
      </c>
      <c r="L815" s="30" t="s">
        <v>32</v>
      </c>
      <c r="M815" s="89">
        <v>362322.91029615374</v>
      </c>
    </row>
    <row r="816" spans="2:13" ht="60">
      <c r="B816" s="35" t="s">
        <v>31</v>
      </c>
      <c r="C816" s="80">
        <v>295</v>
      </c>
      <c r="D816" s="76" t="s">
        <v>1129</v>
      </c>
      <c r="E816" s="76" t="s">
        <v>1130</v>
      </c>
      <c r="F816" s="76" t="s">
        <v>1953</v>
      </c>
      <c r="G816" s="85">
        <v>1045</v>
      </c>
      <c r="H816" s="44"/>
      <c r="I816" s="44"/>
      <c r="J816" s="43">
        <f t="shared" si="28"/>
        <v>0</v>
      </c>
      <c r="K816" s="43">
        <f t="shared" si="29"/>
        <v>0</v>
      </c>
      <c r="L816" s="30" t="s">
        <v>32</v>
      </c>
      <c r="M816" s="89">
        <v>177650</v>
      </c>
    </row>
    <row r="817" spans="2:13" ht="45">
      <c r="B817" s="35" t="s">
        <v>31</v>
      </c>
      <c r="C817" s="80">
        <v>296</v>
      </c>
      <c r="D817" s="76" t="s">
        <v>1131</v>
      </c>
      <c r="E817" s="76" t="s">
        <v>1132</v>
      </c>
      <c r="F817" s="76" t="s">
        <v>1953</v>
      </c>
      <c r="G817" s="85">
        <v>40</v>
      </c>
      <c r="H817" s="44"/>
      <c r="I817" s="44"/>
      <c r="J817" s="43">
        <f t="shared" si="28"/>
        <v>0</v>
      </c>
      <c r="K817" s="43">
        <f t="shared" si="29"/>
        <v>0</v>
      </c>
      <c r="L817" s="30" t="s">
        <v>32</v>
      </c>
      <c r="M817" s="89">
        <v>96400</v>
      </c>
    </row>
    <row r="818" spans="2:13" ht="60">
      <c r="B818" s="35" t="s">
        <v>31</v>
      </c>
      <c r="C818" s="80">
        <v>297</v>
      </c>
      <c r="D818" s="76" t="s">
        <v>1133</v>
      </c>
      <c r="E818" s="76" t="s">
        <v>1134</v>
      </c>
      <c r="F818" s="76" t="s">
        <v>1953</v>
      </c>
      <c r="G818" s="85">
        <v>10</v>
      </c>
      <c r="H818" s="44"/>
      <c r="I818" s="44"/>
      <c r="J818" s="43">
        <f t="shared" si="28"/>
        <v>0</v>
      </c>
      <c r="K818" s="43">
        <f t="shared" si="29"/>
        <v>0</v>
      </c>
      <c r="L818" s="30" t="s">
        <v>32</v>
      </c>
      <c r="M818" s="89">
        <v>25200</v>
      </c>
    </row>
    <row r="819" spans="2:13" ht="45">
      <c r="B819" s="35" t="s">
        <v>31</v>
      </c>
      <c r="C819" s="80">
        <v>298</v>
      </c>
      <c r="D819" s="76" t="s">
        <v>1135</v>
      </c>
      <c r="E819" s="76" t="s">
        <v>1136</v>
      </c>
      <c r="F819" s="76" t="s">
        <v>1953</v>
      </c>
      <c r="G819" s="85">
        <v>680</v>
      </c>
      <c r="H819" s="44"/>
      <c r="I819" s="44"/>
      <c r="J819" s="43">
        <f t="shared" si="28"/>
        <v>0</v>
      </c>
      <c r="K819" s="43">
        <f t="shared" si="29"/>
        <v>0</v>
      </c>
      <c r="L819" s="30" t="s">
        <v>32</v>
      </c>
      <c r="M819" s="89">
        <v>1488445.2</v>
      </c>
    </row>
    <row r="820" spans="2:13" ht="60">
      <c r="B820" s="35" t="s">
        <v>31</v>
      </c>
      <c r="C820" s="80">
        <v>299</v>
      </c>
      <c r="D820" s="76" t="s">
        <v>1137</v>
      </c>
      <c r="E820" s="76" t="s">
        <v>1138</v>
      </c>
      <c r="F820" s="76" t="s">
        <v>1953</v>
      </c>
      <c r="G820" s="85">
        <v>500</v>
      </c>
      <c r="H820" s="44"/>
      <c r="I820" s="44"/>
      <c r="J820" s="43">
        <f t="shared" si="28"/>
        <v>0</v>
      </c>
      <c r="K820" s="43">
        <f t="shared" si="29"/>
        <v>0</v>
      </c>
      <c r="L820" s="30" t="s">
        <v>32</v>
      </c>
      <c r="M820" s="89">
        <v>1044444.9999999999</v>
      </c>
    </row>
    <row r="821" spans="2:13" ht="60">
      <c r="B821" s="35" t="s">
        <v>31</v>
      </c>
      <c r="C821" s="80">
        <v>300</v>
      </c>
      <c r="D821" s="76" t="s">
        <v>1139</v>
      </c>
      <c r="E821" s="76" t="s">
        <v>1140</v>
      </c>
      <c r="F821" s="76" t="s">
        <v>1953</v>
      </c>
      <c r="G821" s="85">
        <v>200</v>
      </c>
      <c r="H821" s="44"/>
      <c r="I821" s="44"/>
      <c r="J821" s="43">
        <f t="shared" si="28"/>
        <v>0</v>
      </c>
      <c r="K821" s="43">
        <f t="shared" si="29"/>
        <v>0</v>
      </c>
      <c r="L821" s="30" t="s">
        <v>32</v>
      </c>
      <c r="M821" s="89">
        <v>404400</v>
      </c>
    </row>
    <row r="822" spans="2:13">
      <c r="B822" s="66" t="s">
        <v>34</v>
      </c>
      <c r="C822" s="66"/>
      <c r="D822" s="66"/>
      <c r="E822" s="66"/>
      <c r="F822" s="66"/>
      <c r="G822" s="66"/>
      <c r="H822" s="66"/>
      <c r="I822" s="66"/>
      <c r="J822" s="66"/>
      <c r="K822" s="66"/>
      <c r="L822" s="66"/>
      <c r="M822" s="45">
        <f>SUM(M8:M821)</f>
        <v>35514096.59523844</v>
      </c>
    </row>
  </sheetData>
  <mergeCells count="265">
    <mergeCell ref="C804:C805"/>
    <mergeCell ref="D804:D805"/>
    <mergeCell ref="C806:C808"/>
    <mergeCell ref="D806:D808"/>
    <mergeCell ref="C783:C784"/>
    <mergeCell ref="D783:D784"/>
    <mergeCell ref="C788:C789"/>
    <mergeCell ref="D788:D789"/>
    <mergeCell ref="C791:C793"/>
    <mergeCell ref="D791:D793"/>
    <mergeCell ref="C753:C755"/>
    <mergeCell ref="D753:D755"/>
    <mergeCell ref="C762:C765"/>
    <mergeCell ref="D762:D765"/>
    <mergeCell ref="C774:C779"/>
    <mergeCell ref="D774:D779"/>
    <mergeCell ref="C739:C740"/>
    <mergeCell ref="D739:D740"/>
    <mergeCell ref="C743:C745"/>
    <mergeCell ref="D743:D745"/>
    <mergeCell ref="C751:C752"/>
    <mergeCell ref="D751:D752"/>
    <mergeCell ref="C726:C729"/>
    <mergeCell ref="D726:D729"/>
    <mergeCell ref="C733:C734"/>
    <mergeCell ref="D733:D734"/>
    <mergeCell ref="C737:C738"/>
    <mergeCell ref="D737:D738"/>
    <mergeCell ref="C697:C699"/>
    <mergeCell ref="D697:D699"/>
    <mergeCell ref="C700:C701"/>
    <mergeCell ref="D700:D701"/>
    <mergeCell ref="C719:C720"/>
    <mergeCell ref="D719:D720"/>
    <mergeCell ref="C684:C687"/>
    <mergeCell ref="D684:D687"/>
    <mergeCell ref="C688:C689"/>
    <mergeCell ref="D688:D689"/>
    <mergeCell ref="C692:C694"/>
    <mergeCell ref="D692:D694"/>
    <mergeCell ref="C675:C679"/>
    <mergeCell ref="D675:D679"/>
    <mergeCell ref="C680:C681"/>
    <mergeCell ref="D680:D681"/>
    <mergeCell ref="C682:C683"/>
    <mergeCell ref="D682:D683"/>
    <mergeCell ref="C659:C661"/>
    <mergeCell ref="D659:D661"/>
    <mergeCell ref="C664:C666"/>
    <mergeCell ref="D664:D666"/>
    <mergeCell ref="C668:C671"/>
    <mergeCell ref="D668:D671"/>
    <mergeCell ref="C634:C639"/>
    <mergeCell ref="D634:D639"/>
    <mergeCell ref="C648:C649"/>
    <mergeCell ref="D648:D649"/>
    <mergeCell ref="C653:C658"/>
    <mergeCell ref="D653:D658"/>
    <mergeCell ref="C612:C613"/>
    <mergeCell ref="D612:D613"/>
    <mergeCell ref="C619:C622"/>
    <mergeCell ref="D619:D622"/>
    <mergeCell ref="C628:C632"/>
    <mergeCell ref="D628:D632"/>
    <mergeCell ref="C593:C598"/>
    <mergeCell ref="D593:D598"/>
    <mergeCell ref="C599:C604"/>
    <mergeCell ref="D599:D604"/>
    <mergeCell ref="C605:C607"/>
    <mergeCell ref="D605:D607"/>
    <mergeCell ref="C568:C571"/>
    <mergeCell ref="D568:D571"/>
    <mergeCell ref="C572:C581"/>
    <mergeCell ref="D572:D581"/>
    <mergeCell ref="C582:C591"/>
    <mergeCell ref="D582:D591"/>
    <mergeCell ref="C558:C559"/>
    <mergeCell ref="D558:D559"/>
    <mergeCell ref="C560:C564"/>
    <mergeCell ref="D560:D564"/>
    <mergeCell ref="C565:C567"/>
    <mergeCell ref="D565:D567"/>
    <mergeCell ref="C547:C549"/>
    <mergeCell ref="D547:D549"/>
    <mergeCell ref="C550:C553"/>
    <mergeCell ref="D550:D553"/>
    <mergeCell ref="C554:C557"/>
    <mergeCell ref="D554:D557"/>
    <mergeCell ref="C534:C535"/>
    <mergeCell ref="D534:D535"/>
    <mergeCell ref="C536:C542"/>
    <mergeCell ref="D536:D542"/>
    <mergeCell ref="C543:C546"/>
    <mergeCell ref="D543:D546"/>
    <mergeCell ref="C506:C513"/>
    <mergeCell ref="D506:D513"/>
    <mergeCell ref="C514:C520"/>
    <mergeCell ref="D514:D520"/>
    <mergeCell ref="C521:C533"/>
    <mergeCell ref="D521:D533"/>
    <mergeCell ref="C477:C491"/>
    <mergeCell ref="D477:D491"/>
    <mergeCell ref="C492:C503"/>
    <mergeCell ref="D492:D503"/>
    <mergeCell ref="C504:C505"/>
    <mergeCell ref="D504:D505"/>
    <mergeCell ref="C453:C458"/>
    <mergeCell ref="D453:D458"/>
    <mergeCell ref="C459:C465"/>
    <mergeCell ref="D459:D465"/>
    <mergeCell ref="C466:C475"/>
    <mergeCell ref="D466:D475"/>
    <mergeCell ref="C426:C436"/>
    <mergeCell ref="D426:D436"/>
    <mergeCell ref="C437:C448"/>
    <mergeCell ref="D437:D448"/>
    <mergeCell ref="C449:C452"/>
    <mergeCell ref="D449:D452"/>
    <mergeCell ref="C410:C418"/>
    <mergeCell ref="D410:D418"/>
    <mergeCell ref="C419:C423"/>
    <mergeCell ref="D419:D423"/>
    <mergeCell ref="C424:C425"/>
    <mergeCell ref="D424:D425"/>
    <mergeCell ref="C396:C397"/>
    <mergeCell ref="D396:D397"/>
    <mergeCell ref="C398:C407"/>
    <mergeCell ref="D398:D407"/>
    <mergeCell ref="C408:C409"/>
    <mergeCell ref="D408:D409"/>
    <mergeCell ref="C372:C377"/>
    <mergeCell ref="D372:D377"/>
    <mergeCell ref="C378:C386"/>
    <mergeCell ref="D378:D386"/>
    <mergeCell ref="C387:C395"/>
    <mergeCell ref="D387:D395"/>
    <mergeCell ref="C330:C344"/>
    <mergeCell ref="D330:D344"/>
    <mergeCell ref="C345:C362"/>
    <mergeCell ref="D345:D362"/>
    <mergeCell ref="C363:C371"/>
    <mergeCell ref="D363:D371"/>
    <mergeCell ref="C295:C297"/>
    <mergeCell ref="D295:D297"/>
    <mergeCell ref="C298:C314"/>
    <mergeCell ref="D298:D314"/>
    <mergeCell ref="C315:C329"/>
    <mergeCell ref="D315:D329"/>
    <mergeCell ref="C269:C281"/>
    <mergeCell ref="D269:D281"/>
    <mergeCell ref="C282:C286"/>
    <mergeCell ref="D282:D286"/>
    <mergeCell ref="C289:C294"/>
    <mergeCell ref="D289:D294"/>
    <mergeCell ref="C260:C262"/>
    <mergeCell ref="D260:D262"/>
    <mergeCell ref="C263:C264"/>
    <mergeCell ref="D263:D264"/>
    <mergeCell ref="C265:C268"/>
    <mergeCell ref="D265:D268"/>
    <mergeCell ref="C249:C251"/>
    <mergeCell ref="D249:D251"/>
    <mergeCell ref="C252:C255"/>
    <mergeCell ref="D252:D255"/>
    <mergeCell ref="C256:C258"/>
    <mergeCell ref="D256:D258"/>
    <mergeCell ref="C233:C238"/>
    <mergeCell ref="D233:D238"/>
    <mergeCell ref="C240:C241"/>
    <mergeCell ref="D240:D241"/>
    <mergeCell ref="C242:C246"/>
    <mergeCell ref="D242:D246"/>
    <mergeCell ref="C219:C222"/>
    <mergeCell ref="D219:D222"/>
    <mergeCell ref="C224:C229"/>
    <mergeCell ref="D224:D229"/>
    <mergeCell ref="C230:C231"/>
    <mergeCell ref="D230:D231"/>
    <mergeCell ref="C198:C200"/>
    <mergeCell ref="D198:D200"/>
    <mergeCell ref="C201:C203"/>
    <mergeCell ref="D201:D203"/>
    <mergeCell ref="C210:C216"/>
    <mergeCell ref="D210:D216"/>
    <mergeCell ref="C185:C191"/>
    <mergeCell ref="D185:D191"/>
    <mergeCell ref="C192:C195"/>
    <mergeCell ref="D192:D195"/>
    <mergeCell ref="C196:C197"/>
    <mergeCell ref="D196:D197"/>
    <mergeCell ref="C171:C173"/>
    <mergeCell ref="D171:D173"/>
    <mergeCell ref="C177:C178"/>
    <mergeCell ref="D177:D178"/>
    <mergeCell ref="C181:C183"/>
    <mergeCell ref="D181:D183"/>
    <mergeCell ref="C153:C161"/>
    <mergeCell ref="D153:D161"/>
    <mergeCell ref="C165:C167"/>
    <mergeCell ref="D165:D167"/>
    <mergeCell ref="C169:C170"/>
    <mergeCell ref="D169:D170"/>
    <mergeCell ref="C132:C138"/>
    <mergeCell ref="D132:D138"/>
    <mergeCell ref="C141:C147"/>
    <mergeCell ref="D141:D147"/>
    <mergeCell ref="C148:C152"/>
    <mergeCell ref="D148:D152"/>
    <mergeCell ref="C119:C120"/>
    <mergeCell ref="D119:D120"/>
    <mergeCell ref="C121:C122"/>
    <mergeCell ref="D121:D122"/>
    <mergeCell ref="C130:C131"/>
    <mergeCell ref="D130:D131"/>
    <mergeCell ref="C107:C111"/>
    <mergeCell ref="D107:D111"/>
    <mergeCell ref="C112:C116"/>
    <mergeCell ref="D112:D116"/>
    <mergeCell ref="C117:C118"/>
    <mergeCell ref="D117:D118"/>
    <mergeCell ref="C97:C99"/>
    <mergeCell ref="D97:D99"/>
    <mergeCell ref="C100:C104"/>
    <mergeCell ref="D100:D104"/>
    <mergeCell ref="C105:C106"/>
    <mergeCell ref="D105:D106"/>
    <mergeCell ref="C74:C75"/>
    <mergeCell ref="D74:D75"/>
    <mergeCell ref="C77:C81"/>
    <mergeCell ref="D77:D81"/>
    <mergeCell ref="C91:C96"/>
    <mergeCell ref="D91:D96"/>
    <mergeCell ref="C56:C57"/>
    <mergeCell ref="D56:D57"/>
    <mergeCell ref="C60:C64"/>
    <mergeCell ref="D60:D64"/>
    <mergeCell ref="C65:C73"/>
    <mergeCell ref="D65:D73"/>
    <mergeCell ref="C35:C37"/>
    <mergeCell ref="D35:D37"/>
    <mergeCell ref="C40:C48"/>
    <mergeCell ref="D40:D48"/>
    <mergeCell ref="C49:C55"/>
    <mergeCell ref="D49:D55"/>
    <mergeCell ref="D23:D24"/>
    <mergeCell ref="C28:C29"/>
    <mergeCell ref="D28:D29"/>
    <mergeCell ref="C30:C32"/>
    <mergeCell ref="D30:D32"/>
    <mergeCell ref="B822:L822"/>
    <mergeCell ref="E5:I5"/>
    <mergeCell ref="C7:E7"/>
    <mergeCell ref="D1:L1"/>
    <mergeCell ref="D2:J2"/>
    <mergeCell ref="B3:D3"/>
    <mergeCell ref="E3:I3"/>
    <mergeCell ref="B4:D4"/>
    <mergeCell ref="E4:J4"/>
    <mergeCell ref="C8:C13"/>
    <mergeCell ref="D8:D13"/>
    <mergeCell ref="C15:C16"/>
    <mergeCell ref="D15:D16"/>
    <mergeCell ref="C18:C22"/>
    <mergeCell ref="D18:D22"/>
    <mergeCell ref="C23:C24"/>
  </mergeCells>
  <phoneticPr fontId="15" type="noConversion"/>
  <conditionalFormatting sqref="D809:D821 D8 D14:D15 D17:D18 D23 D25:D28 D30 D33:D35 D49 D56 D38:D40 D58:D60 D76:D77 D74 D65 D91 D123:D130 D121 D119 D117 D112 D107 D105 D100 D97 D153 D148 D139:D141 D132 D174:D177 D171 D168:D169 D162:D165 D204:D210 D201 D198 D196 D192 D184:D185 D179:D181 D223:D224 D217:D219 D298 D295 D287:D289 D282 D269 D265 D263 D259:D260 D256 D252 D247:D249 D242 D239:D240 D232:D233 D230 D363 D345 D330 D315 D424 D419 D410 D408 D398 D396 D387 D378 D372 D521 D514 D506 D504 D492 D476:D477 D466 D459 D453 D449 D437 D426 D572 D568 D565 D560 D558 D554 D550 D547 D543 D536 D534 D614:D619 D608:D612 D605 D599 D592:D593 D582 D640:D648 D633:D634 D623:D628 D695:D697 D690:D692 D688 D684 D682 D680 D672:D675 D667:D668 D662:D664 D659 D650:D653 D702:D719 D700 D741:D743 D739 D735:D737 D730:D733 D721:D726 D766:D774 D756:D762 D753 D746:D751 D806 D794:D804 D790:D791 D785:D788 D780:D783">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73" t="s">
        <v>25</v>
      </c>
      <c r="I12" s="73"/>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2026-06-23T06:54:19Z</dcterms:modified>
</cp:coreProperties>
</file>