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21231714 perfuziologie\reofertare II\"/>
    </mc:Choice>
  </mc:AlternateContent>
  <xr:revisionPtr revIDLastSave="0" documentId="13_ncr:1_{F271473A-93C8-4E9D-9BB6-0F64ACEBC48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preț'!$A$6:$L$21</definedName>
    <definedName name="_xlnm._FilterDatabase" localSheetId="0" hidden="1">'Specificaţii tehnice'!$A$6:$K$19</definedName>
  </definedNames>
  <calcPr calcId="181029" refMode="R1C1"/>
</workbook>
</file>

<file path=xl/calcChain.xml><?xml version="1.0" encoding="utf-8"?>
<calcChain xmlns="http://schemas.openxmlformats.org/spreadsheetml/2006/main">
  <c r="M22" i="5" l="1"/>
  <c r="K12" i="7"/>
  <c r="J12" i="7"/>
</calcChain>
</file>

<file path=xl/sharedStrings.xml><?xml version="1.0" encoding="utf-8"?>
<sst xmlns="http://schemas.openxmlformats.org/spreadsheetml/2006/main" count="170" uniqueCount="65">
  <si>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</si>
  <si>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</si>
  <si>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</si>
  <si>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</si>
  <si>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</si>
  <si>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</si>
  <si>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</si>
  <si>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</si>
  <si>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</si>
  <si>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</si>
  <si>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</si>
  <si>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</si>
  <si>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</si>
  <si>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</si>
  <si>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</si>
  <si>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</si>
  <si>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</si>
  <si>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</si>
  <si>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</si>
  <si>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</si>
  <si>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</si>
  <si>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</si>
  <si>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Preţ unitar (fără TVA)</t>
  </si>
  <si>
    <t>Preţ unitar (cu TVA)</t>
  </si>
  <si>
    <t xml:space="preserve">Termenul de livrare/prestare 
</t>
  </si>
  <si>
    <t>Suma total:</t>
  </si>
  <si>
    <t xml:space="preserve">LP nr. </t>
  </si>
  <si>
    <t>bucată</t>
  </si>
  <si>
    <t>Specificaţii tehnice</t>
  </si>
  <si>
    <t>Specificaţii de preț</t>
  </si>
  <si>
    <t>Valoarea estimativă fără TVA</t>
  </si>
  <si>
    <t xml:space="preserve">cantitatea </t>
  </si>
  <si>
    <t xml:space="preserve">DDP - Franco destinație vămuit, Incoterms 2020, în termen de până la 30 de zile de la comanda scrisă a beneficiarului </t>
  </si>
  <si>
    <t xml:space="preserve">Suma cu TVA 
</t>
  </si>
  <si>
    <t>Suma fără TVA</t>
  </si>
  <si>
    <t xml:space="preserve">Canulă venoasă monolumen dreaptă pentru copii, Mărimea  internă (Fr)   -   12  </t>
  </si>
  <si>
    <t xml:space="preserve">Canulă venoasă monolumen dreaptă pentru copii, Mărimea  internă (Fr)   -   14 </t>
  </si>
  <si>
    <t xml:space="preserve">Canulă venoasă monolumen dreaptă pentru copii, Mărimea  internă (Fr)   -   16  </t>
  </si>
  <si>
    <t xml:space="preserve">Canulă venoasă monolumen dreaptă pentru copii, Mărimea  internă (Fr)   -   18  </t>
  </si>
  <si>
    <t>Canule aortica pentru copii. Mărimea internă (Fr)   -   14</t>
  </si>
  <si>
    <t>Canule aortica pentru adulti Mărimea internă (Fr)   -   18</t>
  </si>
  <si>
    <t xml:space="preserve">Canule aortica pentru adulti Mărimea internă (Fr)   -   20
Lungimea canulei ,cm - 30,5
</t>
  </si>
  <si>
    <t xml:space="preserve">Canule aortica pentru adulti Mărimea internă (Fr)   -   22
Lungimea canulei, 30,5 cm
</t>
  </si>
  <si>
    <t xml:space="preserve">Canule aortica pentru adulti Mărimea internă (Fr)   -   24
Lungimea canulei, 30,5 cm
</t>
  </si>
  <si>
    <t xml:space="preserve">Sensor de nivel </t>
  </si>
  <si>
    <t>Cateter IAB Sensation plus 7,5 Fr  50 cc w/Sratloock</t>
  </si>
  <si>
    <t>Cateter IAB Sensation plus 8 Fr  50 cc w/Sratloock</t>
  </si>
  <si>
    <t>Oxigenator pentru ECMO neonatal plus  cu setul standart de tubulatura compatibila cu pompa Rotaflow</t>
  </si>
  <si>
    <t>Oxigenator pentru ECMO pediatric  cu setul standart de tubulatura compatibila cu pompa Rotaflow</t>
  </si>
  <si>
    <t>Mărimea  internă (Fr)   -   12 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</si>
  <si>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>Mărimea  internă (Fr)   -   14 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</si>
  <si>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>Mărimea  internă (Fr)   -   16 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</si>
  <si>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 xml:space="preserve">Mărimea  internă (Fr)   -   18 
Mărimea conectorului (inch)   -1/4 și 3/8
Forma canulelor   -   dreaptă,
Tipul vârfului   -   Polivinilclorid,cu multiple orificii de intrate (nu mai putin de 8,amplasat in 2 nivele)
Rezistente la răsucire   -   Armate,kinking rezistente,elastice, cu perete subtire
</t>
  </si>
  <si>
    <t>Mărimea internă (Fr)   -   14
Introducător   -  Da
Forma canulelor   -   Dreaptă
Materialul vârfului   -   Polivinilclorid,flexibile cu kinking rezistenta ,si perete subtire 
Rezistente la răsucire   -   Armată
Prevăzute cu linie pentru orientarea vârfului canulei   -   Da
Mărimea conectorului integrat (inch)   -   ¼</t>
  </si>
  <si>
    <t xml:space="preserve">Mărimea internă (Fr)   -   18
Introducător   -   Da
Forma canulelor   -   Dreaptă alungită
Materialul vârfului   -   Polivinilclorid flexibile cu kinking rezistenta ,si perete subtire si “materialul varfului - smooth plastic / plastic neted”
Rezistente la răsucire   -   Armată.                                                Cu capac de purjare lenta la capat.
Mărimea conectorului (inch)   -   3/8. Gradient ( diferenta presiunii) la debit pompei arteriale 4 litri /min, mm Hg – nu mai mare de 70. Lungimea canulei ,cm 35-36 
</t>
  </si>
  <si>
    <t xml:space="preserve">Mărimea internă (Fr)   -   20
Forma canulelor -Dreapta alungita Lungimea canulei ,cm- 30,5
Introducător   -   Da
Capac protectorul al conectorului – Da  
Forma canulelor   -   Dreaptă alungită
Materialul vârfului   -   Polivinilclorid
Rezistente la răsucire   -   Armată
Gradient ( diferenta presiunii) la debit pompei arteriale 4 litri /min, mm Hg – nu mai mare de 50 
Mărimea conectorului integrat( nu anexat!) (inch)   -   3/8
</t>
  </si>
  <si>
    <t xml:space="preserve">Mărimea internă (Fr)   -   22
Forma canulelor -Dreapta alungita Lungimea canulei, 30,5 cm
Introducător   -   da
Capac protectorul al conectorului – Da 
Forma canulei   -   dreapta alungita
Materialul vârfului   -   Polivinilclorid
Rezistente la răsucire   -   Armată
Prevăzute cu linie pentru orientarea vârfului canulei   -   Da
Gradient ( diferenta presiunii) la debit pompei arteriale 5,5 litri /min, mm Hg – nu mai mare de 55 
Mărimea conectorului integrat( nu anexat!) (inch)   -   3/8
</t>
  </si>
  <si>
    <t xml:space="preserve">Mărimea internă (Fr)   -   24
Forma canulelor -Dreapta alungita Lungimea canulei, 30,5 cm
Introducător   -   da
Capac protectorul al conectorului – Da 
Forma canulei   -   dreapta alungita
Materialul vârfului   -   Polivinilclorid
Rezistente la răsucire   -   Armată
Prevăzute cu linie pentru orientarea vârfului canulei   -   Da
Gradient ( diferenta presiunii) la debit pompei arteriale 5,5 litri /min, mm Hg – nu mai mare de 55 
Mărimea conectorului integrat( nu anexat!) (inch)   -   3/8
</t>
  </si>
  <si>
    <t>Sensor de nivel in forma de lipici ce se aplica pe rezervor si este compatibil cu sistem de nivel al pompei Stockert S5</t>
  </si>
  <si>
    <t xml:space="preserve"> Cateter IAB Sensation plus 7,5Fr  50 cc w/Sratloock .  Ce include guidewier si dilatatore compatibile cu pompa Maquet CS-300  </t>
  </si>
  <si>
    <t xml:space="preserve">  Cateter IAB Sensation plus 8 Fr  50 cc w/Sratloock .  Ce include guidewier si dilatatore compatibile cu pompa Maquet CS-300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</si>
  <si>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Debit volum maxim (l / min.)   -   Nu mai mic 1,5
Durata lucrului   -  30 zile
compatibil cu Rotaflow
   </t>
  </si>
  <si>
    <t>Debit volum maxim (l / min.)   -   Nu mai mic de 3 l/min. durata de lucru 30 zile  compatibil cu pampa Rotafow (procurate conform necesitatile institutiei0</t>
  </si>
  <si>
    <t xml:space="preserve">În scopul atribuirii contractelor subsecvente ca urmare a acordului-cadru (ocds...39620 din 28.11.2024) încheiat prin procedura de achiziție publică nr.  ocds-b3wdp1-MD-1716985539620 din 29.05.2024  privind Achiziționarea consumabilelor medicale pentru perfuziologie pentru anii 2025-2027
</t>
  </si>
  <si>
    <t xml:space="preserve">În scopul atribuirii contractelor subsecvente ca urmare a acordului-cadru (ocds...39620 din 28.11.2024) încheiat prin procedura de achiziție publică nr.  ocds-b3wdp1-MD-1716985539620 din 29.05.2024  privind Achiziționarea consumabilelor medicale pentru perfuziologie pentru anii 2025-2027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</si>
</sst>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21" fillId="0" borderId="0"/>
  </cellStyleXfs>
  <cellXfs count="101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2" fillId="0" borderId="0" xfId="1" applyFont="1" applyAlignment="1" applyProtection="1">
      <alignment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4" fillId="2" borderId="1" xfId="1" applyFont="1" applyFill="1" applyBorder="1" applyAlignment="1" applyProtection="1">
      <alignment wrapText="1"/>
      <protection locked="0"/>
    </xf>
    <xf numFmtId="3" fontId="2" fillId="2" borderId="1" xfId="1" applyNumberFormat="1" applyFont="1" applyFill="1" applyBorder="1" applyAlignment="1" applyProtection="1">
      <alignment wrapText="1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3" xfId="1" applyFon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16" fillId="2" borderId="1" xfId="1" applyFont="1" applyFill="1" applyBorder="1" applyAlignment="1" applyProtection="1">
      <alignment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1" applyFont="1" applyFill="1" applyBorder="1" applyProtection="1">
      <protection locked="0"/>
    </xf>
    <xf numFmtId="0" fontId="18" fillId="2" borderId="1" xfId="1" applyFont="1" applyFill="1" applyBorder="1" applyProtection="1">
      <protection locked="0"/>
    </xf>
    <xf numFmtId="0" fontId="16" fillId="2" borderId="2" xfId="1" applyFont="1" applyFill="1" applyBorder="1" applyProtection="1">
      <protection locked="0"/>
    </xf>
    <xf numFmtId="0" fontId="19" fillId="2" borderId="1" xfId="1" applyFont="1" applyFill="1" applyBorder="1" applyProtection="1">
      <protection locked="0"/>
    </xf>
    <xf numFmtId="2" fontId="19" fillId="2" borderId="1" xfId="1" applyNumberFormat="1" applyFont="1" applyFill="1" applyBorder="1" applyProtection="1">
      <protection locked="0"/>
    </xf>
    <xf numFmtId="2" fontId="19" fillId="2" borderId="1" xfId="1" applyNumberFormat="1" applyFont="1" applyFill="1" applyBorder="1" applyAlignment="1" applyProtection="1">
      <alignment horizontal="center"/>
      <protection locked="0"/>
    </xf>
    <xf numFmtId="0" fontId="16" fillId="2" borderId="1" xfId="1" applyFont="1" applyFill="1" applyBorder="1" applyAlignment="1" applyProtection="1">
      <alignment vertical="center"/>
      <protection locked="0"/>
    </xf>
    <xf numFmtId="2" fontId="16" fillId="2" borderId="1" xfId="1" applyNumberFormat="1" applyFont="1" applyFill="1" applyBorder="1" applyAlignment="1" applyProtection="1">
      <alignment vertical="center"/>
      <protection locked="0"/>
    </xf>
    <xf numFmtId="2" fontId="16" fillId="2" borderId="1" xfId="1" applyNumberFormat="1" applyFont="1" applyFill="1" applyBorder="1" applyProtection="1">
      <protection locked="0"/>
    </xf>
    <xf numFmtId="0" fontId="20" fillId="2" borderId="1" xfId="1" applyFont="1" applyFill="1" applyBorder="1" applyAlignment="1" applyProtection="1">
      <alignment horizontal="left" vertical="top" wrapText="1"/>
      <protection locked="0"/>
    </xf>
    <xf numFmtId="2" fontId="20" fillId="2" borderId="1" xfId="1" applyNumberFormat="1" applyFont="1" applyFill="1" applyBorder="1" applyAlignment="1" applyProtection="1">
      <alignment vertical="top" wrapText="1"/>
      <protection locked="0"/>
    </xf>
    <xf numFmtId="0" fontId="20" fillId="2" borderId="1" xfId="1" applyFont="1" applyFill="1" applyBorder="1" applyAlignment="1" applyProtection="1">
      <alignment vertical="top" wrapText="1"/>
      <protection locked="0"/>
    </xf>
    <xf numFmtId="0" fontId="16" fillId="2" borderId="2" xfId="1" applyFont="1" applyFill="1" applyBorder="1" applyAlignment="1" applyProtection="1">
      <alignment wrapText="1"/>
      <protection locked="0"/>
    </xf>
    <xf numFmtId="0" fontId="20" fillId="2" borderId="0" xfId="1" applyFont="1" applyFill="1" applyAlignment="1" applyProtection="1">
      <alignment horizontal="left" vertical="top" wrapText="1"/>
      <protection locked="0"/>
    </xf>
    <xf numFmtId="0" fontId="20" fillId="2" borderId="1" xfId="1" applyFont="1" applyFill="1" applyBorder="1" applyAlignment="1">
      <alignment vertical="center" wrapText="1"/>
    </xf>
    <xf numFmtId="0" fontId="16" fillId="2" borderId="0" xfId="1" applyFont="1" applyFill="1" applyProtection="1">
      <protection locked="0"/>
    </xf>
    <xf numFmtId="0" fontId="20" fillId="2" borderId="1" xfId="1" applyFont="1" applyFill="1" applyBorder="1" applyAlignment="1">
      <alignment horizontal="center" vertical="center" wrapText="1"/>
    </xf>
    <xf numFmtId="2" fontId="20" fillId="2" borderId="1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16" fillId="0" borderId="0" xfId="1" applyFont="1" applyFill="1" applyProtection="1">
      <protection locked="0"/>
    </xf>
    <xf numFmtId="2" fontId="16" fillId="2" borderId="0" xfId="1" applyNumberFormat="1" applyFont="1" applyFill="1" applyProtection="1">
      <protection locked="0"/>
    </xf>
    <xf numFmtId="0" fontId="16" fillId="2" borderId="0" xfId="1" applyFont="1" applyFill="1" applyAlignment="1" applyProtection="1">
      <alignment wrapText="1"/>
      <protection locked="0"/>
    </xf>
    <xf numFmtId="0" fontId="16" fillId="2" borderId="0" xfId="1" applyFont="1" applyFill="1" applyAlignment="1" applyProtection="1">
      <alignment horizontal="center"/>
      <protection locked="0"/>
    </xf>
    <xf numFmtId="2" fontId="16" fillId="2" borderId="0" xfId="1" applyNumberFormat="1" applyFont="1" applyFill="1" applyAlignment="1" applyProtection="1">
      <alignment horizontal="center" vertical="center"/>
      <protection locked="0"/>
    </xf>
    <xf numFmtId="2" fontId="16" fillId="2" borderId="4" xfId="1" applyNumberFormat="1" applyFont="1" applyFill="1" applyBorder="1" applyProtection="1">
      <protection locked="0"/>
    </xf>
    <xf numFmtId="2" fontId="16" fillId="2" borderId="4" xfId="1" applyNumberFormat="1" applyFont="1" applyFill="1" applyBorder="1" applyAlignment="1" applyProtection="1">
      <alignment wrapText="1"/>
      <protection locked="0"/>
    </xf>
    <xf numFmtId="0" fontId="23" fillId="2" borderId="1" xfId="1" applyFont="1" applyFill="1" applyBorder="1" applyAlignment="1">
      <alignment vertical="center" wrapText="1"/>
    </xf>
    <xf numFmtId="0" fontId="23" fillId="3" borderId="1" xfId="1" applyFont="1" applyFill="1" applyBorder="1" applyAlignment="1">
      <alignment vertical="center" wrapText="1"/>
    </xf>
    <xf numFmtId="0" fontId="23" fillId="3" borderId="1" xfId="1" applyFont="1" applyFill="1" applyBorder="1" applyAlignment="1">
      <alignment horizontal="center" vertical="center" wrapText="1"/>
    </xf>
    <xf numFmtId="2" fontId="23" fillId="3" borderId="1" xfId="1" applyNumberFormat="1" applyFont="1" applyFill="1" applyBorder="1" applyAlignment="1">
      <alignment horizontal="center" vertical="center" wrapText="1"/>
    </xf>
    <xf numFmtId="2" fontId="24" fillId="3" borderId="4" xfId="1" applyNumberFormat="1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18" fillId="2" borderId="4" xfId="1" applyFont="1" applyFill="1" applyBorder="1" applyAlignment="1" applyProtection="1">
      <alignment horizontal="center"/>
      <protection locked="0"/>
    </xf>
    <xf numFmtId="0" fontId="18" fillId="2" borderId="5" xfId="1" applyFont="1" applyFill="1" applyBorder="1" applyAlignment="1" applyProtection="1">
      <alignment horizontal="center"/>
      <protection locked="0"/>
    </xf>
    <xf numFmtId="0" fontId="18" fillId="2" borderId="2" xfId="1" applyFont="1" applyFill="1" applyBorder="1" applyAlignment="1" applyProtection="1">
      <alignment horizontal="center"/>
      <protection locked="0"/>
    </xf>
    <xf numFmtId="0" fontId="20" fillId="2" borderId="1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  <protection locked="0"/>
    </xf>
    <xf numFmtId="0" fontId="20" fillId="2" borderId="5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20" fillId="2" borderId="4" xfId="1" applyFont="1" applyFill="1" applyBorder="1" applyAlignment="1" applyProtection="1">
      <alignment horizontal="center" vertical="top" wrapText="1"/>
      <protection locked="0"/>
    </xf>
    <xf numFmtId="0" fontId="20" fillId="2" borderId="5" xfId="1" applyFont="1" applyFill="1" applyBorder="1" applyAlignment="1" applyProtection="1">
      <alignment horizontal="center" vertical="top" wrapText="1"/>
      <protection locked="0"/>
    </xf>
    <xf numFmtId="0" fontId="20" fillId="2" borderId="2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0000000}"/>
    <cellStyle name="Normal 2 2 3" xfId="3" xr:uid="{943912D5-AC75-4756-BAF4-D40A0086E78C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1"/>
  <sheetViews>
    <sheetView topLeftCell="A3" zoomScale="70" zoomScaleNormal="70" workbookViewId="0">
      <selection activeCell="F10" sqref="F10"/>
    </sheetView>
  </sheetViews>
  <sheetFormatPr defaultRowHeight="15.75" x14ac:dyDescent="0.25"/>
  <cols>
    <col min="1" max="1" width="5.7109375" style="11" customWidth="1"/>
    <col min="2" max="2" width="8.140625" style="14" customWidth="1"/>
    <col min="3" max="3" width="25.85546875" style="15" customWidth="1"/>
    <col min="4" max="4" width="31.42578125" style="15" customWidth="1"/>
    <col min="5" max="5" width="10.5703125" style="11" customWidth="1"/>
    <col min="6" max="6" width="11.28515625" style="13" customWidth="1"/>
    <col min="7" max="7" width="10.7109375" style="11" customWidth="1"/>
    <col min="8" max="8" width="77.28515625" style="11" customWidth="1"/>
    <col min="9" max="9" width="22.28515625" style="16" customWidth="1"/>
    <col min="10" max="10" width="28.5703125" style="11" customWidth="1"/>
    <col min="11" max="11" width="1.7109375" style="8" customWidth="1"/>
    <col min="12" max="16384" width="9.140625" style="8"/>
  </cols>
  <sheetData>
    <row r="1" spans="1:11" x14ac:dyDescent="0.25">
      <c r="C1" s="71" t="s">
        <v>28</v>
      </c>
      <c r="D1" s="71"/>
      <c r="E1" s="71"/>
      <c r="F1" s="71"/>
      <c r="G1" s="71"/>
      <c r="H1" s="71"/>
      <c r="I1" s="71"/>
      <c r="J1" s="71"/>
    </row>
    <row r="2" spans="1:11" x14ac:dyDescent="0.25">
      <c r="D2" s="72" t="s">
        <v>17</v>
      </c>
      <c r="E2" s="72"/>
      <c r="F2" s="72"/>
      <c r="G2" s="72"/>
      <c r="H2" s="72"/>
    </row>
    <row r="3" spans="1:11" ht="15" customHeight="1" x14ac:dyDescent="0.25">
      <c r="A3" s="73" t="s">
        <v>12</v>
      </c>
      <c r="B3" s="73"/>
      <c r="C3" s="73"/>
      <c r="D3" s="74" t="s">
        <v>26</v>
      </c>
      <c r="E3" s="74"/>
      <c r="F3" s="74"/>
      <c r="G3" s="74"/>
      <c r="H3" s="74"/>
      <c r="I3" s="16" t="s">
        <v>13</v>
      </c>
      <c r="J3" s="11" t="s">
        <v>15</v>
      </c>
    </row>
    <row r="4" spans="1:11" ht="75.75" customHeight="1" x14ac:dyDescent="0.25">
      <c r="A4" s="75" t="s">
        <v>11</v>
      </c>
      <c r="B4" s="75"/>
      <c r="C4" s="75"/>
      <c r="D4" s="76" t="s">
        <v>63</v>
      </c>
      <c r="E4" s="77"/>
      <c r="F4" s="77"/>
      <c r="G4" s="77"/>
      <c r="H4" s="77"/>
      <c r="I4" s="78"/>
      <c r="J4" s="17" t="s">
        <v>16</v>
      </c>
      <c r="K4" s="7"/>
    </row>
    <row r="5" spans="1:11" x14ac:dyDescent="0.25">
      <c r="D5" s="69"/>
      <c r="E5" s="69"/>
      <c r="F5" s="69"/>
      <c r="G5" s="69"/>
      <c r="H5" s="69"/>
      <c r="I5" s="69"/>
      <c r="J5" s="69"/>
      <c r="K5" s="7"/>
    </row>
    <row r="6" spans="1:11" ht="47.25" x14ac:dyDescent="0.25">
      <c r="A6" s="90" t="s">
        <v>3</v>
      </c>
      <c r="B6" s="91" t="s">
        <v>0</v>
      </c>
      <c r="C6" s="92" t="s">
        <v>1</v>
      </c>
      <c r="D6" s="93" t="s">
        <v>4</v>
      </c>
      <c r="E6" s="94" t="s">
        <v>5</v>
      </c>
      <c r="F6" s="95" t="s">
        <v>6</v>
      </c>
      <c r="G6" s="94" t="s">
        <v>7</v>
      </c>
      <c r="H6" s="96" t="s">
        <v>8</v>
      </c>
      <c r="I6" s="97" t="s">
        <v>9</v>
      </c>
      <c r="J6" s="96" t="s">
        <v>10</v>
      </c>
      <c r="K6" s="7"/>
    </row>
    <row r="7" spans="1:11" x14ac:dyDescent="0.25">
      <c r="A7" s="67">
        <v>1</v>
      </c>
      <c r="B7" s="70">
        <v>2</v>
      </c>
      <c r="C7" s="70"/>
      <c r="D7" s="70"/>
      <c r="E7" s="18">
        <v>3</v>
      </c>
      <c r="F7" s="19"/>
      <c r="G7" s="67">
        <v>5</v>
      </c>
      <c r="H7" s="67">
        <v>6</v>
      </c>
      <c r="I7" s="67"/>
      <c r="J7" s="67">
        <v>8</v>
      </c>
      <c r="K7" s="7"/>
    </row>
    <row r="8" spans="1:11" ht="76.5" x14ac:dyDescent="0.25">
      <c r="A8" s="9" t="s">
        <v>2</v>
      </c>
      <c r="B8" s="98">
        <v>16</v>
      </c>
      <c r="C8" s="98" t="s">
        <v>35</v>
      </c>
      <c r="D8" s="98" t="s">
        <v>35</v>
      </c>
      <c r="E8" s="22"/>
      <c r="F8" s="23"/>
      <c r="G8" s="12"/>
      <c r="H8" s="99" t="s">
        <v>49</v>
      </c>
      <c r="I8" s="10"/>
    </row>
    <row r="9" spans="1:11" ht="76.5" x14ac:dyDescent="0.25">
      <c r="A9" s="9" t="s">
        <v>2</v>
      </c>
      <c r="B9" s="98">
        <v>17</v>
      </c>
      <c r="C9" s="98" t="s">
        <v>36</v>
      </c>
      <c r="D9" s="98" t="s">
        <v>36</v>
      </c>
      <c r="E9" s="22"/>
      <c r="F9" s="23"/>
      <c r="G9" s="12"/>
      <c r="H9" s="99" t="s">
        <v>50</v>
      </c>
      <c r="I9" s="10"/>
    </row>
    <row r="10" spans="1:11" ht="76.5" x14ac:dyDescent="0.25">
      <c r="A10" s="9" t="s">
        <v>2</v>
      </c>
      <c r="B10" s="98">
        <v>18</v>
      </c>
      <c r="C10" s="98" t="s">
        <v>37</v>
      </c>
      <c r="D10" s="98" t="s">
        <v>37</v>
      </c>
      <c r="E10" s="22"/>
      <c r="F10" s="23"/>
      <c r="G10" s="12"/>
      <c r="H10" s="99" t="s">
        <v>51</v>
      </c>
      <c r="I10" s="10"/>
    </row>
    <row r="11" spans="1:11" ht="89.25" x14ac:dyDescent="0.25">
      <c r="A11" s="9" t="s">
        <v>2</v>
      </c>
      <c r="B11" s="98">
        <v>19</v>
      </c>
      <c r="C11" s="98" t="s">
        <v>38</v>
      </c>
      <c r="D11" s="98" t="s">
        <v>38</v>
      </c>
      <c r="E11" s="22"/>
      <c r="F11" s="23"/>
      <c r="G11" s="12"/>
      <c r="H11" s="99" t="s">
        <v>52</v>
      </c>
      <c r="I11" s="10"/>
    </row>
    <row r="12" spans="1:11" ht="89.25" x14ac:dyDescent="0.25">
      <c r="A12" s="9" t="s">
        <v>2</v>
      </c>
      <c r="B12" s="98">
        <v>39</v>
      </c>
      <c r="C12" s="98" t="s">
        <v>39</v>
      </c>
      <c r="D12" s="98" t="s">
        <v>39</v>
      </c>
      <c r="E12" s="22"/>
      <c r="F12" s="23"/>
      <c r="G12" s="12"/>
      <c r="H12" s="99" t="s">
        <v>53</v>
      </c>
      <c r="I12" s="10"/>
    </row>
    <row r="13" spans="1:11" ht="114.75" x14ac:dyDescent="0.25">
      <c r="A13" s="9" t="s">
        <v>2</v>
      </c>
      <c r="B13" s="98">
        <v>40</v>
      </c>
      <c r="C13" s="98" t="s">
        <v>40</v>
      </c>
      <c r="D13" s="98" t="s">
        <v>40</v>
      </c>
      <c r="E13" s="22"/>
      <c r="F13" s="23"/>
      <c r="G13" s="12"/>
      <c r="H13" s="99" t="s">
        <v>54</v>
      </c>
      <c r="I13" s="10"/>
    </row>
    <row r="14" spans="1:11" ht="127.5" x14ac:dyDescent="0.25">
      <c r="A14" s="9" t="s">
        <v>2</v>
      </c>
      <c r="B14" s="98">
        <v>42</v>
      </c>
      <c r="C14" s="98" t="s">
        <v>41</v>
      </c>
      <c r="D14" s="98" t="s">
        <v>41</v>
      </c>
      <c r="E14" s="22"/>
      <c r="F14" s="23"/>
      <c r="G14" s="12"/>
      <c r="H14" s="99" t="s">
        <v>55</v>
      </c>
      <c r="I14" s="10"/>
    </row>
    <row r="15" spans="1:11" ht="153" x14ac:dyDescent="0.25">
      <c r="A15" s="9" t="s">
        <v>2</v>
      </c>
      <c r="B15" s="98">
        <v>44</v>
      </c>
      <c r="C15" s="98" t="s">
        <v>42</v>
      </c>
      <c r="D15" s="98" t="s">
        <v>42</v>
      </c>
      <c r="E15" s="22"/>
      <c r="F15" s="23"/>
      <c r="G15" s="12"/>
      <c r="H15" s="99" t="s">
        <v>56</v>
      </c>
      <c r="I15" s="10"/>
    </row>
    <row r="16" spans="1:11" ht="153" x14ac:dyDescent="0.25">
      <c r="A16" s="9" t="s">
        <v>2</v>
      </c>
      <c r="B16" s="98">
        <v>46</v>
      </c>
      <c r="C16" s="98" t="s">
        <v>43</v>
      </c>
      <c r="D16" s="98" t="s">
        <v>43</v>
      </c>
      <c r="E16" s="22"/>
      <c r="F16" s="23"/>
      <c r="G16" s="12"/>
      <c r="H16" s="99" t="s">
        <v>57</v>
      </c>
      <c r="I16" s="10"/>
    </row>
    <row r="17" spans="1:20" ht="25.5" x14ac:dyDescent="0.25">
      <c r="A17" s="9" t="s">
        <v>2</v>
      </c>
      <c r="B17" s="98">
        <v>68</v>
      </c>
      <c r="C17" s="98" t="s">
        <v>44</v>
      </c>
      <c r="D17" s="98" t="s">
        <v>44</v>
      </c>
      <c r="E17" s="22"/>
      <c r="F17" s="23"/>
      <c r="G17" s="12"/>
      <c r="H17" s="99" t="s">
        <v>58</v>
      </c>
      <c r="I17" s="10"/>
    </row>
    <row r="18" spans="1:20" ht="25.5" x14ac:dyDescent="0.25">
      <c r="A18" s="9" t="s">
        <v>2</v>
      </c>
      <c r="B18" s="98">
        <v>106</v>
      </c>
      <c r="C18" s="98" t="s">
        <v>45</v>
      </c>
      <c r="D18" s="98" t="s">
        <v>45</v>
      </c>
      <c r="E18" s="22"/>
      <c r="F18" s="23"/>
      <c r="G18" s="12"/>
      <c r="H18" s="99" t="s">
        <v>59</v>
      </c>
      <c r="I18" s="10"/>
    </row>
    <row r="19" spans="1:20" ht="25.5" x14ac:dyDescent="0.25">
      <c r="A19" s="9" t="s">
        <v>2</v>
      </c>
      <c r="B19" s="98">
        <v>107</v>
      </c>
      <c r="C19" s="98" t="s">
        <v>46</v>
      </c>
      <c r="D19" s="98" t="s">
        <v>46</v>
      </c>
      <c r="E19" s="22"/>
      <c r="F19" s="24"/>
      <c r="H19" s="99" t="s">
        <v>60</v>
      </c>
      <c r="I19" s="25"/>
    </row>
    <row r="20" spans="1:20" s="30" customFormat="1" ht="76.5" x14ac:dyDescent="0.25">
      <c r="A20" s="20" t="s">
        <v>2</v>
      </c>
      <c r="B20" s="98">
        <v>111</v>
      </c>
      <c r="C20" s="98" t="s">
        <v>47</v>
      </c>
      <c r="D20" s="98" t="s">
        <v>47</v>
      </c>
      <c r="E20" s="26"/>
      <c r="F20" s="27"/>
      <c r="G20" s="28"/>
      <c r="H20" s="99" t="s">
        <v>61</v>
      </c>
      <c r="I20" s="29"/>
      <c r="J20" s="28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51" x14ac:dyDescent="0.25">
      <c r="A21" s="20" t="s">
        <v>2</v>
      </c>
      <c r="B21" s="98">
        <v>112</v>
      </c>
      <c r="C21" s="98" t="s">
        <v>48</v>
      </c>
      <c r="D21" s="98" t="s">
        <v>48</v>
      </c>
      <c r="E21" s="31"/>
      <c r="F21" s="10"/>
      <c r="G21" s="10"/>
      <c r="H21" s="99" t="s">
        <v>62</v>
      </c>
      <c r="I21" s="10"/>
      <c r="J21" s="10"/>
      <c r="K21" s="32"/>
      <c r="L21" s="32"/>
      <c r="M21" s="32"/>
      <c r="N21" s="32"/>
      <c r="O21" s="32"/>
      <c r="P21" s="32"/>
      <c r="Q21" s="32"/>
      <c r="R21" s="32"/>
    </row>
  </sheetData>
  <autoFilter ref="A6:K1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2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5.75" x14ac:dyDescent="0.25"/>
  <cols>
    <col min="1" max="1" width="3.42578125" style="50" customWidth="1"/>
    <col min="2" max="2" width="5.7109375" style="50" customWidth="1"/>
    <col min="3" max="3" width="5.28515625" style="50" customWidth="1"/>
    <col min="4" max="4" width="25.85546875" style="50" customWidth="1"/>
    <col min="5" max="5" width="14.42578125" style="57" customWidth="1"/>
    <col min="6" max="6" width="15.140625" style="58" customWidth="1"/>
    <col min="7" max="7" width="19.5703125" style="59" customWidth="1"/>
    <col min="8" max="8" width="18.28515625" style="56" customWidth="1"/>
    <col min="9" max="9" width="20.5703125" style="50" customWidth="1"/>
    <col min="10" max="10" width="19.28515625" style="50" customWidth="1"/>
    <col min="11" max="11" width="20.42578125" style="56" customWidth="1"/>
    <col min="12" max="12" width="30" style="50" customWidth="1"/>
    <col min="13" max="13" width="18.140625" style="56" bestFit="1" customWidth="1"/>
    <col min="14" max="16384" width="9.140625" style="50"/>
  </cols>
  <sheetData>
    <row r="1" spans="1:14" s="35" customFormat="1" x14ac:dyDescent="0.25">
      <c r="D1" s="79" t="s">
        <v>29</v>
      </c>
      <c r="E1" s="80"/>
      <c r="F1" s="80"/>
      <c r="G1" s="80"/>
      <c r="H1" s="80"/>
      <c r="I1" s="80"/>
      <c r="J1" s="80"/>
      <c r="K1" s="81"/>
      <c r="L1" s="36"/>
      <c r="M1" s="60"/>
      <c r="N1" s="37"/>
    </row>
    <row r="2" spans="1:14" s="35" customFormat="1" x14ac:dyDescent="0.25">
      <c r="D2" s="38" t="s">
        <v>20</v>
      </c>
      <c r="E2" s="38"/>
      <c r="F2" s="38"/>
      <c r="G2" s="38"/>
      <c r="H2" s="39"/>
      <c r="I2" s="38"/>
      <c r="J2" s="38"/>
      <c r="K2" s="40"/>
      <c r="M2" s="60"/>
      <c r="N2" s="37"/>
    </row>
    <row r="3" spans="1:14" s="35" customFormat="1" x14ac:dyDescent="0.25">
      <c r="B3" s="41" t="s">
        <v>12</v>
      </c>
      <c r="C3" s="41"/>
      <c r="D3" s="41"/>
      <c r="E3" s="41" t="s">
        <v>26</v>
      </c>
      <c r="F3" s="41"/>
      <c r="G3" s="41"/>
      <c r="H3" s="42"/>
      <c r="I3" s="41"/>
      <c r="K3" s="43" t="s">
        <v>13</v>
      </c>
      <c r="L3" s="35" t="s">
        <v>15</v>
      </c>
      <c r="M3" s="60"/>
      <c r="N3" s="37"/>
    </row>
    <row r="4" spans="1:14" s="33" customFormat="1" ht="68.25" customHeight="1" x14ac:dyDescent="0.25">
      <c r="A4" s="44"/>
      <c r="B4" s="83" t="s">
        <v>11</v>
      </c>
      <c r="C4" s="84"/>
      <c r="D4" s="85"/>
      <c r="E4" s="86" t="s">
        <v>64</v>
      </c>
      <c r="F4" s="87"/>
      <c r="G4" s="87"/>
      <c r="H4" s="87"/>
      <c r="I4" s="87"/>
      <c r="J4" s="88"/>
      <c r="K4" s="45" t="s">
        <v>14</v>
      </c>
      <c r="L4" s="46" t="s">
        <v>16</v>
      </c>
      <c r="M4" s="61"/>
      <c r="N4" s="47"/>
    </row>
    <row r="5" spans="1:14" s="35" customFormat="1" x14ac:dyDescent="0.25">
      <c r="A5" s="44"/>
      <c r="E5" s="46"/>
      <c r="F5" s="46"/>
      <c r="G5" s="46"/>
      <c r="H5" s="45"/>
      <c r="I5" s="46"/>
      <c r="J5" s="46"/>
      <c r="K5" s="45"/>
      <c r="L5" s="46"/>
      <c r="M5" s="60"/>
      <c r="N5" s="37"/>
    </row>
    <row r="6" spans="1:14" ht="47.25" x14ac:dyDescent="0.25">
      <c r="A6" s="48"/>
      <c r="B6" s="62" t="s">
        <v>3</v>
      </c>
      <c r="C6" s="63" t="s">
        <v>0</v>
      </c>
      <c r="D6" s="63" t="s">
        <v>1</v>
      </c>
      <c r="E6" s="64" t="s">
        <v>4</v>
      </c>
      <c r="F6" s="64" t="s">
        <v>21</v>
      </c>
      <c r="G6" s="65" t="s">
        <v>31</v>
      </c>
      <c r="H6" s="65" t="s">
        <v>22</v>
      </c>
      <c r="I6" s="64" t="s">
        <v>23</v>
      </c>
      <c r="J6" s="64" t="s">
        <v>34</v>
      </c>
      <c r="K6" s="65" t="s">
        <v>33</v>
      </c>
      <c r="L6" s="64" t="s">
        <v>24</v>
      </c>
      <c r="M6" s="66" t="s">
        <v>30</v>
      </c>
    </row>
    <row r="7" spans="1:14" x14ac:dyDescent="0.25">
      <c r="A7" s="48"/>
      <c r="B7" s="51">
        <v>1</v>
      </c>
      <c r="C7" s="82">
        <v>2</v>
      </c>
      <c r="D7" s="82"/>
      <c r="E7" s="82"/>
      <c r="F7" s="51">
        <v>3</v>
      </c>
      <c r="G7" s="52"/>
      <c r="H7" s="52">
        <v>5</v>
      </c>
      <c r="I7" s="51">
        <v>6</v>
      </c>
      <c r="J7" s="51">
        <v>7</v>
      </c>
      <c r="K7" s="52">
        <v>8</v>
      </c>
      <c r="L7" s="51">
        <v>9</v>
      </c>
      <c r="M7" s="60"/>
    </row>
    <row r="8" spans="1:14" ht="63.75" x14ac:dyDescent="0.25">
      <c r="B8" s="53" t="s">
        <v>2</v>
      </c>
      <c r="C8" s="98">
        <v>16</v>
      </c>
      <c r="D8" s="98" t="s">
        <v>35</v>
      </c>
      <c r="E8" s="98" t="s">
        <v>35</v>
      </c>
      <c r="F8" s="34" t="s">
        <v>27</v>
      </c>
      <c r="G8" s="100">
        <v>10</v>
      </c>
      <c r="H8" s="43"/>
      <c r="I8" s="35"/>
      <c r="J8" s="35"/>
      <c r="K8" s="43"/>
      <c r="L8" s="49" t="s">
        <v>32</v>
      </c>
      <c r="M8" s="100">
        <v>4689.8</v>
      </c>
    </row>
    <row r="9" spans="1:14" ht="63.75" x14ac:dyDescent="0.25">
      <c r="B9" s="53" t="s">
        <v>2</v>
      </c>
      <c r="C9" s="98">
        <v>17</v>
      </c>
      <c r="D9" s="98" t="s">
        <v>36</v>
      </c>
      <c r="E9" s="98" t="s">
        <v>36</v>
      </c>
      <c r="F9" s="34" t="s">
        <v>27</v>
      </c>
      <c r="G9" s="100">
        <v>40</v>
      </c>
      <c r="H9" s="43"/>
      <c r="I9" s="35"/>
      <c r="J9" s="35"/>
      <c r="K9" s="43"/>
      <c r="L9" s="49" t="s">
        <v>32</v>
      </c>
      <c r="M9" s="100">
        <v>18759.2</v>
      </c>
    </row>
    <row r="10" spans="1:14" ht="63.75" x14ac:dyDescent="0.25">
      <c r="B10" s="53" t="s">
        <v>2</v>
      </c>
      <c r="C10" s="98">
        <v>18</v>
      </c>
      <c r="D10" s="98" t="s">
        <v>37</v>
      </c>
      <c r="E10" s="98" t="s">
        <v>37</v>
      </c>
      <c r="F10" s="34" t="s">
        <v>27</v>
      </c>
      <c r="G10" s="100">
        <v>40</v>
      </c>
      <c r="H10" s="43"/>
      <c r="I10" s="35"/>
      <c r="J10" s="35"/>
      <c r="K10" s="43"/>
      <c r="L10" s="49" t="s">
        <v>32</v>
      </c>
      <c r="M10" s="100">
        <v>18759.2</v>
      </c>
    </row>
    <row r="11" spans="1:14" ht="63.75" x14ac:dyDescent="0.25">
      <c r="B11" s="53" t="s">
        <v>2</v>
      </c>
      <c r="C11" s="98">
        <v>19</v>
      </c>
      <c r="D11" s="98" t="s">
        <v>38</v>
      </c>
      <c r="E11" s="98" t="s">
        <v>38</v>
      </c>
      <c r="F11" s="34" t="s">
        <v>27</v>
      </c>
      <c r="G11" s="100">
        <v>30</v>
      </c>
      <c r="H11" s="43"/>
      <c r="I11" s="35"/>
      <c r="J11" s="35"/>
      <c r="K11" s="43"/>
      <c r="L11" s="49" t="s">
        <v>32</v>
      </c>
      <c r="M11" s="100">
        <v>14069.400000000001</v>
      </c>
    </row>
    <row r="12" spans="1:14" ht="63" x14ac:dyDescent="0.25">
      <c r="B12" s="53" t="s">
        <v>2</v>
      </c>
      <c r="C12" s="98">
        <v>39</v>
      </c>
      <c r="D12" s="98" t="s">
        <v>39</v>
      </c>
      <c r="E12" s="98" t="s">
        <v>39</v>
      </c>
      <c r="F12" s="34" t="s">
        <v>27</v>
      </c>
      <c r="G12" s="100">
        <v>10</v>
      </c>
      <c r="H12" s="43"/>
      <c r="I12" s="35"/>
      <c r="J12" s="35"/>
      <c r="K12" s="43"/>
      <c r="L12" s="49" t="s">
        <v>32</v>
      </c>
      <c r="M12" s="100">
        <v>10900.5</v>
      </c>
    </row>
    <row r="13" spans="1:14" ht="63" x14ac:dyDescent="0.25">
      <c r="B13" s="53" t="s">
        <v>2</v>
      </c>
      <c r="C13" s="98">
        <v>40</v>
      </c>
      <c r="D13" s="98" t="s">
        <v>40</v>
      </c>
      <c r="E13" s="98" t="s">
        <v>40</v>
      </c>
      <c r="F13" s="34" t="s">
        <v>27</v>
      </c>
      <c r="G13" s="100">
        <v>40</v>
      </c>
      <c r="H13" s="43"/>
      <c r="I13" s="35"/>
      <c r="J13" s="35"/>
      <c r="K13" s="43"/>
      <c r="L13" s="49" t="s">
        <v>32</v>
      </c>
      <c r="M13" s="100">
        <v>40260</v>
      </c>
    </row>
    <row r="14" spans="1:14" ht="89.25" x14ac:dyDescent="0.25">
      <c r="B14" s="53" t="s">
        <v>2</v>
      </c>
      <c r="C14" s="98">
        <v>42</v>
      </c>
      <c r="D14" s="98" t="s">
        <v>41</v>
      </c>
      <c r="E14" s="98" t="s">
        <v>41</v>
      </c>
      <c r="F14" s="34" t="s">
        <v>27</v>
      </c>
      <c r="G14" s="100">
        <v>20</v>
      </c>
      <c r="H14" s="43"/>
      <c r="I14" s="35"/>
      <c r="J14" s="35"/>
      <c r="K14" s="43"/>
      <c r="L14" s="49" t="s">
        <v>32</v>
      </c>
      <c r="M14" s="100">
        <v>20787</v>
      </c>
    </row>
    <row r="15" spans="1:14" ht="89.25" x14ac:dyDescent="0.25">
      <c r="B15" s="53" t="s">
        <v>2</v>
      </c>
      <c r="C15" s="98">
        <v>44</v>
      </c>
      <c r="D15" s="98" t="s">
        <v>42</v>
      </c>
      <c r="E15" s="98" t="s">
        <v>42</v>
      </c>
      <c r="F15" s="34" t="s">
        <v>27</v>
      </c>
      <c r="G15" s="100">
        <v>50</v>
      </c>
      <c r="H15" s="43"/>
      <c r="I15" s="35"/>
      <c r="J15" s="35"/>
      <c r="K15" s="43"/>
      <c r="L15" s="49" t="s">
        <v>32</v>
      </c>
      <c r="M15" s="100">
        <v>51967.499999999993</v>
      </c>
    </row>
    <row r="16" spans="1:14" ht="89.25" x14ac:dyDescent="0.25">
      <c r="B16" s="53" t="s">
        <v>2</v>
      </c>
      <c r="C16" s="98">
        <v>46</v>
      </c>
      <c r="D16" s="98" t="s">
        <v>43</v>
      </c>
      <c r="E16" s="98" t="s">
        <v>43</v>
      </c>
      <c r="F16" s="34" t="s">
        <v>27</v>
      </c>
      <c r="G16" s="100">
        <v>220</v>
      </c>
      <c r="H16" s="43"/>
      <c r="I16" s="35"/>
      <c r="J16" s="35"/>
      <c r="K16" s="43"/>
      <c r="L16" s="49" t="s">
        <v>32</v>
      </c>
      <c r="M16" s="100">
        <v>228656.99999999997</v>
      </c>
    </row>
    <row r="17" spans="2:16" s="55" customFormat="1" ht="63" x14ac:dyDescent="0.25">
      <c r="B17" s="54" t="s">
        <v>2</v>
      </c>
      <c r="C17" s="98">
        <v>68</v>
      </c>
      <c r="D17" s="98" t="s">
        <v>44</v>
      </c>
      <c r="E17" s="98" t="s">
        <v>44</v>
      </c>
      <c r="F17" s="34" t="s">
        <v>27</v>
      </c>
      <c r="G17" s="100">
        <v>600</v>
      </c>
      <c r="H17" s="43"/>
      <c r="I17" s="35"/>
      <c r="J17" s="35"/>
      <c r="K17" s="43"/>
      <c r="L17" s="49" t="s">
        <v>32</v>
      </c>
      <c r="M17" s="100">
        <v>200040</v>
      </c>
      <c r="N17" s="50"/>
      <c r="O17" s="50"/>
      <c r="P17" s="50"/>
    </row>
    <row r="18" spans="2:16" s="55" customFormat="1" ht="63" x14ac:dyDescent="0.25">
      <c r="B18" s="54" t="s">
        <v>2</v>
      </c>
      <c r="C18" s="98">
        <v>106</v>
      </c>
      <c r="D18" s="98" t="s">
        <v>45</v>
      </c>
      <c r="E18" s="98" t="s">
        <v>45</v>
      </c>
      <c r="F18" s="34" t="s">
        <v>27</v>
      </c>
      <c r="G18" s="100">
        <v>2</v>
      </c>
      <c r="H18" s="43"/>
      <c r="I18" s="35"/>
      <c r="J18" s="35"/>
      <c r="K18" s="43"/>
      <c r="L18" s="49" t="s">
        <v>32</v>
      </c>
      <c r="M18" s="100">
        <v>50600</v>
      </c>
      <c r="N18" s="50"/>
      <c r="O18" s="50"/>
      <c r="P18" s="50"/>
    </row>
    <row r="19" spans="2:16" s="55" customFormat="1" ht="63" x14ac:dyDescent="0.25">
      <c r="B19" s="54" t="s">
        <v>2</v>
      </c>
      <c r="C19" s="98">
        <v>107</v>
      </c>
      <c r="D19" s="98" t="s">
        <v>46</v>
      </c>
      <c r="E19" s="98" t="s">
        <v>46</v>
      </c>
      <c r="F19" s="34" t="s">
        <v>27</v>
      </c>
      <c r="G19" s="100">
        <v>2</v>
      </c>
      <c r="H19" s="43"/>
      <c r="I19" s="35"/>
      <c r="J19" s="35"/>
      <c r="K19" s="43"/>
      <c r="L19" s="49" t="s">
        <v>32</v>
      </c>
      <c r="M19" s="100">
        <v>50600</v>
      </c>
      <c r="N19" s="50"/>
      <c r="O19" s="50"/>
      <c r="P19" s="50"/>
    </row>
    <row r="20" spans="2:16" s="55" customFormat="1" ht="89.25" x14ac:dyDescent="0.25">
      <c r="B20" s="54" t="s">
        <v>2</v>
      </c>
      <c r="C20" s="98">
        <v>111</v>
      </c>
      <c r="D20" s="98" t="s">
        <v>47</v>
      </c>
      <c r="E20" s="98" t="s">
        <v>47</v>
      </c>
      <c r="F20" s="34" t="s">
        <v>27</v>
      </c>
      <c r="G20" s="100">
        <v>1</v>
      </c>
      <c r="H20" s="43"/>
      <c r="I20" s="35"/>
      <c r="J20" s="35"/>
      <c r="K20" s="43"/>
      <c r="L20" s="49" t="s">
        <v>32</v>
      </c>
      <c r="M20" s="100">
        <v>33333</v>
      </c>
      <c r="N20" s="50"/>
      <c r="O20" s="50"/>
      <c r="P20" s="50"/>
    </row>
    <row r="21" spans="2:16" s="55" customFormat="1" ht="89.25" x14ac:dyDescent="0.25">
      <c r="B21" s="54" t="s">
        <v>2</v>
      </c>
      <c r="C21" s="98">
        <v>112</v>
      </c>
      <c r="D21" s="98" t="s">
        <v>48</v>
      </c>
      <c r="E21" s="98" t="s">
        <v>48</v>
      </c>
      <c r="F21" s="34" t="s">
        <v>27</v>
      </c>
      <c r="G21" s="100">
        <v>1</v>
      </c>
      <c r="H21" s="43"/>
      <c r="I21" s="35"/>
      <c r="J21" s="35"/>
      <c r="K21" s="43"/>
      <c r="L21" s="49" t="s">
        <v>32</v>
      </c>
      <c r="M21" s="100">
        <v>33333</v>
      </c>
      <c r="N21" s="50"/>
      <c r="O21" s="50"/>
      <c r="P21" s="50"/>
    </row>
    <row r="22" spans="2:16" x14ac:dyDescent="0.25">
      <c r="L22" s="68"/>
      <c r="M22" s="56">
        <f>SUM(M8:M21)</f>
        <v>776755.6</v>
      </c>
    </row>
  </sheetData>
  <autoFilter ref="A6:L21" xr:uid="{00000000-0009-0000-0000-000001000000}"/>
  <mergeCells count="4">
    <mergeCell ref="D1:K1"/>
    <mergeCell ref="C7:E7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12" sqref="H12:K12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89" t="s">
        <v>25</v>
      </c>
      <c r="I12" s="89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2025-01-27T08:15:31Z</dcterms:modified>
</cp:coreProperties>
</file>