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21264755 Reagenti Clinici și Patologici 2025\MOdificări 09.08.2024\"/>
    </mc:Choice>
  </mc:AlternateContent>
  <xr:revisionPtr revIDLastSave="0" documentId="13_ncr:1_{6998614A-A84D-459A-96F1-205BF0D69686}" xr6:coauthVersionLast="47" xr6:coauthVersionMax="47" xr10:uidLastSave="{00000000-0000-0000-0000-000000000000}"/>
  <bookViews>
    <workbookView xWindow="-120" yWindow="-120" windowWidth="29040" windowHeight="15720" xr2:uid="{B2B0B09A-B49C-4AC6-B70A-50C7059FAEDC}"/>
  </bookViews>
  <sheets>
    <sheet name="Sheet1" sheetId="1" r:id="rId1"/>
  </sheets>
  <definedNames>
    <definedName name="_xlnm._FilterDatabase" localSheetId="0" hidden="1">Sheet1!$B$1:$ML$135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N3" i="1" l="1"/>
  <c r="FN4" i="1"/>
  <c r="FN5" i="1"/>
  <c r="FN6" i="1"/>
  <c r="FN7" i="1"/>
  <c r="FN8" i="1"/>
  <c r="FN9" i="1"/>
  <c r="FN10" i="1"/>
  <c r="FN11" i="1"/>
  <c r="FN12" i="1"/>
  <c r="FN13" i="1"/>
  <c r="FN14" i="1"/>
  <c r="FN15" i="1"/>
  <c r="FN16" i="1"/>
  <c r="FN17" i="1"/>
  <c r="FN18" i="1"/>
  <c r="FN19" i="1"/>
  <c r="FN20" i="1"/>
  <c r="FN21" i="1"/>
  <c r="FN22" i="1"/>
  <c r="FN23" i="1"/>
  <c r="FN24" i="1"/>
  <c r="FN25" i="1"/>
  <c r="FN26" i="1"/>
  <c r="FN27" i="1"/>
  <c r="FN28" i="1"/>
  <c r="FN29" i="1"/>
  <c r="FN30" i="1"/>
  <c r="FN31" i="1"/>
  <c r="FN32" i="1"/>
  <c r="FN33" i="1"/>
  <c r="FN34" i="1"/>
  <c r="FN35" i="1"/>
  <c r="FN36" i="1"/>
  <c r="FN37" i="1"/>
  <c r="FN38" i="1"/>
  <c r="FN39" i="1"/>
  <c r="FN40" i="1"/>
  <c r="FN41" i="1"/>
  <c r="FN42" i="1"/>
  <c r="FN43" i="1"/>
  <c r="FN44" i="1"/>
  <c r="FN45" i="1"/>
  <c r="FN46" i="1"/>
  <c r="FN47" i="1"/>
  <c r="FN48" i="1"/>
  <c r="FN49" i="1"/>
  <c r="FN50" i="1"/>
  <c r="FN51" i="1"/>
  <c r="FN52" i="1"/>
  <c r="FN53" i="1"/>
  <c r="FN54" i="1"/>
  <c r="FN55" i="1"/>
  <c r="FN56" i="1"/>
  <c r="FN57" i="1"/>
  <c r="FN58" i="1"/>
  <c r="FN59" i="1"/>
  <c r="FN60" i="1"/>
  <c r="FN61" i="1"/>
  <c r="FN62" i="1"/>
  <c r="FN63" i="1"/>
  <c r="FN64" i="1"/>
  <c r="FN65" i="1"/>
  <c r="FN66" i="1"/>
  <c r="FN67" i="1"/>
  <c r="FN68" i="1"/>
  <c r="FN69" i="1"/>
  <c r="FN70" i="1"/>
  <c r="FN71" i="1"/>
  <c r="FN72" i="1"/>
  <c r="FN73" i="1"/>
  <c r="FN74" i="1"/>
  <c r="FN75" i="1"/>
  <c r="FN76" i="1"/>
  <c r="FN77" i="1"/>
  <c r="FN78" i="1"/>
  <c r="FN79" i="1"/>
  <c r="FN80" i="1"/>
  <c r="FN81" i="1"/>
  <c r="FN82" i="1"/>
  <c r="FN83" i="1"/>
  <c r="FN84" i="1"/>
  <c r="FN85" i="1"/>
  <c r="FN86" i="1"/>
  <c r="FN87" i="1"/>
  <c r="FN88" i="1"/>
  <c r="FN89" i="1"/>
  <c r="FN90" i="1"/>
  <c r="FN91" i="1"/>
  <c r="FN92" i="1"/>
  <c r="FN93" i="1"/>
  <c r="FN94" i="1"/>
  <c r="FN95" i="1"/>
  <c r="FN96" i="1"/>
  <c r="FN97" i="1"/>
  <c r="FN98" i="1"/>
  <c r="FN99" i="1"/>
  <c r="FN100" i="1"/>
  <c r="FN101" i="1"/>
  <c r="FN102" i="1"/>
  <c r="FN103" i="1"/>
  <c r="FN104" i="1"/>
  <c r="FN105" i="1"/>
  <c r="FN106" i="1"/>
  <c r="FN107" i="1"/>
  <c r="FN108" i="1"/>
  <c r="FN109" i="1"/>
  <c r="FN110" i="1"/>
  <c r="FN111" i="1"/>
  <c r="FN112" i="1"/>
  <c r="FN113" i="1"/>
  <c r="FN114" i="1"/>
  <c r="FN115" i="1"/>
  <c r="FN116" i="1"/>
  <c r="FN117" i="1"/>
  <c r="FN118" i="1"/>
  <c r="FN119" i="1"/>
  <c r="FN120" i="1"/>
  <c r="FN121" i="1"/>
  <c r="FN122" i="1"/>
  <c r="FN123" i="1"/>
  <c r="FN124" i="1"/>
  <c r="FN125" i="1"/>
  <c r="FN126" i="1"/>
  <c r="FN127" i="1"/>
  <c r="FN128" i="1"/>
  <c r="FN129" i="1"/>
  <c r="FN130" i="1"/>
  <c r="FN131" i="1"/>
  <c r="FN132" i="1"/>
  <c r="FN133" i="1"/>
  <c r="FN134" i="1"/>
  <c r="FN2" i="1"/>
  <c r="H135" i="1" l="1"/>
  <c r="I135" i="1"/>
  <c r="J135" i="1"/>
  <c r="K135" i="1"/>
  <c r="L135" i="1"/>
  <c r="M135" i="1"/>
  <c r="N135" i="1"/>
  <c r="O135" i="1"/>
  <c r="P135" i="1"/>
  <c r="Q135" i="1"/>
  <c r="R135" i="1"/>
  <c r="S135" i="1"/>
  <c r="T135" i="1"/>
  <c r="U135" i="1"/>
  <c r="V135" i="1"/>
  <c r="W135" i="1"/>
  <c r="X135" i="1"/>
  <c r="Y135" i="1"/>
  <c r="Z135" i="1"/>
  <c r="AA135" i="1"/>
  <c r="AB135" i="1"/>
  <c r="AC135" i="1"/>
  <c r="AD135" i="1"/>
  <c r="AE135" i="1"/>
  <c r="AF135" i="1"/>
  <c r="AG135" i="1"/>
  <c r="AH135" i="1"/>
  <c r="AI135" i="1"/>
  <c r="AJ135" i="1"/>
  <c r="AK135" i="1"/>
  <c r="AL135" i="1"/>
  <c r="AM135" i="1"/>
  <c r="AN135" i="1"/>
  <c r="AO135" i="1"/>
  <c r="AP135" i="1"/>
  <c r="AQ135" i="1"/>
  <c r="AR135" i="1"/>
  <c r="AS135" i="1"/>
  <c r="AT135" i="1"/>
  <c r="AU135" i="1"/>
  <c r="AV135" i="1"/>
  <c r="AW135" i="1"/>
  <c r="AX135" i="1"/>
  <c r="AY135" i="1"/>
  <c r="AZ135" i="1"/>
  <c r="BA135" i="1"/>
  <c r="BB135" i="1"/>
  <c r="BC135" i="1"/>
  <c r="BD135" i="1"/>
  <c r="BE135" i="1"/>
  <c r="BF135" i="1"/>
  <c r="BG135" i="1"/>
  <c r="BH135" i="1"/>
  <c r="BI135" i="1"/>
  <c r="BJ135" i="1"/>
  <c r="BK135" i="1"/>
  <c r="BL135" i="1"/>
  <c r="BM135" i="1"/>
  <c r="BN135" i="1"/>
  <c r="BO135" i="1"/>
  <c r="BP135" i="1"/>
  <c r="BQ135" i="1"/>
  <c r="BR135" i="1"/>
  <c r="BS135" i="1"/>
  <c r="BT135" i="1"/>
  <c r="BU135" i="1"/>
  <c r="BV135" i="1"/>
  <c r="BW135" i="1"/>
  <c r="BX135" i="1"/>
  <c r="BY135" i="1"/>
  <c r="BZ135" i="1"/>
  <c r="CA135" i="1"/>
  <c r="CB135" i="1"/>
  <c r="CC135" i="1"/>
  <c r="CD135" i="1"/>
  <c r="CE135" i="1"/>
  <c r="CF135" i="1"/>
  <c r="CG135" i="1"/>
  <c r="CH135" i="1"/>
  <c r="CI135" i="1"/>
  <c r="CJ135" i="1"/>
  <c r="CK135" i="1"/>
  <c r="CL135" i="1"/>
  <c r="CM135" i="1"/>
  <c r="CN135" i="1"/>
  <c r="CO135" i="1"/>
  <c r="CP135" i="1"/>
  <c r="CQ135" i="1"/>
  <c r="CR135" i="1"/>
  <c r="CS135" i="1"/>
  <c r="CT135" i="1"/>
  <c r="CU135" i="1"/>
  <c r="CV135" i="1"/>
  <c r="CW135" i="1"/>
  <c r="CX135" i="1"/>
  <c r="CY135" i="1"/>
  <c r="CZ135" i="1"/>
  <c r="DA135" i="1"/>
  <c r="DB135" i="1"/>
  <c r="DC135" i="1"/>
  <c r="DD135" i="1"/>
  <c r="DE135" i="1"/>
  <c r="DF135" i="1"/>
  <c r="DG135" i="1"/>
  <c r="DH135" i="1"/>
  <c r="DI135" i="1"/>
  <c r="DJ135" i="1"/>
  <c r="DK135" i="1"/>
  <c r="DL135" i="1"/>
  <c r="DM135" i="1"/>
  <c r="DN135" i="1"/>
  <c r="DO135" i="1"/>
  <c r="DP135" i="1"/>
  <c r="DQ135" i="1"/>
  <c r="DR135" i="1"/>
  <c r="DS135" i="1"/>
  <c r="DT135" i="1"/>
  <c r="DU135" i="1"/>
  <c r="DV135" i="1"/>
  <c r="DW135" i="1"/>
  <c r="DX135" i="1"/>
  <c r="DY135" i="1"/>
  <c r="DZ135" i="1"/>
  <c r="EA135" i="1"/>
  <c r="EB135" i="1"/>
  <c r="EC135" i="1"/>
  <c r="ED135" i="1"/>
  <c r="EE135" i="1"/>
  <c r="EF135" i="1"/>
  <c r="EG135" i="1"/>
  <c r="EH135" i="1"/>
  <c r="EI135" i="1"/>
  <c r="EJ135" i="1"/>
  <c r="EK135" i="1"/>
  <c r="EL135" i="1"/>
  <c r="EM135" i="1"/>
  <c r="EN135" i="1"/>
  <c r="EO135" i="1"/>
  <c r="EP135" i="1"/>
  <c r="EQ135" i="1"/>
  <c r="ER135" i="1"/>
  <c r="ES135" i="1"/>
  <c r="ET135" i="1"/>
  <c r="EU135" i="1"/>
  <c r="EV135" i="1"/>
  <c r="EW135" i="1"/>
  <c r="EX135" i="1"/>
  <c r="EY135" i="1"/>
  <c r="EZ135" i="1"/>
  <c r="FA135" i="1"/>
  <c r="FB135" i="1"/>
  <c r="FC135" i="1"/>
  <c r="FD135" i="1"/>
  <c r="FE135" i="1"/>
  <c r="FF135" i="1"/>
  <c r="FG135" i="1"/>
  <c r="FH135" i="1"/>
  <c r="FI135" i="1"/>
  <c r="FJ135" i="1"/>
  <c r="FK135" i="1"/>
  <c r="FL135" i="1"/>
  <c r="FM135" i="1"/>
  <c r="FN135" i="1"/>
  <c r="G135" i="1"/>
</calcChain>
</file>

<file path=xl/sharedStrings.xml><?xml version="1.0" encoding="utf-8"?>
<sst xmlns="http://schemas.openxmlformats.org/spreadsheetml/2006/main" count="581" uniqueCount="429">
  <si>
    <t>Nr. Lot</t>
  </si>
  <si>
    <t>Denumire Lot</t>
  </si>
  <si>
    <t>Specificarea tehnică deplină solicitată de către autoritatea contractantă</t>
  </si>
  <si>
    <t>Unitatea de măsură</t>
  </si>
  <si>
    <t>Preț estimat cu TVA</t>
  </si>
  <si>
    <t>ADMINISTRATIA NATIONALA A PENITENCIARELOR</t>
  </si>
  <si>
    <t>CENTRUL DE MEDICINA LEGALA</t>
  </si>
  <si>
    <t>CENTRUL DE PLASAMENT SI REABILITARE PENTRU COPII DE VARSTA FRAGEDA MUN CHISINAU</t>
  </si>
  <si>
    <t>CENTRUL DE PLASAMENT TEMPORAR PENTRU PERSOANE CU DIZABILITATI (ADULTE) BADICENI</t>
  </si>
  <si>
    <t>CENTRUL NATIONAL DE TRANSFUZIE A SANGELUI</t>
  </si>
  <si>
    <t>IM CENTRUL STOMATOLOGIC RAIONAL OCNITA</t>
  </si>
  <si>
    <t>IM CENTRUL STOMATOLOGIC RAIONAL SOROCA</t>
  </si>
  <si>
    <t>IM CENTRUL STOMATOLOGIC RAIONAL TELENESTI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</si>
  <si>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</si>
  <si>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</si>
  <si>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</si>
  <si>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</si>
  <si>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</si>
  <si>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</si>
  <si>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BAIMACLIA</t>
  </si>
  <si>
    <t>IMSP CENTRUL DE SANATATE BILICENII VECHI</t>
  </si>
  <si>
    <t>IMSP CENTRUL DE SANATATE BIRUINTA</t>
  </si>
  <si>
    <t>IMSP CENTRUL DE SANATATE BOCSA</t>
  </si>
  <si>
    <t>IMSP CENTRUL DE SANATATE BRAVICENI</t>
  </si>
  <si>
    <t>IMSP CENTRUL DE SANATATE BRICENI</t>
  </si>
  <si>
    <t>IMSP CENTRUL DE SANATATE CAINARI</t>
  </si>
  <si>
    <t>IMSP CENTRUL DE SANATATE CAINARI VECHI</t>
  </si>
  <si>
    <t>IMSP CENTRUL DE SANATATE CALARASI</t>
  </si>
  <si>
    <t>IMSP CENTRUL DE SANATATE CANTEMIR</t>
  </si>
  <si>
    <t>IMSP CENTRUL DE SANATATE CAUSENI</t>
  </si>
  <si>
    <t>IMSP CENTRUL DE SANATATE CAZANESTI</t>
  </si>
  <si>
    <t>IMSP CENTRUL DE SANATATE CEADIR-LUNGA</t>
  </si>
  <si>
    <t>IMSP CENTRUL DE SANATATE CHIPERCENI</t>
  </si>
  <si>
    <t>IMSP CENTRUL DE SANATATE CHIRSOVA</t>
  </si>
  <si>
    <t>IMSP CENTRUL DE SANATATE CHISCARENI</t>
  </si>
  <si>
    <t>IMSP CENTRUL DE SANATATE CIMISLIA</t>
  </si>
  <si>
    <t>IMSP CENTRUL DE SANATATE CIUCIULENI</t>
  </si>
  <si>
    <t>IMSP CENTRUL DE SANATATE COLIBAS</t>
  </si>
  <si>
    <t>IMSP CENTRUL DE SANATATE COPANCA</t>
  </si>
  <si>
    <t>IMSP CENTRUL DE SANATATE CORJEUTI</t>
  </si>
  <si>
    <t>IMSP CENTRUL DE SANATATE CORNESTI</t>
  </si>
  <si>
    <t>IMSP CENTRUL DE SANATATE COSTESTI IALOVENI</t>
  </si>
  <si>
    <t>IMSP CENTRUL DE SANATATE COTIUJENII MARI</t>
  </si>
  <si>
    <t>IMSP CENTRUL DE SANATATE CRIULENI</t>
  </si>
  <si>
    <t>IMSP CENTRUL DE SANATATE CROCMAZ</t>
  </si>
  <si>
    <t>IMSP CENTRUL DE SANATATE CUPCINI</t>
  </si>
  <si>
    <t>IMSP CENTRUL DE SANATATE DANUTENI</t>
  </si>
  <si>
    <t>IMSP CENTRUL DE SANATATE DRAGANESTI</t>
  </si>
  <si>
    <t>IMSP CENTRUL DE SANATATE DROCHIA A MANZIUC</t>
  </si>
  <si>
    <t>IMSP CENTRUL DE SANATATE DUBASARI</t>
  </si>
  <si>
    <t>IMSP CENTRUL DE SANATATE FALESTI</t>
  </si>
  <si>
    <t>IMSP CENTRUL DE SANATATE FLAMINZENI COSCODENI</t>
  </si>
  <si>
    <t>IMSP CENTRUL DE SANATATE FUNDURII VECHI</t>
  </si>
  <si>
    <t>IMSP CENTRUL DE SANATATE GAVANOASA</t>
  </si>
  <si>
    <t>IMSP CENTRUL DE SANATATE GLODENI</t>
  </si>
  <si>
    <t>IMSP CENTRUL DE SANATATE GOTESTI</t>
  </si>
  <si>
    <t>IMSP CENTRUL DE SANATATE GRIBOVA</t>
  </si>
  <si>
    <t>IMSP CENTRUL DE SANATATE HAJDIENI</t>
  </si>
  <si>
    <t>IMSP CENTRUL DE SANATATE HANCESTI</t>
  </si>
  <si>
    <t>IMSP CENTRUL DE SANATATE HASNASENII MARI</t>
  </si>
  <si>
    <t>IMSP CENTRUL DE SANATATE HORESTI</t>
  </si>
  <si>
    <t>IMSP CENTRUL DE SANATATE IABLOANA</t>
  </si>
  <si>
    <t>IMSP CENTRUL DE SANATATE IARGARA</t>
  </si>
  <si>
    <t>IMSP CENTRUL DE SANATATE LARGA</t>
  </si>
  <si>
    <t>IMSP CENTRUL DE SANATATE LARGA NOUA</t>
  </si>
  <si>
    <t>IMSP CENTRUL DE SANATATE MARCULESTI</t>
  </si>
  <si>
    <t>IMSP CENTRUL DE SANATATE MIHAILENI</t>
  </si>
  <si>
    <t>IMSP CENTRUL DE SANATATE MINDIC</t>
  </si>
  <si>
    <t>IMSP CENTRUL DE SANATATE NISPORENI</t>
  </si>
  <si>
    <t>IMSP CENTRUL DE SANATATE OCHIUL ALB</t>
  </si>
  <si>
    <t>IMSP CENTRUL DE SANATATE OLANESTI</t>
  </si>
  <si>
    <t>IMSP CENTRUL DE SANATATE ONISCANI</t>
  </si>
  <si>
    <t>IMSP CENTRUL DE SANATATE ORHEI NR 1</t>
  </si>
  <si>
    <t>IMSP CENTRUL DE SANATATE ORHEI NR 2</t>
  </si>
  <si>
    <t>IMSP CENTRUL DE SANATATE OTACI</t>
  </si>
  <si>
    <t>IMSP CENTRUL DE SANATATE PARJOLTENI</t>
  </si>
  <si>
    <t>IMSP CENTRUL DE SANATATE PELINIA</t>
  </si>
  <si>
    <t>IMSP CENTRUL DE SANATATE PERESECINA</t>
  </si>
  <si>
    <t>IMSP CENTRUL DE SANATATE PUHOI</t>
  </si>
  <si>
    <t>IMSP CENTRUL DE SANATATE RADOAIA</t>
  </si>
  <si>
    <t>IMSP CENTRUL DE SANATATE RASCANI</t>
  </si>
  <si>
    <t>IMSP CENTRUL DE SANATATE RAZENI</t>
  </si>
  <si>
    <t>IMSP CENTRUL DE SANATATE REZINA</t>
  </si>
  <si>
    <t>IMSP CENTRUL DE SANATATE SANGEREI</t>
  </si>
  <si>
    <t>IMSP CENTRUL DE SANATATE SANGEREII NOI</t>
  </si>
  <si>
    <t>IMSP CENTRUL DE SANATATE SLOBOZIA CREMENE</t>
  </si>
  <si>
    <t>IMSP CENTRUL DE SANATATE SOLDANESTI</t>
  </si>
  <si>
    <t>IMSP CENTRUL DE SANATATE SOROCA</t>
  </si>
  <si>
    <t>IMSP CENTRUL DE SANATATE SOROCA-NOUA</t>
  </si>
  <si>
    <t>IMSP CENTRUL DE SANATATE STAUCENI</t>
  </si>
  <si>
    <t>IMSP CENTRUL DE SANATATE STEFAN VODA</t>
  </si>
  <si>
    <t>IMSP CENTRUL DE SANATATE STRASENI</t>
  </si>
  <si>
    <t>IMSP CENTRUL DE SANATATE STURZOVCA</t>
  </si>
  <si>
    <t>IMSP CENTRUL DE SANATATE TALMAZA</t>
  </si>
  <si>
    <t>IMSP CENTRUL DE SANATATE TANATARI</t>
  </si>
  <si>
    <t>IMSP CENTRUL DE SANATATE TARACLIA</t>
  </si>
  <si>
    <t>IMSP CENTRUL DE SANATATE TARACLIA CAUSENI</t>
  </si>
  <si>
    <t>IMSP CENTRUL DE SANATATE TELENESTI</t>
  </si>
  <si>
    <t>IMSP CENTRUL DE SANATATE TRUSENI</t>
  </si>
  <si>
    <t>IMSP CENTRUL DE SANATATE UNGHENI</t>
  </si>
  <si>
    <t>IMSP CENTRUL DE SANATATE VADUL LUI VODA</t>
  </si>
  <si>
    <t>IMSP CENTRUL DE SANATATE VALEA MARE</t>
  </si>
  <si>
    <t>IMSP CENTRUL DE SANATATE VARATIC</t>
  </si>
  <si>
    <t>IMSP CENTRUL DE SANATATE VARZARESTII NOI PITUSCA</t>
  </si>
  <si>
    <t>IMSP CENTRUL DE SANATATE VASILEUTI</t>
  </si>
  <si>
    <t>IMSP CENTRUL DE SANATATE ZARNESTI</t>
  </si>
  <si>
    <t>IMSP CENTRUL DE SANATATE ZGURITA</t>
  </si>
  <si>
    <t>IMSP CENTRUL MEDICILOR DE FAMILIE FLORESTI</t>
  </si>
  <si>
    <t>IMSP CENTRUL MEDICILOR DE FAMILIE MUNICIPAL BALTI</t>
  </si>
  <si>
    <t>IMSP CENTRUL REPUBLICAN DE DIAGNOSTICARE MEDICALA</t>
  </si>
  <si>
    <t>IMSP CLINICA UNIVERSITARA DE ASISTENTA MEDICALA PRIMARA A USMF N TESTIMITANU</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</si>
  <si>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</si>
  <si>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</si>
  <si>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</si>
  <si>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</si>
  <si>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</si>
  <si>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</si>
  <si>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POLICLINICA DE STAT</t>
  </si>
  <si>
    <t>IMSP SPITALUL CLINIC AL MINISTERULUI SANATATII</t>
  </si>
  <si>
    <t>IMSP SPITALUL CLINIC BALTI</t>
  </si>
  <si>
    <t>IMSP SPITALUL CLINIC DE BOLI INFECTIOASE T CIORBA, locația de pe bd.Ștefan cel Mare și Sfânt, 163, mun.Chișinău</t>
  </si>
  <si>
    <t>IMSP SPITALUL CLINIC DE BOLI INFECTIOASE T CIORBA, locația de pe str.Costiujeni 51, or.Codru, mun.Chișinău</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</si>
  <si>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</si>
  <si>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</si>
  <si>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</si>
  <si>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</si>
  <si>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</si>
  <si>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</si>
  <si>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</si>
  <si>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SFANTA TREIME</t>
  </si>
  <si>
    <t>IMSP SPITALUL CLINIC MUNICIPAL SFANTUL ARHANGHEL MIHAIL</t>
  </si>
  <si>
    <t>IMSP SPITALUL CLINIC REPUBLICAN TIMOFEI MOSNEAGA</t>
  </si>
  <si>
    <t>IMSP SPITALUL DE PSIHIATRIE BALTI</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</si>
  <si>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</si>
  <si>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</si>
  <si>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</si>
  <si>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</si>
  <si>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</si>
  <si>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</si>
  <si>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</si>
  <si>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</si>
  <si>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</si>
  <si>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</si>
  <si>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</si>
  <si>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</si>
  <si>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</si>
  <si>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</si>
  <si>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</si>
  <si>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</si>
  <si>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</si>
  <si>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</si>
  <si>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</si>
  <si>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</si>
  <si>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</si>
  <si>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</si>
  <si>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</si>
  <si>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</si>
  <si>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</si>
  <si>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</si>
  <si>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</si>
  <si>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</si>
  <si>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</si>
  <si>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</si>
  <si>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</si>
  <si>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</si>
  <si>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SERVICIUL DE INFORMATII SI SECURITATE AL REPUBLICII MOLDOVA</t>
  </si>
  <si>
    <t>SERVICIUL MEDICAL AL MINISTERULUI AFACERILOR INTERNE</t>
  </si>
  <si>
    <t>SPITALUL CLINIC MILITAR CENTRAL</t>
  </si>
  <si>
    <t>Grand Total</t>
  </si>
  <si>
    <t>Acetonă Analitică</t>
  </si>
  <si>
    <t>Acetonă Analitică
Amb max 0,5 kg</t>
  </si>
  <si>
    <t>kg</t>
  </si>
  <si>
    <t>Acid citric monohidrat (amb. 1 kg.)</t>
  </si>
  <si>
    <t>Acid citric monohidrat 
1. Substanță 2. Amb max. 1 kg Acid citric monohidrat, Puritate ≥ 99,5 % , ambalat in recipient de plastic a cite 1  kg</t>
  </si>
  <si>
    <t>Acid sulfosalicilic amb. max. 0,1 kg</t>
  </si>
  <si>
    <t>Acid sulfosalicilic amb. max. 0,1 kg
1. Substanță 2. Puritate analitică 3. Amb max. 0,1 kg</t>
  </si>
  <si>
    <t>Acid sulfuric, H2SO4
(Amb max 0,5 litru)</t>
  </si>
  <si>
    <t>Acid sulfuric, H2SO4
Ambalaj max 0,5 litru</t>
  </si>
  <si>
    <t>litru</t>
  </si>
  <si>
    <t>Acid sulfuric, H2SO4
(Amb max 1 litru)</t>
  </si>
  <si>
    <t>Acid sulfuric, H2SO4
Ambalaj max 1 litru</t>
  </si>
  <si>
    <t>Albastru de metilen</t>
  </si>
  <si>
    <t>Albastru de metilen
1. Puritatea analit 2. Ambalaj până la 0,100 kg</t>
  </si>
  <si>
    <t>Azopiram 50ml, pentru identificarea sângelui în materiile fecale</t>
  </si>
  <si>
    <t>Azopiram 50ml, pentru identificarea sângelui în materiile fecale
Setul include: Amidopirină și Clorhidrat de anilină necesar pentru 50 ml de azopiram.</t>
  </si>
  <si>
    <t>set</t>
  </si>
  <si>
    <t>Azur –Eozină Romanovski 
(Ambalaj flacoane până la 1000 ml)</t>
  </si>
  <si>
    <t>Azur –Eozină Romanovski 
1. Soluție 2. Ambalaj flacoane până la 1000 ml</t>
  </si>
  <si>
    <t>ml</t>
  </si>
  <si>
    <t>Azur –Eozină Romanovski 
(Ambalaj flacoane până la 250 ml)</t>
  </si>
  <si>
    <t>Azur –Eozină Romanovski 
1. Soluție 2. Ambalaj flacoane până la 250 ml</t>
  </si>
  <si>
    <t>Azur –Eozină Romanovski 
(Ambalaj flacoane până la 500 ml)</t>
  </si>
  <si>
    <t>Azur –Eozină Romanovski 
1. Soluție 2. Ambalaj flacoane până la 500 ml</t>
  </si>
  <si>
    <t>Azur II</t>
  </si>
  <si>
    <t>Azur II
1. Puritatea analit 2. Ambalaj până la 100 g</t>
  </si>
  <si>
    <t>gram</t>
  </si>
  <si>
    <t>Acid acetic glacial
(Amb max 0,1 kg)</t>
  </si>
  <si>
    <t>Acid acetic glacial
Amb max 0,1 kg</t>
  </si>
  <si>
    <t>Citrat de natriu</t>
  </si>
  <si>
    <t>Citrat de natriu
Amb max 1 kg</t>
  </si>
  <si>
    <t>Clorură de natriu (NaCl)
(Amb max 0,5 kg)</t>
  </si>
  <si>
    <t>Clorură de natriu (NaCl)
Amb max 0,5 kg</t>
  </si>
  <si>
    <t>Clorură de natriu (NaCl)
(Amb max 1 kg)</t>
  </si>
  <si>
    <t>Clorură de natriu (NaCl)
Amb max 1 kg</t>
  </si>
  <si>
    <t>Colorant Main-Grunvald
(Ambalaj flacoane până la 1000 ml)</t>
  </si>
  <si>
    <t>Colorant Main-Grunvald
1. Soluție 2. Ambalaj flacoane până la 1000 ml</t>
  </si>
  <si>
    <t>Colorant Main-Grunvald
(Ambalaj flacoane până la 250 ml)</t>
  </si>
  <si>
    <t>Colorant Main-Grunvald
1. Soluție 2. Ambalaj flacoane până la 250 ml</t>
  </si>
  <si>
    <t>Colorant Main-Grunvald
(Ambalaj flacoane până la 500 ml)</t>
  </si>
  <si>
    <t>Colorant Main-Grunvald
1. Soluție 2. Ambalaj flacoane până la 500 ml</t>
  </si>
  <si>
    <t>Control pentru  hemoglobină cu 3 nivele  set 3 fl.  x 5 ml</t>
  </si>
  <si>
    <t xml:space="preserve">Control pentru  hemoglobină cu 3 nivele  set 3 fl.  x 5 ml, compatibil cu hemoglobina cu cianidă, de la același producător compatibil cu hemoglobina cu cianidă, de la același producător </t>
  </si>
  <si>
    <t>Hemoglobină  cu cianidă (sub. solidă) + calibrator, set 3 fl. (3000 ml)</t>
  </si>
  <si>
    <t xml:space="preserve">Hemoglobină  cu cianidă (sub. solidă) + calibrator, set 3 fl. (3000 ml)
Set 3 fl. cu sub. solidă din care se pregătește 3000 ml + calibrator, compatibil cu materialul de control, de la același producător </t>
  </si>
  <si>
    <t>Eozin K</t>
  </si>
  <si>
    <t>Eozin K
1. Puritatea analit 2. Ambalaj până la 0,100 kg</t>
  </si>
  <si>
    <t>Fenolftaleină</t>
  </si>
  <si>
    <t>Fenolftaleină
1. Puritatea analit 2. Ambalaj până la 0,100 kg</t>
  </si>
  <si>
    <t>Acid acetic glacial
(Amb max 0,5 kg)</t>
  </si>
  <si>
    <t>Acid acetic glacial
Amb max 0,5 kg</t>
  </si>
  <si>
    <t>Fuxină acidă</t>
  </si>
  <si>
    <t>Fuxină acidă
1. Puritatea analit 2. Ambalaj până la 0,100 kg</t>
  </si>
  <si>
    <t>Fuxină bazică</t>
  </si>
  <si>
    <t>Fuxină bazică
1. Puritatea analit 2. Ambalaj până la 0,100 kg</t>
  </si>
  <si>
    <t>Glicerină
(Ambalaj max 0,1 kg)</t>
  </si>
  <si>
    <t xml:space="preserve">Glicerină
1. Ambalaj max 0,1 kg </t>
  </si>
  <si>
    <t>Glicerină
(Ambalaj max 0,5 kg)</t>
  </si>
  <si>
    <t>Glicerină
1. Ambalaj  max 0,5 kg</t>
  </si>
  <si>
    <t>Glucoză 
(Ambalaj max 0,5 kg)</t>
  </si>
  <si>
    <t>Glucoză 
Ambalaj max 0,5 kg</t>
  </si>
  <si>
    <t>Glucoză 
(Ambalaj  max 1 kg)</t>
  </si>
  <si>
    <t>Glucoză 
Ambalaj  max 1 kg</t>
  </si>
  <si>
    <t>Metanol</t>
  </si>
  <si>
    <t>Metanol
Ambalaj cu volum de 1 litru</t>
  </si>
  <si>
    <t>Nitrat de sodiu (Na NO3) (amb.1 kg)</t>
  </si>
  <si>
    <t>Nitrat de sodiu (Na NO3) (amb.1 kg)
1. Substanță 2. Puritate analitică 3. Amb max. 1 kg</t>
  </si>
  <si>
    <t>Plasma de control normal 4 parametri</t>
  </si>
  <si>
    <t>Plasma de control normal 4 parametri (TP, TTPA, TT, FIB)
 Ambalaj până la 3 ml</t>
  </si>
  <si>
    <t>Plasma de control patologică 4 parametri</t>
  </si>
  <si>
    <t>Plasma de control patologică 4 parametri  (TP, TTPA, TT, FIB)
 Ambalaj până la 3 ml</t>
  </si>
  <si>
    <t>Acid acetic glacial
(Amb max 1 kg)</t>
  </si>
  <si>
    <t>Acid acetic glacial
Amb max 1 kg</t>
  </si>
  <si>
    <t>Reacție citochimică - Esteraza nespecifică</t>
  </si>
  <si>
    <t>Reacție citochimică - Esteraza nespecifică
Ambalaj în set</t>
  </si>
  <si>
    <t>Reacție citochimică - Mieloperoxidaza</t>
  </si>
  <si>
    <t>Reacție citochimică - Mieloperoxidaza
Ambalaj în set</t>
  </si>
  <si>
    <t>Reacție citochimică - Reacția PAS (Periodic Acid - Schiff reaction)</t>
  </si>
  <si>
    <t>Reacție citochimică - Reacția PAS (Periodic Acid - Schiff reaction)
Ambalaj în set</t>
  </si>
  <si>
    <t>Reagent monoclonal Anti-AB</t>
  </si>
  <si>
    <t>Reagent monoclonal  (Ţoliclon) Anti-AB.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</si>
  <si>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Anti-A</t>
  </si>
  <si>
    <t>Reagent monoclonal (Ţoliclon) Anti-A.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</si>
  <si>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Anti-B</t>
  </si>
  <si>
    <t>Reagent monoclonal (Ţoliclon) Anti-B.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</si>
  <si>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Anti-D IgG</t>
  </si>
  <si>
    <t>Reagent monoclonal (Ţoliclon) Anti-D IgG.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</si>
  <si>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Kell antigen</t>
  </si>
  <si>
    <t>Reagent monoclonal (Toliclon) Kell antigen    Specificații tehnice: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</si>
  <si>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Reagent monoclonal anti A1</t>
  </si>
  <si>
    <t>Reagent monoclonal anti A1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</si>
  <si>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Reagent monoclonal anti D (IgM) sau (IgM+IgG).</t>
  </si>
  <si>
    <t>Reagent monoclonal anti D (IgM) sau (IgM+IgG) (Toliclon anti D Super).    Specificații tehnice: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</si>
  <si>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Acid acetic, CH3COOH</t>
  </si>
  <si>
    <t>Acid acetic, CH3COOH
Amb max 0,5 kg</t>
  </si>
  <si>
    <t>Set Material de control pentru aprecierea proteinei in urina  2 nivele 80-85 ml cu calibrator</t>
  </si>
  <si>
    <t>Set Material de control pentru aprecierea proteinei in urina  2 nivele 80-85 ml cu calibrator. Ambalaj:8 fl x10ml (4fl de control, 4 fl de calibrator)</t>
  </si>
  <si>
    <t>Set Material de control pentru aprecierea proteinei in urina  2 nivele 80-85 ml fara calibrator</t>
  </si>
  <si>
    <t>Set Material de control pentru aprecierea proteinei in urina  2 nivele 80-85 ml fara calibrator. Ambalaj:8 fl x10ml.</t>
  </si>
  <si>
    <t>Set p/u determinarea timpului de
protrombină (TP)
(Set 100 teste)</t>
  </si>
  <si>
    <t xml:space="preserve">Reagent tromboplastina-calciu pentru determinarea timpului de protrombina după Quick, INR, ISI-1,05 în plasmă.  Plasma de control și reagenții de la același producător. Ambalaj: până la 10 ml cu CaCl2 inclus în set. </t>
  </si>
  <si>
    <t>Set p/u determinarea timpului de
protrombină (TP)
(Set 50 teste)</t>
  </si>
  <si>
    <t>test</t>
  </si>
  <si>
    <t>Set p/u determinarea timpului de
tromboplastină parţial activat (TTPA)</t>
  </si>
  <si>
    <t xml:space="preserve">Pentru TTPA Set- min 480 teste.Reagent, plasma de control de la același producător </t>
  </si>
  <si>
    <t>Set p/u determinarea timpului de
tromboplastină parţial activat (TTPA)
(Set 100 teste)</t>
  </si>
  <si>
    <t>Set p/u determinarea timpului de
tromboplastină parţial activat (TTPA)
(Set 50 teste)</t>
  </si>
  <si>
    <t>Set p/u determinarera activităţii
fibrinolitice</t>
  </si>
  <si>
    <t>Set p/u determinarera fibrinogenului 
(Set 100 teste)</t>
  </si>
  <si>
    <t>Set p/u determinarera fibrinogenului 
(Set 50 teste)</t>
  </si>
  <si>
    <t>Acid azotic (HNO3) (Amb max. 1 litru)</t>
  </si>
  <si>
    <t>Acid azotic (HNO3)  Ambalat în formă lichidă până la 1 litru</t>
  </si>
  <si>
    <t xml:space="preserve">Soluție Alcool absolut </t>
  </si>
  <si>
    <t xml:space="preserve">Soluție Alcool absolut,
Alcool etilic absolut minim 99 %
</t>
  </si>
  <si>
    <t>Soluţie concentrată de Hipohlorid, 0,5%</t>
  </si>
  <si>
    <t>Soluţie concentrată de Hipohlorid, 0,5%
Ambalaj nu mai mult de 1 litru</t>
  </si>
  <si>
    <t>Soluție EA-50</t>
  </si>
  <si>
    <t>Soluție Hematoxilin G-2</t>
  </si>
  <si>
    <t>Soluție Lugol (amb. max 0,1 litri)</t>
  </si>
  <si>
    <t>Soluție Lugol (amb. max 0,1 litri)
1. Soluție  2. Puritate analitică 3. Amb max. 0,1 litri</t>
  </si>
  <si>
    <t>Soluție OG-6</t>
  </si>
  <si>
    <t xml:space="preserve">Sudan-III </t>
  </si>
  <si>
    <t>Sudan-III  1. Puritatea analit 2. Ambalaj până la 100 g</t>
  </si>
  <si>
    <t xml:space="preserve">Teste pentru determinarea a 2 parametri în urină (glucoza+corpi cetonici) </t>
  </si>
  <si>
    <t>Teste pentru determinarea proteinei în urina
Ambalaj până la  25 teste Expres teste diagnostice p/u analiza pentru testele cu un termen de stabilitate de 3 luni, iar pentru testele cu un termen de stabilitate de 6 luni- ambalarea se permite până la 50 teste în cutie.</t>
  </si>
  <si>
    <t xml:space="preserve">Teste pentru determinarea proteinei în urina </t>
  </si>
  <si>
    <t>Teste pentru determinarea sîngelui ocult în urina 
Ambalaj până la  25 teste Expres teste diagnostice p/u analiza pentru testele cu un termen de stabilitate de 3 luni, iar pentru testele cu un termen de stabilitate de 6 luni- ambalarea se permite până la 50 teste în cutie.</t>
  </si>
  <si>
    <t xml:space="preserve">Teste pentru determinarea sîngelui ocult în urina </t>
  </si>
  <si>
    <t>Teste pentru determinarea sîngelui ocult în urina 
Ambalaj până la  100 teste Expres teste diagnostice p/u analiza</t>
  </si>
  <si>
    <t>Acid azotic (HNO3)
( Amb max 0,1 litru)</t>
  </si>
  <si>
    <t>Acid azotic (HNO3)
 Amb max 0,1  litru</t>
  </si>
  <si>
    <t>Trilon B</t>
  </si>
  <si>
    <t>Trilon B
1. Puritatea analit 2. Ambalaj până la 100 g</t>
  </si>
  <si>
    <t>Ulei de imersie</t>
  </si>
  <si>
    <t>Ulei de imersie
Ambalaj până la 100 ml</t>
  </si>
  <si>
    <t>Acid boric concentrat (kg)</t>
  </si>
  <si>
    <t xml:space="preserve">Tetraborat de sodiu </t>
  </si>
  <si>
    <t xml:space="preserve">Expres test p/u analiza de rutina a urinei 8U </t>
  </si>
  <si>
    <t>Expres test p/u analiza de rutina a urinei 8U ( NIT,URO,PRO,Ph,BLO,KET,BIL,GLU), până la 100 TESTE IN SET. Certificat ISO,SE</t>
  </si>
  <si>
    <t>Bucată</t>
  </si>
  <si>
    <t>Expres test p/u analiza de rutina a urinei 11A</t>
  </si>
  <si>
    <t>Expres test p/u analiza de rutina a urinei 11A ( NIT,URO,PRO,Ph,BLO,KET,BIL,GLU, LEU,SG,ASC), până la  100 teste in set. Certificat ISO,SE</t>
  </si>
  <si>
    <t>Sulfasalicyl-Na</t>
  </si>
  <si>
    <t xml:space="preserve">Set cu Sulfasalicil-Na pentru determinarea proteinei în
urină.(Ambalare până la 200 ml) </t>
  </si>
  <si>
    <t>Teste p/u urina (5 parametri)</t>
  </si>
  <si>
    <t>Teste p/u urina (5 parametri):pH, proteina,glucoza,sînge
ketoni; Ambalaj până la 100 teste</t>
  </si>
  <si>
    <t xml:space="preserve">Albastru de metilen </t>
  </si>
  <si>
    <t>Albastru de metilen sol.apoasa 1% (liq) Ambalare până la 1000 ml</t>
  </si>
  <si>
    <t xml:space="preserve">Carbol fuxin (liq) </t>
  </si>
  <si>
    <t>Carbol fuxin (liq) (Fenol 5% + Fuxin 0,3%) (Standart)</t>
  </si>
  <si>
    <t>Acid azotic (HNO3)
(Amb max 0,5 litru)</t>
  </si>
  <si>
    <t>Acid azotic (HNO3)
Amb max 0,5  litru</t>
  </si>
  <si>
    <t>Test rapid pentru screening la consumul de droguri</t>
  </si>
  <si>
    <t>Test Panel -test rapid pentru screening la consumul de droguri. Determinare în urină. (Echivalent DOA-10 Test-Panel)</t>
  </si>
  <si>
    <t>Rosu de pirogalol</t>
  </si>
  <si>
    <t>Metoda de determinare a proteinei in urina. Calibrator inclus in set.</t>
  </si>
  <si>
    <t>Control p/u D-dimeri,
fast test kit cantitativ</t>
  </si>
  <si>
    <t xml:space="preserve">Control p/u D-dimeri, fast test kit cantitativ - Cerințe specifice
pentru kit de control: Set de controale specifice pentru executarea
cerințelor controlului intern de calitate în procedura de măsurare a Ddimerilor prin metoda oferită pentru poziția 1 prezentului lot. Ambalaj
standard de la producătorul kitului diagnostic pentru poziția 1
prezentului lot. </t>
  </si>
  <si>
    <t>D-dimeri, fast test kit cantitativ</t>
  </si>
  <si>
    <t xml:space="preserve">D-dimeri, fast test kit cantitativ - Cerințe specifice pentru kit
diagnostic: Determinarea D-dimerilor din plasma cu citrat de sodiu sau
K3EDTA, sânge integral cu anticoagulant. Metoda: FIA sau
imunofluoriscență fast-test. Componența setului: 24-25 card-teste de
unica folosință compatibile cu reader semiautomat oferit. Lipsa
calibratorilor lichizi. Curba de calibrare - digitală, individuală lotului,
programată în chip sau contact-card. Certificat de conformitate privind
Linearitatea metodei: ≈ 10 000 ng/mL. Certificat de conformitate
privind Sensibilitatea metodei: minim 95 %. Certificat de conformitate
privind Specificitatea metodei: minim 95 %. </t>
  </si>
  <si>
    <t>Acid carbolic (fenol- (C6H5OH))</t>
  </si>
  <si>
    <t>Acid carbolic (fenol- (C6H5OH))
Ambalaj flacon până la 0,5 kg</t>
  </si>
  <si>
    <t>10% NB Formaldehyde</t>
  </si>
  <si>
    <t>Butelie maximum 20 litri
Solutie de formalina de 25%, stabilizata, neutra, tamponata, pH7,0</t>
  </si>
  <si>
    <t>Alcool prepreparat 70%</t>
  </si>
  <si>
    <t xml:space="preserve">Solutie alcool etilic 70% denaturat, gata pentru folosire in laborator Butelie maxim 10 l.                                                                                            
</t>
  </si>
  <si>
    <t>Alcool prepreparat 80%</t>
  </si>
  <si>
    <t xml:space="preserve">Solutie alcool etilic 80% denaturat, gata pentru folosire in laborator Butelie  maxim 10 l.                                                                                            </t>
  </si>
  <si>
    <t>Amoniac</t>
  </si>
  <si>
    <t xml:space="preserve">Amoniac </t>
  </si>
  <si>
    <t>Bluing Reagent pentru histopatologie</t>
  </si>
  <si>
    <t>Apa(&gt;99%), Sulfat de magneziu(&lt;1%), Bicarbonat de sodium(&lt;1%), 1-tetradecanaminium, certificate IVD, preambalata si sigilate de producator.  Certificare IVD. Preambalate si sigilate de la producator.</t>
  </si>
  <si>
    <t xml:space="preserve">Clarifier Reagent pentru histopatologie </t>
  </si>
  <si>
    <t xml:space="preserve">Reagent pentru histopatologie Alcool etilic(70-76%), Acid acetic(7-10%), Apa(5-10%), Alcool izopropilic(4-5%), Alcool metilic(4-5%). </t>
  </si>
  <si>
    <t>Congo Red  Higman KIT 3x100 mL</t>
  </si>
  <si>
    <t xml:space="preserve">Congo Red Highman kit din 3 reagenti fiecarui component 100ml in forma de solutie gata pentru folosire.Cerințe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</si>
  <si>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Sulfat de Cupru- Cu SO4</t>
  </si>
  <si>
    <t>Cy-fix 1 1</t>
  </si>
  <si>
    <t>Solutie colorant citologie</t>
  </si>
  <si>
    <t>Eosin Y 0,5 % solutie alcoolica.</t>
  </si>
  <si>
    <t>Eosin Y0,5% solutie alcoolica gata pentru pregatire, butelie max 2,5 litri.Cerinte de calitate:IVD .</t>
  </si>
  <si>
    <t>Eosin Y 1  % solutie apoasa.</t>
  </si>
  <si>
    <t>Eosin Y1% solutie apoasa gata pentru pregatire, butelie max 2,5 litri.Cerinte de calitate:IVD .</t>
  </si>
  <si>
    <t>37 % Formaldehyde</t>
  </si>
  <si>
    <t>Butelie de maximum 20 litri
Solutie de formalina de 37 % , stabilizata, neutra, tamponata, pH7,1</t>
  </si>
  <si>
    <t>Fenol</t>
  </si>
  <si>
    <t>Hematoxilina prepreparata</t>
  </si>
  <si>
    <t>Hematoxilina Harris,solutia pregatita Butelie maxim 2,5 l.</t>
  </si>
  <si>
    <t>Hematoxylin Carazzi (1 litru)</t>
  </si>
  <si>
    <t>Hematoxilina modificata Carazzi gata pregatit. Cerinte de calitate:IVD . Amb. Max 1 litru</t>
  </si>
  <si>
    <t>Hematoxylin Mayer-Lillie (1 litru)</t>
  </si>
  <si>
    <t>Hematoxilina modificata Mayer-lilie,gata pregatit.Cerinte de calitate:IVD . Amb. Max 1 litru</t>
  </si>
  <si>
    <t xml:space="preserve">Cloroform </t>
  </si>
  <si>
    <t>Kit-periodic-Acid-Argint-Methenamină</t>
  </si>
  <si>
    <t xml:space="preserve">Kit-periodic-Acid-Argint-Methenamină pentru colorarea structurilor argentafinei și a rinichilor(P.A.S.M. / JONES KIT). Recipient a cite un litru. </t>
  </si>
  <si>
    <t>Mediu de montare rapid lamele</t>
  </si>
  <si>
    <t xml:space="preserve">Mediu de montare pe baza de xilen compatibele cu ClearVue Thermo Scientific.Recipiente plastic 500 ml.                                                  </t>
  </si>
  <si>
    <t>Parafin omogenizat cu aditivi sintetici inlocuitori de ceara (granulat) 56-58 grade</t>
  </si>
  <si>
    <t xml:space="preserve">10 kg sac; Parafina histologica cu substinuentii de ceara, punct de solidificare. 56-58 oC, amb.  Granulata.                                           </t>
  </si>
  <si>
    <t xml:space="preserve">Parafina cu polimeri plastice omogenizata cu temperatura 56/58 </t>
  </si>
  <si>
    <t>Amesticul de ceara de parafina cu polimeri plastice omogenizata granulat cu punctul de topire 56- 58 C. Cerinte de calitate:IVD . Ambalaj până la 5 kg</t>
  </si>
  <si>
    <t xml:space="preserve">Parafina omogenizata cu temperatura 56/58 </t>
  </si>
  <si>
    <t>Amesticul de ceara de parafina  omogenizata granulata cu punctul de topire 56-58C pentru infiltrarea optima si lucrul de rutina, .Cerinte de calitate:IVD .C</t>
  </si>
  <si>
    <t>4% NB Formaldehyde</t>
  </si>
  <si>
    <t>Butelie de maximum 20 litri
Solutie de formalina de 4% , stabilizata, neutra, tamponata, pH7,1</t>
  </si>
  <si>
    <t>Reagent pentru acoperirea preparatelor histologice cu lamela</t>
  </si>
  <si>
    <t>Pe baza de xelen, polymer-methacrylat, viscositatea 450-650 cSt (20C) pentru acoperirea automata cu coverslipper, este necesar sa fie compatibil cu xelen de acelasi producator. Cerinte de calitate:IVD.
Ambalarea până la 500 ml</t>
  </si>
  <si>
    <t>Reticulin kit 7x50 mL</t>
  </si>
  <si>
    <t>Reticulin kit 7x50 mmL,  setul din 3 reagenti in forma de solutie gata pentru folosire ,cate 100 ml fiecare.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</si>
  <si>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Set tusuri pentru tesuturi</t>
  </si>
  <si>
    <t>Tusi de China cite 7 culori negru, albastru,verde, rosu, galben, violet, maro. Recipiente din plastic a cite 100 ml.   Cerințe de calitate:</t>
  </si>
  <si>
    <t>Solutie de decalcinare</t>
  </si>
  <si>
    <t xml:space="preserve">Butelie maximum 2,5 l. C
</t>
  </si>
  <si>
    <t>Solutie pentru decalcinare cu EDTA</t>
  </si>
  <si>
    <t>Solutie pentru decalcinare care contine EDTA Ambalarea până la 1 litru</t>
  </si>
  <si>
    <t>Toluen</t>
  </si>
  <si>
    <t xml:space="preserve">Toluen </t>
  </si>
  <si>
    <t>Van Gieson Trichrome kit 3x100 mL</t>
  </si>
  <si>
    <t>Van Gieson Trichrome kit 3x100 mL,  setul din 3 reagenti in forma de solutie gata pentru folosire ,cate 100 ml fiecare. .</t>
  </si>
  <si>
    <t>Xelen</t>
  </si>
  <si>
    <t xml:space="preserve">Xelen. Ambalaj maxim 10 litre  butelie. </t>
  </si>
  <si>
    <t>Coloratia Masson Fontana Kit</t>
  </si>
  <si>
    <t xml:space="preserve"> PAS Periodic Acid Schiff Kit PH 2,5</t>
  </si>
  <si>
    <t>Acetona</t>
  </si>
  <si>
    <t>Acetona, pur pentru analiza,ambalaj flacon.</t>
  </si>
  <si>
    <t>Alcian Blue PAS Kit</t>
  </si>
  <si>
    <t>Mucicarmin Kit</t>
  </si>
  <si>
    <t>Alcian Blue Kit PH 2,5</t>
  </si>
  <si>
    <t>Van Ghiezon kit</t>
  </si>
  <si>
    <t xml:space="preserve"> Impregnare cu argint p/u reticulina set</t>
  </si>
  <si>
    <t>Hematoxilin Harris</t>
  </si>
  <si>
    <t>Colorant p/u marcarea tisulară a preparatelor postoperatorii Negru (30 ml)</t>
  </si>
  <si>
    <t xml:space="preserve">Colorant p/u marcarea tisulară a preparatelor postoperatorii Albastru(30ml) </t>
  </si>
  <si>
    <t>Acid alcohol</t>
  </si>
  <si>
    <t>Colorant p/u marcarea tisulară a preparatelor postoperatorii Rosu(30 ml)</t>
  </si>
  <si>
    <t>Colorant p/u marcarea tisulară a preparatelor postoperatorii Verde(30 ml)</t>
  </si>
  <si>
    <t>Gel (Biomount)</t>
  </si>
  <si>
    <t>Gel (Biomount)
Pentru acoperirea lamelor; ambalat în flacoane a câte 500 ml</t>
  </si>
  <si>
    <t>ALAUN DE POTASIU</t>
  </si>
  <si>
    <t>KAl(SO4)2</t>
  </si>
  <si>
    <t>Alcian Blue-P.A.S kit 7x500</t>
  </si>
  <si>
    <t xml:space="preserve">Alcian Blue-P.A.S kit 7x500. </t>
  </si>
  <si>
    <t>Alcool Izopropilic 99.9%</t>
  </si>
  <si>
    <t>Alcool Izopropilic 99.9% Cerinte de calitate: IVD</t>
  </si>
  <si>
    <t>Alcool prepreparat 100%</t>
  </si>
  <si>
    <t xml:space="preserve">Solutie alcool etilic 100% denaturat, gata pentru folosire in laborator Butelie 10 l.                                                                                     </t>
  </si>
  <si>
    <t>1.10</t>
  </si>
  <si>
    <t>1.20</t>
  </si>
  <si>
    <t>1.30</t>
  </si>
  <si>
    <t>1.40</t>
  </si>
  <si>
    <t>1.50</t>
  </si>
  <si>
    <t>1.60</t>
  </si>
  <si>
    <t>1.70</t>
  </si>
  <si>
    <t>1.80</t>
  </si>
  <si>
    <t>5.10</t>
  </si>
  <si>
    <t>5.20</t>
  </si>
  <si>
    <t>5.30</t>
  </si>
  <si>
    <t>5.40</t>
  </si>
  <si>
    <t>Set</t>
  </si>
  <si>
    <t>Nr.Lot Procedură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</si>
</sst>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2" borderId="0" xfId="0" applyFill="1"/>
    <xf numFmtId="0" fontId="0" fillId="0" borderId="1" xfId="0" applyBorder="1"/>
    <xf numFmtId="0" fontId="0" fillId="2" borderId="1" xfId="0" applyFill="1" applyBorder="1"/>
    <xf numFmtId="0" fontId="0" fillId="2" borderId="1" xfId="0" applyFill="1" applyBorder="1" applyAlignment="1">
      <alignment wrapText="1"/>
    </xf>
    <xf numFmtId="0" fontId="0" fillId="2" borderId="0" xfId="0" applyFill="1" applyAlignment="1">
      <alignment wrapText="1"/>
    </xf>
    <xf numFmtId="49" fontId="0" fillId="2" borderId="1" xfId="0" applyNumberFormat="1" applyFill="1" applyBorder="1"/>
    <xf numFmtId="0" fontId="0" fillId="3" borderId="1" xfId="0" applyFill="1" applyBorder="1"/>
    <xf numFmtId="49" fontId="0" fillId="0" borderId="1" xfId="0" applyNumberFormat="1" applyFill="1" applyBorder="1"/>
    <xf numFmtId="0" fontId="0" fillId="0" borderId="1" xfId="0" applyBorder="1" applyAlignment="1">
      <alignment wrapText="1"/>
    </xf>
    <xf numFmtId="0" fontId="0" fillId="0" borderId="0" xfId="0" applyAlignment="1">
      <alignment wrapText="1"/>
    </xf>
    <xf numFmtId="0" fontId="0" fillId="4" borderId="1" xfId="0" applyFill="1" applyBorder="1"/>
    <xf numFmtId="0" fontId="0" fillId="0" borderId="1" xfId="0" applyFill="1" applyBorder="1"/>
    <xf numFmtId="0" fontId="0" fillId="2" borderId="1" xfId="0" applyNumberFormat="1" applyFill="1" applyBorder="1"/>
    <xf numFmtId="0" fontId="0" fillId="0" borderId="0" xfId="0" applyNumberFormat="1"/>
    <xf numFmtId="0" fontId="0" fillId="2" borderId="1" xfId="0" applyNumberForma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6951E-62E7-4136-8862-3DC4C526C7DA}">
  <dimension ref="A1:FN135"/>
  <sheetViews>
    <sheetView tabSelected="1" topLeftCell="A129" zoomScale="70" zoomScaleNormal="70" workbookViewId="0">
      <selection activeCell="A134" sqref="A1:A134"/>
    </sheetView>
  </sheetViews>
  <sheetFormatPr defaultRowHeight="55.5" customHeight="1" x14ac:dyDescent="0.25"/>
  <cols>
    <col min="1" max="1" width="9.140625" style="14"/>
    <col min="3" max="3" width="36.140625" style="10" customWidth="1"/>
    <col min="4" max="4" width="40.28515625" style="10" hidden="1" customWidth="1"/>
    <col min="6" max="6" width="0" hidden="1" customWidth="1"/>
    <col min="7" max="169" width="8.85546875" customWidth="1"/>
  </cols>
  <sheetData>
    <row r="1" spans="1:170" s="5" customFormat="1" ht="55.5" customHeight="1" x14ac:dyDescent="0.25">
      <c r="A1" s="15" t="s">
        <v>428</v>
      </c>
      <c r="B1" s="4" t="s">
        <v>0</v>
      </c>
      <c r="C1" s="4" t="s">
        <v>1</v>
      </c>
      <c r="D1" s="4" t="s">
        <v>2</v>
      </c>
      <c r="E1" s="4" t="s">
        <v>3</v>
      </c>
      <c r="F1" s="4" t="s">
        <v>4</v>
      </c>
      <c r="G1" s="4" t="s">
        <v>5</v>
      </c>
      <c r="H1" s="4" t="s">
        <v>6</v>
      </c>
      <c r="I1" s="4" t="s">
        <v>7</v>
      </c>
      <c r="J1" s="4" t="s">
        <v>8</v>
      </c>
      <c r="K1" s="4" t="s">
        <v>9</v>
      </c>
      <c r="L1" s="4" t="s">
        <v>10</v>
      </c>
      <c r="M1" s="4" t="s">
        <v>11</v>
      </c>
      <c r="N1" s="4" t="s">
        <v>12</v>
      </c>
      <c r="O1" s="4" t="s">
        <v>13</v>
      </c>
      <c r="P1" s="4" t="s">
        <v>14</v>
      </c>
      <c r="Q1" s="4" t="s">
        <v>15</v>
      </c>
      <c r="R1" s="4" t="s">
        <v>16</v>
      </c>
      <c r="S1" s="4" t="s">
        <v>17</v>
      </c>
      <c r="T1" s="4" t="s">
        <v>18</v>
      </c>
      <c r="U1" s="4" t="s">
        <v>19</v>
      </c>
      <c r="V1" s="4" t="s">
        <v>20</v>
      </c>
      <c r="W1" s="4" t="s">
        <v>21</v>
      </c>
      <c r="X1" s="4" t="s">
        <v>22</v>
      </c>
      <c r="Y1" s="4" t="s">
        <v>23</v>
      </c>
      <c r="Z1" s="4" t="s">
        <v>24</v>
      </c>
      <c r="AA1" s="4" t="s">
        <v>25</v>
      </c>
      <c r="AB1" s="4" t="s">
        <v>26</v>
      </c>
      <c r="AC1" s="4" t="s">
        <v>27</v>
      </c>
      <c r="AD1" s="4" t="s">
        <v>28</v>
      </c>
      <c r="AE1" s="4" t="s">
        <v>29</v>
      </c>
      <c r="AF1" s="4" t="s">
        <v>30</v>
      </c>
      <c r="AG1" s="4" t="s">
        <v>31</v>
      </c>
      <c r="AH1" s="4" t="s">
        <v>32</v>
      </c>
      <c r="AI1" s="4" t="s">
        <v>33</v>
      </c>
      <c r="AJ1" s="4" t="s">
        <v>34</v>
      </c>
      <c r="AK1" s="4" t="s">
        <v>35</v>
      </c>
      <c r="AL1" s="4" t="s">
        <v>36</v>
      </c>
      <c r="AM1" s="4" t="s">
        <v>37</v>
      </c>
      <c r="AN1" s="4" t="s">
        <v>38</v>
      </c>
      <c r="AO1" s="4" t="s">
        <v>39</v>
      </c>
      <c r="AP1" s="4" t="s">
        <v>40</v>
      </c>
      <c r="AQ1" s="4" t="s">
        <v>41</v>
      </c>
      <c r="AR1" s="4" t="s">
        <v>42</v>
      </c>
      <c r="AS1" s="4" t="s">
        <v>43</v>
      </c>
      <c r="AT1" s="4" t="s">
        <v>44</v>
      </c>
      <c r="AU1" s="4" t="s">
        <v>45</v>
      </c>
      <c r="AV1" s="4" t="s">
        <v>46</v>
      </c>
      <c r="AW1" s="4" t="s">
        <v>47</v>
      </c>
      <c r="AX1" s="4" t="s">
        <v>48</v>
      </c>
      <c r="AY1" s="4" t="s">
        <v>49</v>
      </c>
      <c r="AZ1" s="4" t="s">
        <v>50</v>
      </c>
      <c r="BA1" s="4" t="s">
        <v>51</v>
      </c>
      <c r="BB1" s="4" t="s">
        <v>52</v>
      </c>
      <c r="BC1" s="4" t="s">
        <v>53</v>
      </c>
      <c r="BD1" s="4" t="s">
        <v>54</v>
      </c>
      <c r="BE1" s="4" t="s">
        <v>55</v>
      </c>
      <c r="BF1" s="4" t="s">
        <v>56</v>
      </c>
      <c r="BG1" s="4" t="s">
        <v>57</v>
      </c>
      <c r="BH1" s="4" t="s">
        <v>58</v>
      </c>
      <c r="BI1" s="4" t="s">
        <v>59</v>
      </c>
      <c r="BJ1" s="4" t="s">
        <v>60</v>
      </c>
      <c r="BK1" s="4" t="s">
        <v>61</v>
      </c>
      <c r="BL1" s="4" t="s">
        <v>62</v>
      </c>
      <c r="BM1" s="4" t="s">
        <v>63</v>
      </c>
      <c r="BN1" s="4" t="s">
        <v>64</v>
      </c>
      <c r="BO1" s="4" t="s">
        <v>65</v>
      </c>
      <c r="BP1" s="4" t="s">
        <v>66</v>
      </c>
      <c r="BQ1" s="4" t="s">
        <v>67</v>
      </c>
      <c r="BR1" s="4" t="s">
        <v>68</v>
      </c>
      <c r="BS1" s="4" t="s">
        <v>69</v>
      </c>
      <c r="BT1" s="4" t="s">
        <v>70</v>
      </c>
      <c r="BU1" s="4" t="s">
        <v>71</v>
      </c>
      <c r="BV1" s="4" t="s">
        <v>72</v>
      </c>
      <c r="BW1" s="4" t="s">
        <v>73</v>
      </c>
      <c r="BX1" s="4" t="s">
        <v>74</v>
      </c>
      <c r="BY1" s="4" t="s">
        <v>75</v>
      </c>
      <c r="BZ1" s="4" t="s">
        <v>76</v>
      </c>
      <c r="CA1" s="4" t="s">
        <v>77</v>
      </c>
      <c r="CB1" s="4" t="s">
        <v>78</v>
      </c>
      <c r="CC1" s="4" t="s">
        <v>79</v>
      </c>
      <c r="CD1" s="4" t="s">
        <v>80</v>
      </c>
      <c r="CE1" s="4" t="s">
        <v>81</v>
      </c>
      <c r="CF1" s="4" t="s">
        <v>82</v>
      </c>
      <c r="CG1" s="4" t="s">
        <v>83</v>
      </c>
      <c r="CH1" s="4" t="s">
        <v>84</v>
      </c>
      <c r="CI1" s="4" t="s">
        <v>85</v>
      </c>
      <c r="CJ1" s="4" t="s">
        <v>86</v>
      </c>
      <c r="CK1" s="4" t="s">
        <v>87</v>
      </c>
      <c r="CL1" s="4" t="s">
        <v>88</v>
      </c>
      <c r="CM1" s="4" t="s">
        <v>89</v>
      </c>
      <c r="CN1" s="4" t="s">
        <v>90</v>
      </c>
      <c r="CO1" s="4" t="s">
        <v>91</v>
      </c>
      <c r="CP1" s="4" t="s">
        <v>92</v>
      </c>
      <c r="CQ1" s="4" t="s">
        <v>93</v>
      </c>
      <c r="CR1" s="4" t="s">
        <v>94</v>
      </c>
      <c r="CS1" s="4" t="s">
        <v>95</v>
      </c>
      <c r="CT1" s="4" t="s">
        <v>96</v>
      </c>
      <c r="CU1" s="4" t="s">
        <v>97</v>
      </c>
      <c r="CV1" s="4" t="s">
        <v>98</v>
      </c>
      <c r="CW1" s="4" t="s">
        <v>99</v>
      </c>
      <c r="CX1" s="4" t="s">
        <v>100</v>
      </c>
      <c r="CY1" s="4" t="s">
        <v>101</v>
      </c>
      <c r="CZ1" s="4" t="s">
        <v>102</v>
      </c>
      <c r="DA1" s="4" t="s">
        <v>103</v>
      </c>
      <c r="DB1" s="4" t="s">
        <v>104</v>
      </c>
      <c r="DC1" s="4" t="s">
        <v>105</v>
      </c>
      <c r="DD1" s="4" t="s">
        <v>106</v>
      </c>
      <c r="DE1" s="4" t="s">
        <v>107</v>
      </c>
      <c r="DF1" s="4" t="s">
        <v>108</v>
      </c>
      <c r="DG1" s="4" t="s">
        <v>109</v>
      </c>
      <c r="DH1" s="4" t="s">
        <v>110</v>
      </c>
      <c r="DI1" s="4" t="s">
        <v>111</v>
      </c>
      <c r="DJ1" s="4" t="s">
        <v>112</v>
      </c>
      <c r="DK1" s="4" t="s">
        <v>113</v>
      </c>
      <c r="DL1" s="4" t="s">
        <v>114</v>
      </c>
      <c r="DM1" s="4" t="s">
        <v>115</v>
      </c>
      <c r="DN1" s="4" t="s">
        <v>116</v>
      </c>
      <c r="DO1" s="4" t="s">
        <v>117</v>
      </c>
      <c r="DP1" s="4" t="s">
        <v>118</v>
      </c>
      <c r="DQ1" s="4" t="s">
        <v>119</v>
      </c>
      <c r="DR1" s="4" t="s">
        <v>120</v>
      </c>
      <c r="DS1" s="4" t="s">
        <v>121</v>
      </c>
      <c r="DT1" s="4" t="s">
        <v>122</v>
      </c>
      <c r="DU1" s="4" t="s">
        <v>123</v>
      </c>
      <c r="DV1" s="4" t="s">
        <v>124</v>
      </c>
      <c r="DW1" s="4" t="s">
        <v>125</v>
      </c>
      <c r="DX1" s="4" t="s">
        <v>126</v>
      </c>
      <c r="DY1" s="4" t="s">
        <v>127</v>
      </c>
      <c r="DZ1" s="4" t="s">
        <v>128</v>
      </c>
      <c r="EA1" s="4" t="s">
        <v>129</v>
      </c>
      <c r="EB1" s="4" t="s">
        <v>130</v>
      </c>
      <c r="EC1" s="4" t="s">
        <v>131</v>
      </c>
      <c r="ED1" s="4" t="s">
        <v>132</v>
      </c>
      <c r="EE1" s="4" t="s">
        <v>133</v>
      </c>
      <c r="EF1" s="4" t="s">
        <v>134</v>
      </c>
      <c r="EG1" s="4" t="s">
        <v>135</v>
      </c>
      <c r="EH1" s="4" t="s">
        <v>136</v>
      </c>
      <c r="EI1" s="4" t="s">
        <v>137</v>
      </c>
      <c r="EJ1" s="4" t="s">
        <v>138</v>
      </c>
      <c r="EK1" s="4" t="s">
        <v>139</v>
      </c>
      <c r="EL1" s="4" t="s">
        <v>140</v>
      </c>
      <c r="EM1" s="4" t="s">
        <v>141</v>
      </c>
      <c r="EN1" s="4" t="s">
        <v>142</v>
      </c>
      <c r="EO1" s="4" t="s">
        <v>143</v>
      </c>
      <c r="EP1" s="4" t="s">
        <v>144</v>
      </c>
      <c r="EQ1" s="4" t="s">
        <v>145</v>
      </c>
      <c r="ER1" s="4" t="s">
        <v>146</v>
      </c>
      <c r="ES1" s="4" t="s">
        <v>147</v>
      </c>
      <c r="ET1" s="4" t="s">
        <v>148</v>
      </c>
      <c r="EU1" s="4" t="s">
        <v>149</v>
      </c>
      <c r="EV1" s="4" t="s">
        <v>150</v>
      </c>
      <c r="EW1" s="4" t="s">
        <v>151</v>
      </c>
      <c r="EX1" s="4" t="s">
        <v>152</v>
      </c>
      <c r="EY1" s="4" t="s">
        <v>153</v>
      </c>
      <c r="EZ1" s="4" t="s">
        <v>154</v>
      </c>
      <c r="FA1" s="4" t="s">
        <v>155</v>
      </c>
      <c r="FB1" s="4" t="s">
        <v>156</v>
      </c>
      <c r="FC1" s="4" t="s">
        <v>157</v>
      </c>
      <c r="FD1" s="4" t="s">
        <v>158</v>
      </c>
      <c r="FE1" s="4" t="s">
        <v>159</v>
      </c>
      <c r="FF1" s="4" t="s">
        <v>160</v>
      </c>
      <c r="FG1" s="4" t="s">
        <v>161</v>
      </c>
      <c r="FH1" s="4" t="s">
        <v>162</v>
      </c>
      <c r="FI1" s="4" t="s">
        <v>163</v>
      </c>
      <c r="FJ1" s="4" t="s">
        <v>164</v>
      </c>
      <c r="FK1" s="4" t="s">
        <v>165</v>
      </c>
      <c r="FL1" s="4" t="s">
        <v>166</v>
      </c>
      <c r="FM1" s="4" t="s">
        <v>167</v>
      </c>
      <c r="FN1" s="4" t="s">
        <v>168</v>
      </c>
    </row>
    <row r="2" spans="1:170" s="1" customFormat="1" ht="55.5" customHeight="1" x14ac:dyDescent="0.25">
      <c r="A2" s="13">
        <v>1</v>
      </c>
      <c r="B2" s="3">
        <v>1.1000000000000001</v>
      </c>
      <c r="C2" s="4" t="s">
        <v>169</v>
      </c>
      <c r="D2" s="4" t="s">
        <v>170</v>
      </c>
      <c r="E2" s="3" t="s">
        <v>171</v>
      </c>
      <c r="F2" s="3">
        <v>179.43</v>
      </c>
      <c r="G2" s="3">
        <v>0</v>
      </c>
      <c r="H2" s="3"/>
      <c r="I2" s="3"/>
      <c r="J2" s="3"/>
      <c r="K2" s="3"/>
      <c r="L2" s="3"/>
      <c r="M2" s="3"/>
      <c r="N2" s="3"/>
      <c r="O2" s="3"/>
      <c r="P2" s="3"/>
      <c r="Q2" s="3"/>
      <c r="R2" s="3"/>
      <c r="S2" s="3">
        <v>0</v>
      </c>
      <c r="T2" s="3"/>
      <c r="U2" s="3"/>
      <c r="V2" s="3"/>
      <c r="W2" s="3"/>
      <c r="X2" s="3"/>
      <c r="Y2" s="3"/>
      <c r="Z2" s="3"/>
      <c r="AA2" s="3"/>
      <c r="AB2" s="3"/>
      <c r="AC2" s="3"/>
      <c r="AD2" s="3"/>
      <c r="AE2" s="3"/>
      <c r="AF2" s="3"/>
      <c r="AG2" s="3"/>
      <c r="AH2" s="3"/>
      <c r="AI2" s="3"/>
      <c r="AJ2" s="3"/>
      <c r="AK2" s="3">
        <v>1</v>
      </c>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v>0.5</v>
      </c>
      <c r="CV2" s="3"/>
      <c r="CW2" s="3"/>
      <c r="CX2" s="3"/>
      <c r="CY2" s="3"/>
      <c r="CZ2" s="3"/>
      <c r="DA2" s="3"/>
      <c r="DB2" s="3"/>
      <c r="DC2" s="3"/>
      <c r="DD2" s="3"/>
      <c r="DE2" s="3"/>
      <c r="DF2" s="3">
        <v>0</v>
      </c>
      <c r="DG2" s="3"/>
      <c r="DH2" s="3"/>
      <c r="DI2" s="3"/>
      <c r="DJ2" s="3"/>
      <c r="DK2" s="3"/>
      <c r="DL2" s="3"/>
      <c r="DM2" s="3">
        <v>0</v>
      </c>
      <c r="DN2" s="3"/>
      <c r="DO2" s="3"/>
      <c r="DP2" s="3"/>
      <c r="DQ2" s="3">
        <v>0</v>
      </c>
      <c r="DR2" s="3"/>
      <c r="DS2" s="3"/>
      <c r="DT2" s="3"/>
      <c r="DU2" s="3">
        <v>2</v>
      </c>
      <c r="DV2" s="3"/>
      <c r="DW2" s="3"/>
      <c r="DX2" s="3"/>
      <c r="DY2" s="3"/>
      <c r="DZ2" s="3"/>
      <c r="EA2" s="3"/>
      <c r="EB2" s="3">
        <v>0</v>
      </c>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v>0.2</v>
      </c>
      <c r="FI2" s="3"/>
      <c r="FJ2" s="3"/>
      <c r="FK2" s="3"/>
      <c r="FL2" s="3">
        <v>0</v>
      </c>
      <c r="FM2" s="3"/>
      <c r="FN2" s="3">
        <f>SUM(G2:FM2)</f>
        <v>3.7</v>
      </c>
    </row>
    <row r="3" spans="1:170" s="1" customFormat="1" ht="55.5" customHeight="1" x14ac:dyDescent="0.25">
      <c r="A3" s="13">
        <v>2</v>
      </c>
      <c r="B3" s="3">
        <v>1.2</v>
      </c>
      <c r="C3" s="4" t="s">
        <v>196</v>
      </c>
      <c r="D3" s="4" t="s">
        <v>197</v>
      </c>
      <c r="E3" s="3" t="s">
        <v>171</v>
      </c>
      <c r="F3" s="3">
        <v>179.43</v>
      </c>
      <c r="G3" s="3">
        <v>0</v>
      </c>
      <c r="H3" s="3"/>
      <c r="I3" s="3"/>
      <c r="J3" s="3"/>
      <c r="K3" s="3"/>
      <c r="L3" s="3"/>
      <c r="M3" s="3"/>
      <c r="N3" s="3"/>
      <c r="O3" s="3"/>
      <c r="P3" s="3">
        <v>1</v>
      </c>
      <c r="Q3" s="3"/>
      <c r="R3" s="3"/>
      <c r="S3" s="3">
        <v>0.1</v>
      </c>
      <c r="T3" s="3">
        <v>1</v>
      </c>
      <c r="U3" s="3"/>
      <c r="V3" s="3"/>
      <c r="W3" s="3"/>
      <c r="X3" s="3"/>
      <c r="Y3" s="3"/>
      <c r="Z3" s="3">
        <v>1</v>
      </c>
      <c r="AA3" s="3"/>
      <c r="AB3" s="3"/>
      <c r="AC3" s="3"/>
      <c r="AD3" s="3"/>
      <c r="AE3" s="3"/>
      <c r="AF3" s="3"/>
      <c r="AG3" s="3"/>
      <c r="AH3" s="3"/>
      <c r="AI3" s="3"/>
      <c r="AJ3" s="3">
        <v>0.5</v>
      </c>
      <c r="AK3" s="3">
        <v>0.5</v>
      </c>
      <c r="AL3" s="3"/>
      <c r="AM3" s="3"/>
      <c r="AN3" s="3"/>
      <c r="AO3" s="3"/>
      <c r="AP3" s="3"/>
      <c r="AQ3" s="3"/>
      <c r="AR3" s="3"/>
      <c r="AS3" s="3"/>
      <c r="AT3" s="3"/>
      <c r="AU3" s="3"/>
      <c r="AV3" s="3"/>
      <c r="AW3" s="3"/>
      <c r="AX3" s="3"/>
      <c r="AY3" s="3"/>
      <c r="AZ3" s="3"/>
      <c r="BA3" s="3"/>
      <c r="BB3" s="3">
        <v>1</v>
      </c>
      <c r="BC3" s="3"/>
      <c r="BD3" s="3"/>
      <c r="BE3" s="3"/>
      <c r="BF3" s="3"/>
      <c r="BG3" s="3"/>
      <c r="BH3" s="3"/>
      <c r="BI3" s="3"/>
      <c r="BJ3" s="3"/>
      <c r="BK3" s="3"/>
      <c r="BL3" s="3"/>
      <c r="BM3" s="3"/>
      <c r="BN3" s="3"/>
      <c r="BO3" s="3"/>
      <c r="BP3" s="3"/>
      <c r="BQ3" s="3">
        <v>1</v>
      </c>
      <c r="BR3" s="3"/>
      <c r="BS3" s="3"/>
      <c r="BT3" s="3"/>
      <c r="BU3" s="3"/>
      <c r="BV3" s="3"/>
      <c r="BW3" s="3"/>
      <c r="BX3" s="3"/>
      <c r="BY3" s="3"/>
      <c r="BZ3" s="3"/>
      <c r="CA3" s="3"/>
      <c r="CB3" s="3"/>
      <c r="CC3" s="3"/>
      <c r="CD3" s="3"/>
      <c r="CE3" s="3"/>
      <c r="CF3" s="3"/>
      <c r="CG3" s="3">
        <v>0.5</v>
      </c>
      <c r="CH3" s="3">
        <v>2</v>
      </c>
      <c r="CI3" s="3"/>
      <c r="CJ3" s="3"/>
      <c r="CK3" s="3"/>
      <c r="CL3" s="3"/>
      <c r="CM3" s="3">
        <v>0.1</v>
      </c>
      <c r="CN3" s="3">
        <v>0.1</v>
      </c>
      <c r="CO3" s="3"/>
      <c r="CP3" s="3"/>
      <c r="CQ3" s="3"/>
      <c r="CR3" s="3"/>
      <c r="CS3" s="3"/>
      <c r="CT3" s="3"/>
      <c r="CU3" s="3">
        <v>0.5</v>
      </c>
      <c r="CV3" s="3"/>
      <c r="CW3" s="3"/>
      <c r="CX3" s="3"/>
      <c r="CY3" s="3">
        <v>0.1</v>
      </c>
      <c r="CZ3" s="3"/>
      <c r="DA3" s="3"/>
      <c r="DB3" s="3">
        <v>0.3</v>
      </c>
      <c r="DC3" s="3"/>
      <c r="DD3" s="3"/>
      <c r="DE3" s="3"/>
      <c r="DF3" s="3">
        <v>0</v>
      </c>
      <c r="DG3" s="3"/>
      <c r="DH3" s="3"/>
      <c r="DI3" s="3"/>
      <c r="DJ3" s="3"/>
      <c r="DK3" s="3"/>
      <c r="DL3" s="3"/>
      <c r="DM3" s="3">
        <v>0</v>
      </c>
      <c r="DN3" s="3"/>
      <c r="DO3" s="3"/>
      <c r="DP3" s="3"/>
      <c r="DQ3" s="3">
        <v>0</v>
      </c>
      <c r="DR3" s="3"/>
      <c r="DS3" s="3"/>
      <c r="DT3" s="3"/>
      <c r="DU3" s="3"/>
      <c r="DV3" s="3"/>
      <c r="DW3" s="3"/>
      <c r="DX3" s="3">
        <v>0.1</v>
      </c>
      <c r="DY3" s="3"/>
      <c r="DZ3" s="3"/>
      <c r="EA3" s="3"/>
      <c r="EB3" s="3">
        <v>0</v>
      </c>
      <c r="EC3" s="3"/>
      <c r="ED3" s="3"/>
      <c r="EE3" s="3"/>
      <c r="EF3" s="3"/>
      <c r="EG3" s="3"/>
      <c r="EH3" s="3"/>
      <c r="EI3" s="3"/>
      <c r="EJ3" s="3"/>
      <c r="EK3" s="3"/>
      <c r="EL3" s="3">
        <v>0.1</v>
      </c>
      <c r="EM3" s="3"/>
      <c r="EN3" s="3"/>
      <c r="EO3" s="3"/>
      <c r="EP3" s="3"/>
      <c r="EQ3" s="3"/>
      <c r="ER3" s="3"/>
      <c r="ES3" s="3"/>
      <c r="ET3" s="3"/>
      <c r="EU3" s="3"/>
      <c r="EV3" s="3"/>
      <c r="EW3" s="3"/>
      <c r="EX3" s="3"/>
      <c r="EY3" s="3"/>
      <c r="EZ3" s="3"/>
      <c r="FA3" s="3"/>
      <c r="FB3" s="3"/>
      <c r="FC3" s="3"/>
      <c r="FD3" s="3"/>
      <c r="FE3" s="3"/>
      <c r="FF3" s="3"/>
      <c r="FG3" s="3">
        <v>0.1</v>
      </c>
      <c r="FH3" s="3">
        <v>0.1</v>
      </c>
      <c r="FI3" s="3"/>
      <c r="FJ3" s="3"/>
      <c r="FK3" s="3"/>
      <c r="FL3" s="3">
        <v>0</v>
      </c>
      <c r="FM3" s="3">
        <v>0.1</v>
      </c>
      <c r="FN3" s="3">
        <f t="shared" ref="FN3:FN65" si="0">SUM(G3:FM3)</f>
        <v>10.199999999999998</v>
      </c>
    </row>
    <row r="4" spans="1:170" s="1" customFormat="1" ht="55.5" customHeight="1" x14ac:dyDescent="0.25">
      <c r="A4" s="13">
        <v>3</v>
      </c>
      <c r="B4" s="3">
        <v>1.3</v>
      </c>
      <c r="C4" s="4" t="s">
        <v>218</v>
      </c>
      <c r="D4" s="4" t="s">
        <v>219</v>
      </c>
      <c r="E4" s="3" t="s">
        <v>171</v>
      </c>
      <c r="F4" s="3">
        <v>276.05</v>
      </c>
      <c r="G4" s="3">
        <v>1</v>
      </c>
      <c r="H4" s="3">
        <v>4</v>
      </c>
      <c r="I4" s="3"/>
      <c r="J4" s="3"/>
      <c r="K4" s="3"/>
      <c r="L4" s="3"/>
      <c r="M4" s="3"/>
      <c r="N4" s="3"/>
      <c r="O4" s="3"/>
      <c r="P4" s="3"/>
      <c r="Q4" s="3"/>
      <c r="R4" s="3"/>
      <c r="S4" s="3"/>
      <c r="T4" s="3"/>
      <c r="U4" s="3"/>
      <c r="V4" s="3"/>
      <c r="W4" s="3"/>
      <c r="X4" s="3"/>
      <c r="Y4" s="3"/>
      <c r="Z4" s="3"/>
      <c r="AA4" s="3"/>
      <c r="AB4" s="3"/>
      <c r="AC4" s="3">
        <v>2</v>
      </c>
      <c r="AD4" s="3"/>
      <c r="AE4" s="3"/>
      <c r="AF4" s="3"/>
      <c r="AG4" s="3"/>
      <c r="AH4" s="3"/>
      <c r="AI4" s="3"/>
      <c r="AJ4" s="3"/>
      <c r="AK4" s="3"/>
      <c r="AL4" s="3"/>
      <c r="AM4" s="3"/>
      <c r="AN4" s="3"/>
      <c r="AO4" s="3"/>
      <c r="AP4" s="3"/>
      <c r="AQ4" s="3"/>
      <c r="AR4" s="3"/>
      <c r="AS4" s="3">
        <v>0.5</v>
      </c>
      <c r="AT4" s="3"/>
      <c r="AU4" s="3"/>
      <c r="AV4" s="3"/>
      <c r="AW4" s="3"/>
      <c r="AX4" s="3"/>
      <c r="AY4" s="3">
        <v>1</v>
      </c>
      <c r="AZ4" s="3"/>
      <c r="BA4" s="3"/>
      <c r="BB4" s="3"/>
      <c r="BC4" s="3"/>
      <c r="BD4" s="3"/>
      <c r="BE4" s="3"/>
      <c r="BF4" s="3"/>
      <c r="BG4" s="3"/>
      <c r="BH4" s="3"/>
      <c r="BI4" s="3"/>
      <c r="BJ4" s="3"/>
      <c r="BK4" s="3"/>
      <c r="BL4" s="3"/>
      <c r="BM4" s="3"/>
      <c r="BN4" s="3"/>
      <c r="BO4" s="3"/>
      <c r="BP4" s="3">
        <v>1</v>
      </c>
      <c r="BQ4" s="3"/>
      <c r="BR4" s="3"/>
      <c r="BS4" s="3"/>
      <c r="BT4" s="3"/>
      <c r="BU4" s="3"/>
      <c r="BV4" s="3"/>
      <c r="BW4" s="3"/>
      <c r="BX4" s="3"/>
      <c r="BY4" s="3"/>
      <c r="BZ4" s="3">
        <v>1</v>
      </c>
      <c r="CA4" s="3"/>
      <c r="CB4" s="3"/>
      <c r="CC4" s="3"/>
      <c r="CD4" s="3"/>
      <c r="CE4" s="3"/>
      <c r="CF4" s="3"/>
      <c r="CG4" s="3"/>
      <c r="CH4" s="3"/>
      <c r="CI4" s="3"/>
      <c r="CJ4" s="3"/>
      <c r="CK4" s="3"/>
      <c r="CL4" s="3"/>
      <c r="CM4" s="3"/>
      <c r="CN4" s="3"/>
      <c r="CO4" s="3">
        <v>2</v>
      </c>
      <c r="CP4" s="3"/>
      <c r="CQ4" s="3"/>
      <c r="CR4" s="3"/>
      <c r="CS4" s="3"/>
      <c r="CT4" s="3"/>
      <c r="CU4" s="3"/>
      <c r="CV4" s="3"/>
      <c r="CW4" s="3">
        <v>0.5</v>
      </c>
      <c r="CX4" s="3"/>
      <c r="CY4" s="3"/>
      <c r="CZ4" s="3"/>
      <c r="DA4" s="3"/>
      <c r="DB4" s="3"/>
      <c r="DC4" s="3"/>
      <c r="DD4" s="3"/>
      <c r="DE4" s="3"/>
      <c r="DF4" s="3">
        <v>0</v>
      </c>
      <c r="DG4" s="3"/>
      <c r="DH4" s="3"/>
      <c r="DI4" s="3">
        <v>0.5</v>
      </c>
      <c r="DJ4" s="3"/>
      <c r="DK4" s="3"/>
      <c r="DL4" s="3"/>
      <c r="DM4" s="3">
        <v>0</v>
      </c>
      <c r="DN4" s="3"/>
      <c r="DO4" s="3"/>
      <c r="DP4" s="3"/>
      <c r="DQ4" s="3">
        <v>0</v>
      </c>
      <c r="DR4" s="3">
        <v>0.5</v>
      </c>
      <c r="DS4" s="3"/>
      <c r="DT4" s="3"/>
      <c r="DU4" s="3"/>
      <c r="DV4" s="3"/>
      <c r="DW4" s="3"/>
      <c r="DX4" s="3"/>
      <c r="DY4" s="3"/>
      <c r="DZ4" s="3"/>
      <c r="EA4" s="3"/>
      <c r="EB4" s="3">
        <v>0</v>
      </c>
      <c r="EC4" s="3"/>
      <c r="ED4" s="3"/>
      <c r="EE4" s="3"/>
      <c r="EF4" s="3"/>
      <c r="EG4" s="3"/>
      <c r="EH4" s="3"/>
      <c r="EI4" s="3"/>
      <c r="EJ4" s="3"/>
      <c r="EK4" s="3"/>
      <c r="EL4" s="3"/>
      <c r="EM4" s="3"/>
      <c r="EN4" s="3"/>
      <c r="EO4" s="3"/>
      <c r="EP4" s="3"/>
      <c r="EQ4" s="3"/>
      <c r="ER4" s="3"/>
      <c r="ES4" s="3">
        <v>1</v>
      </c>
      <c r="ET4" s="3"/>
      <c r="EU4" s="3"/>
      <c r="EV4" s="3"/>
      <c r="EW4" s="3"/>
      <c r="EX4" s="3"/>
      <c r="EY4" s="3"/>
      <c r="EZ4" s="3"/>
      <c r="FA4" s="3"/>
      <c r="FB4" s="3"/>
      <c r="FC4" s="3"/>
      <c r="FD4" s="3"/>
      <c r="FE4" s="3"/>
      <c r="FF4" s="3"/>
      <c r="FG4" s="3"/>
      <c r="FH4" s="3"/>
      <c r="FI4" s="3">
        <v>1</v>
      </c>
      <c r="FJ4" s="3"/>
      <c r="FK4" s="3"/>
      <c r="FL4" s="3">
        <v>0</v>
      </c>
      <c r="FM4" s="3"/>
      <c r="FN4" s="3">
        <f t="shared" si="0"/>
        <v>16</v>
      </c>
    </row>
    <row r="5" spans="1:170" s="1" customFormat="1" ht="55.5" customHeight="1" x14ac:dyDescent="0.25">
      <c r="A5" s="13">
        <v>4</v>
      </c>
      <c r="B5" s="3">
        <v>1.4</v>
      </c>
      <c r="C5" s="4" t="s">
        <v>240</v>
      </c>
      <c r="D5" s="4" t="s">
        <v>241</v>
      </c>
      <c r="E5" s="3" t="s">
        <v>171</v>
      </c>
      <c r="F5" s="3">
        <v>602.96</v>
      </c>
      <c r="G5" s="3">
        <v>0</v>
      </c>
      <c r="H5" s="3"/>
      <c r="I5" s="3"/>
      <c r="J5" s="3"/>
      <c r="K5" s="3"/>
      <c r="L5" s="3"/>
      <c r="M5" s="3"/>
      <c r="N5" s="3"/>
      <c r="O5" s="3">
        <v>3</v>
      </c>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v>0</v>
      </c>
      <c r="DG5" s="3"/>
      <c r="DH5" s="3"/>
      <c r="DI5" s="3"/>
      <c r="DJ5" s="3"/>
      <c r="DK5" s="3"/>
      <c r="DL5" s="3"/>
      <c r="DM5" s="3">
        <v>16</v>
      </c>
      <c r="DN5" s="3"/>
      <c r="DO5" s="3">
        <v>1</v>
      </c>
      <c r="DP5" s="3"/>
      <c r="DQ5" s="3">
        <v>0</v>
      </c>
      <c r="DR5" s="3"/>
      <c r="DS5" s="3">
        <v>5</v>
      </c>
      <c r="DT5" s="3"/>
      <c r="DU5" s="3"/>
      <c r="DV5" s="3"/>
      <c r="DW5" s="3"/>
      <c r="DX5" s="3"/>
      <c r="DY5" s="3"/>
      <c r="DZ5" s="3"/>
      <c r="EA5" s="3"/>
      <c r="EB5" s="3">
        <v>0</v>
      </c>
      <c r="EC5" s="3"/>
      <c r="ED5" s="3"/>
      <c r="EE5" s="3"/>
      <c r="EF5" s="3"/>
      <c r="EG5" s="3"/>
      <c r="EH5" s="3"/>
      <c r="EI5" s="3"/>
      <c r="EJ5" s="3"/>
      <c r="EK5" s="3"/>
      <c r="EL5" s="3"/>
      <c r="EM5" s="3"/>
      <c r="EN5" s="3"/>
      <c r="EO5" s="3"/>
      <c r="EP5" s="3">
        <v>0.2</v>
      </c>
      <c r="EQ5" s="3"/>
      <c r="ER5" s="3"/>
      <c r="ES5" s="3"/>
      <c r="ET5" s="3"/>
      <c r="EU5" s="3"/>
      <c r="EV5" s="3"/>
      <c r="EW5" s="3"/>
      <c r="EX5" s="3"/>
      <c r="EY5" s="3"/>
      <c r="EZ5" s="3"/>
      <c r="FA5" s="3"/>
      <c r="FB5" s="3"/>
      <c r="FC5" s="3"/>
      <c r="FD5" s="3"/>
      <c r="FE5" s="3"/>
      <c r="FF5" s="3"/>
      <c r="FG5" s="3"/>
      <c r="FH5" s="3"/>
      <c r="FI5" s="3"/>
      <c r="FJ5" s="3"/>
      <c r="FK5" s="3"/>
      <c r="FL5" s="3">
        <v>0</v>
      </c>
      <c r="FM5" s="3"/>
      <c r="FN5" s="3">
        <f t="shared" si="0"/>
        <v>25.2</v>
      </c>
    </row>
    <row r="6" spans="1:170" s="1" customFormat="1" ht="55.5" customHeight="1" x14ac:dyDescent="0.25">
      <c r="A6" s="13">
        <v>5</v>
      </c>
      <c r="B6" s="3">
        <v>1.5</v>
      </c>
      <c r="C6" s="4" t="s">
        <v>262</v>
      </c>
      <c r="D6" s="4" t="s">
        <v>263</v>
      </c>
      <c r="E6" s="3" t="s">
        <v>171</v>
      </c>
      <c r="F6" s="3">
        <v>276.05</v>
      </c>
      <c r="G6" s="3">
        <v>0.2</v>
      </c>
      <c r="H6" s="3"/>
      <c r="I6" s="3">
        <v>0.5</v>
      </c>
      <c r="J6" s="3">
        <v>0.5</v>
      </c>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v>0.5</v>
      </c>
      <c r="BF6" s="3"/>
      <c r="BG6" s="3"/>
      <c r="BH6" s="3"/>
      <c r="BI6" s="3"/>
      <c r="BJ6" s="3"/>
      <c r="BK6" s="3"/>
      <c r="BL6" s="3"/>
      <c r="BM6" s="3">
        <v>0.5</v>
      </c>
      <c r="BN6" s="3"/>
      <c r="BO6" s="3"/>
      <c r="BP6" s="3"/>
      <c r="BQ6" s="3"/>
      <c r="BR6" s="3"/>
      <c r="BS6" s="3">
        <v>1</v>
      </c>
      <c r="BT6" s="3"/>
      <c r="BU6" s="3">
        <v>0.5</v>
      </c>
      <c r="BV6" s="3"/>
      <c r="BW6" s="3"/>
      <c r="BX6" s="3"/>
      <c r="BY6" s="3"/>
      <c r="BZ6" s="3"/>
      <c r="CA6" s="3"/>
      <c r="CB6" s="3"/>
      <c r="CC6" s="3"/>
      <c r="CD6" s="3"/>
      <c r="CE6" s="3"/>
      <c r="CF6" s="3"/>
      <c r="CG6" s="3"/>
      <c r="CH6" s="3"/>
      <c r="CI6" s="3"/>
      <c r="CJ6" s="3"/>
      <c r="CK6" s="3"/>
      <c r="CL6" s="3"/>
      <c r="CM6" s="3"/>
      <c r="CN6" s="3"/>
      <c r="CO6" s="3"/>
      <c r="CP6" s="3"/>
      <c r="CQ6" s="3"/>
      <c r="CR6" s="3"/>
      <c r="CS6" s="3"/>
      <c r="CT6" s="3"/>
      <c r="CU6" s="3">
        <v>0.5</v>
      </c>
      <c r="CV6" s="3"/>
      <c r="CW6" s="3"/>
      <c r="CX6" s="3"/>
      <c r="CY6" s="3"/>
      <c r="CZ6" s="3"/>
      <c r="DA6" s="3"/>
      <c r="DB6" s="3"/>
      <c r="DC6" s="3"/>
      <c r="DD6" s="3">
        <v>0.2</v>
      </c>
      <c r="DE6" s="3"/>
      <c r="DF6" s="3">
        <v>0</v>
      </c>
      <c r="DG6" s="3"/>
      <c r="DH6" s="3"/>
      <c r="DI6" s="3"/>
      <c r="DJ6" s="3"/>
      <c r="DK6" s="3"/>
      <c r="DL6" s="3"/>
      <c r="DM6" s="3">
        <v>0</v>
      </c>
      <c r="DN6" s="3"/>
      <c r="DO6" s="3"/>
      <c r="DP6" s="3"/>
      <c r="DQ6" s="3">
        <v>0</v>
      </c>
      <c r="DR6" s="3"/>
      <c r="DS6" s="3"/>
      <c r="DT6" s="3"/>
      <c r="DU6" s="3">
        <v>1</v>
      </c>
      <c r="DV6" s="3"/>
      <c r="DW6" s="3"/>
      <c r="DX6" s="3"/>
      <c r="DY6" s="3"/>
      <c r="DZ6" s="3"/>
      <c r="EA6" s="3">
        <v>2</v>
      </c>
      <c r="EB6" s="3">
        <v>3</v>
      </c>
      <c r="EC6" s="3"/>
      <c r="ED6" s="3">
        <v>0.5</v>
      </c>
      <c r="EE6" s="3">
        <v>1</v>
      </c>
      <c r="EF6" s="3"/>
      <c r="EG6" s="3"/>
      <c r="EH6" s="3"/>
      <c r="EI6" s="3"/>
      <c r="EJ6" s="3"/>
      <c r="EK6" s="3"/>
      <c r="EL6" s="3"/>
      <c r="EM6" s="3"/>
      <c r="EN6" s="3"/>
      <c r="EO6" s="3"/>
      <c r="EP6" s="3">
        <v>0.1</v>
      </c>
      <c r="EQ6" s="3"/>
      <c r="ER6" s="3"/>
      <c r="ES6" s="3"/>
      <c r="ET6" s="3"/>
      <c r="EU6" s="3"/>
      <c r="EV6" s="3">
        <v>1</v>
      </c>
      <c r="EW6" s="3"/>
      <c r="EX6" s="3"/>
      <c r="EY6" s="3">
        <v>2</v>
      </c>
      <c r="EZ6" s="3">
        <v>0.5</v>
      </c>
      <c r="FA6" s="3"/>
      <c r="FB6" s="3"/>
      <c r="FC6" s="3"/>
      <c r="FD6" s="3"/>
      <c r="FE6" s="3"/>
      <c r="FF6" s="3">
        <v>1</v>
      </c>
      <c r="FG6" s="3"/>
      <c r="FH6" s="3"/>
      <c r="FI6" s="3"/>
      <c r="FJ6" s="3"/>
      <c r="FK6" s="3">
        <v>0.5</v>
      </c>
      <c r="FL6" s="3">
        <v>0</v>
      </c>
      <c r="FM6" s="3"/>
      <c r="FN6" s="3">
        <f t="shared" si="0"/>
        <v>17</v>
      </c>
    </row>
    <row r="7" spans="1:170" s="1" customFormat="1" ht="55.5" customHeight="1" x14ac:dyDescent="0.25">
      <c r="A7" s="13">
        <v>6</v>
      </c>
      <c r="B7" s="3">
        <v>1.6</v>
      </c>
      <c r="C7" s="4" t="s">
        <v>279</v>
      </c>
      <c r="D7" s="4" t="s">
        <v>280</v>
      </c>
      <c r="E7" s="3" t="s">
        <v>178</v>
      </c>
      <c r="F7" s="3">
        <v>190</v>
      </c>
      <c r="G7" s="3">
        <v>0</v>
      </c>
      <c r="H7" s="3">
        <v>1</v>
      </c>
      <c r="I7" s="3"/>
      <c r="J7" s="3"/>
      <c r="K7" s="3"/>
      <c r="L7" s="3"/>
      <c r="M7" s="3"/>
      <c r="N7" s="3"/>
      <c r="O7" s="3">
        <v>3</v>
      </c>
      <c r="P7" s="3">
        <v>1</v>
      </c>
      <c r="Q7" s="3"/>
      <c r="R7" s="3">
        <v>20</v>
      </c>
      <c r="S7" s="3"/>
      <c r="T7" s="3"/>
      <c r="U7" s="3"/>
      <c r="V7" s="3"/>
      <c r="W7" s="3"/>
      <c r="X7" s="3"/>
      <c r="Y7" s="3"/>
      <c r="Z7" s="3"/>
      <c r="AA7" s="3"/>
      <c r="AB7" s="3"/>
      <c r="AC7" s="3"/>
      <c r="AD7" s="3"/>
      <c r="AE7" s="3"/>
      <c r="AF7" s="3"/>
      <c r="AG7" s="3">
        <v>3</v>
      </c>
      <c r="AH7" s="3"/>
      <c r="AI7" s="3"/>
      <c r="AJ7" s="3">
        <v>0.5</v>
      </c>
      <c r="AK7" s="3"/>
      <c r="AL7" s="3"/>
      <c r="AM7" s="3"/>
      <c r="AN7" s="3"/>
      <c r="AO7" s="3"/>
      <c r="AP7" s="3"/>
      <c r="AQ7" s="3">
        <v>1</v>
      </c>
      <c r="AR7" s="3"/>
      <c r="AS7" s="3"/>
      <c r="AT7" s="3"/>
      <c r="AU7" s="3">
        <v>1</v>
      </c>
      <c r="AV7" s="3"/>
      <c r="AW7" s="3"/>
      <c r="AX7" s="3"/>
      <c r="AY7" s="3"/>
      <c r="AZ7" s="3"/>
      <c r="BA7" s="3"/>
      <c r="BB7" s="3"/>
      <c r="BC7" s="3"/>
      <c r="BD7" s="3"/>
      <c r="BE7" s="3"/>
      <c r="BF7" s="3"/>
      <c r="BG7" s="3"/>
      <c r="BH7" s="3"/>
      <c r="BI7" s="3"/>
      <c r="BJ7" s="3"/>
      <c r="BK7" s="3"/>
      <c r="BL7" s="3"/>
      <c r="BM7" s="3"/>
      <c r="BN7" s="3"/>
      <c r="BO7" s="3">
        <v>1</v>
      </c>
      <c r="BP7" s="3"/>
      <c r="BQ7" s="3"/>
      <c r="BR7" s="3"/>
      <c r="BS7" s="3"/>
      <c r="BT7" s="3"/>
      <c r="BU7" s="3"/>
      <c r="BV7" s="3"/>
      <c r="BW7" s="3"/>
      <c r="BX7" s="3"/>
      <c r="BY7" s="3"/>
      <c r="BZ7" s="3">
        <v>1</v>
      </c>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v>0.2</v>
      </c>
      <c r="DC7" s="3"/>
      <c r="DD7" s="3"/>
      <c r="DE7" s="3"/>
      <c r="DF7" s="3">
        <v>0</v>
      </c>
      <c r="DG7" s="3"/>
      <c r="DH7" s="3"/>
      <c r="DI7" s="3"/>
      <c r="DJ7" s="3"/>
      <c r="DK7" s="3"/>
      <c r="DL7" s="3"/>
      <c r="DM7" s="3">
        <v>0</v>
      </c>
      <c r="DN7" s="3"/>
      <c r="DO7" s="3"/>
      <c r="DP7" s="3"/>
      <c r="DQ7" s="3">
        <v>0</v>
      </c>
      <c r="DR7" s="3"/>
      <c r="DS7" s="3"/>
      <c r="DT7" s="3"/>
      <c r="DU7" s="3">
        <v>2</v>
      </c>
      <c r="DV7" s="3"/>
      <c r="DW7" s="3"/>
      <c r="DX7" s="3"/>
      <c r="DY7" s="3"/>
      <c r="DZ7" s="3">
        <v>1</v>
      </c>
      <c r="EA7" s="3"/>
      <c r="EB7" s="3">
        <v>0</v>
      </c>
      <c r="EC7" s="3"/>
      <c r="ED7" s="3"/>
      <c r="EE7" s="3"/>
      <c r="EF7" s="3"/>
      <c r="EG7" s="3"/>
      <c r="EH7" s="3"/>
      <c r="EI7" s="3"/>
      <c r="EJ7" s="3"/>
      <c r="EK7" s="3"/>
      <c r="EL7" s="3"/>
      <c r="EM7" s="3"/>
      <c r="EN7" s="3"/>
      <c r="EO7" s="3"/>
      <c r="EP7" s="3"/>
      <c r="EQ7" s="3"/>
      <c r="ER7" s="3"/>
      <c r="ES7" s="3"/>
      <c r="ET7" s="3"/>
      <c r="EU7" s="3"/>
      <c r="EV7" s="3"/>
      <c r="EW7" s="3"/>
      <c r="EX7" s="3"/>
      <c r="EY7" s="3">
        <v>2</v>
      </c>
      <c r="EZ7" s="3"/>
      <c r="FA7" s="3"/>
      <c r="FB7" s="3"/>
      <c r="FC7" s="3"/>
      <c r="FD7" s="3"/>
      <c r="FE7" s="3"/>
      <c r="FF7" s="3"/>
      <c r="FG7" s="3"/>
      <c r="FH7" s="3"/>
      <c r="FI7" s="3"/>
      <c r="FJ7" s="3"/>
      <c r="FK7" s="3"/>
      <c r="FL7" s="3">
        <v>0</v>
      </c>
      <c r="FM7" s="3"/>
      <c r="FN7" s="3">
        <f t="shared" si="0"/>
        <v>37.700000000000003</v>
      </c>
    </row>
    <row r="8" spans="1:170" s="1" customFormat="1" ht="55.5" customHeight="1" x14ac:dyDescent="0.25">
      <c r="A8" s="13">
        <v>7</v>
      </c>
      <c r="B8" s="3">
        <v>1.7</v>
      </c>
      <c r="C8" s="4" t="s">
        <v>298</v>
      </c>
      <c r="D8" s="4" t="s">
        <v>299</v>
      </c>
      <c r="E8" s="3" t="s">
        <v>178</v>
      </c>
      <c r="F8" s="3">
        <v>662.50600000000009</v>
      </c>
      <c r="G8" s="3">
        <v>0</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v>0.1</v>
      </c>
      <c r="CV8" s="3"/>
      <c r="CW8" s="3"/>
      <c r="CX8" s="3"/>
      <c r="CY8" s="3"/>
      <c r="CZ8" s="3"/>
      <c r="DA8" s="3"/>
      <c r="DB8" s="3"/>
      <c r="DC8" s="3"/>
      <c r="DD8" s="3"/>
      <c r="DE8" s="3"/>
      <c r="DF8" s="3">
        <v>0</v>
      </c>
      <c r="DG8" s="3"/>
      <c r="DH8" s="3"/>
      <c r="DI8" s="3"/>
      <c r="DJ8" s="3"/>
      <c r="DK8" s="3">
        <v>1</v>
      </c>
      <c r="DL8" s="3"/>
      <c r="DM8" s="3">
        <v>0.1</v>
      </c>
      <c r="DN8" s="3"/>
      <c r="DO8" s="3"/>
      <c r="DP8" s="3"/>
      <c r="DQ8" s="3">
        <v>0</v>
      </c>
      <c r="DR8" s="3"/>
      <c r="DS8" s="3"/>
      <c r="DT8" s="3"/>
      <c r="DU8" s="3"/>
      <c r="DV8" s="3"/>
      <c r="DW8" s="3"/>
      <c r="DX8" s="3"/>
      <c r="DY8" s="3"/>
      <c r="DZ8" s="3"/>
      <c r="EA8" s="3"/>
      <c r="EB8" s="3">
        <v>0</v>
      </c>
      <c r="EC8" s="3"/>
      <c r="ED8" s="3"/>
      <c r="EE8" s="3"/>
      <c r="EF8" s="3"/>
      <c r="EG8" s="3"/>
      <c r="EH8" s="3"/>
      <c r="EI8" s="3"/>
      <c r="EJ8" s="3"/>
      <c r="EK8" s="3"/>
      <c r="EL8" s="3">
        <v>0.3</v>
      </c>
      <c r="EM8" s="3"/>
      <c r="EN8" s="3"/>
      <c r="EO8" s="3"/>
      <c r="EP8" s="3"/>
      <c r="EQ8" s="3"/>
      <c r="ER8" s="3"/>
      <c r="ES8" s="3"/>
      <c r="ET8" s="3"/>
      <c r="EU8" s="3"/>
      <c r="EV8" s="3"/>
      <c r="EW8" s="3"/>
      <c r="EX8" s="3"/>
      <c r="EY8" s="3"/>
      <c r="EZ8" s="3"/>
      <c r="FA8" s="3"/>
      <c r="FB8" s="3"/>
      <c r="FC8" s="3"/>
      <c r="FD8" s="3"/>
      <c r="FE8" s="3"/>
      <c r="FF8" s="3"/>
      <c r="FG8" s="3"/>
      <c r="FH8" s="3">
        <v>0.1</v>
      </c>
      <c r="FI8" s="3"/>
      <c r="FJ8" s="3"/>
      <c r="FK8" s="3"/>
      <c r="FL8" s="3">
        <v>0</v>
      </c>
      <c r="FM8" s="3"/>
      <c r="FN8" s="3">
        <f t="shared" si="0"/>
        <v>1.6000000000000003</v>
      </c>
    </row>
    <row r="9" spans="1:170" s="1" customFormat="1" ht="55.5" customHeight="1" x14ac:dyDescent="0.25">
      <c r="A9" s="13">
        <v>8</v>
      </c>
      <c r="B9" s="3">
        <v>1.8</v>
      </c>
      <c r="C9" s="4" t="s">
        <v>319</v>
      </c>
      <c r="D9" s="4" t="s">
        <v>320</v>
      </c>
      <c r="E9" s="3" t="s">
        <v>178</v>
      </c>
      <c r="F9" s="3">
        <v>662.51</v>
      </c>
      <c r="G9" s="3">
        <v>0</v>
      </c>
      <c r="H9" s="3"/>
      <c r="I9" s="3">
        <v>0.5</v>
      </c>
      <c r="J9" s="3"/>
      <c r="K9" s="3"/>
      <c r="L9" s="3"/>
      <c r="M9" s="3"/>
      <c r="N9" s="3"/>
      <c r="O9" s="3"/>
      <c r="P9" s="3"/>
      <c r="Q9" s="3"/>
      <c r="R9" s="3"/>
      <c r="S9" s="3"/>
      <c r="T9" s="3"/>
      <c r="U9" s="3"/>
      <c r="V9" s="3"/>
      <c r="W9" s="3">
        <v>0.5</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v>0</v>
      </c>
      <c r="DG9" s="3"/>
      <c r="DH9" s="3"/>
      <c r="DI9" s="3"/>
      <c r="DJ9" s="3"/>
      <c r="DK9" s="3"/>
      <c r="DL9" s="3"/>
      <c r="DM9" s="3">
        <v>0</v>
      </c>
      <c r="DN9" s="3">
        <v>0.5</v>
      </c>
      <c r="DO9" s="3"/>
      <c r="DP9" s="3"/>
      <c r="DQ9" s="3">
        <v>0</v>
      </c>
      <c r="DR9" s="3">
        <v>0.5</v>
      </c>
      <c r="DS9" s="3"/>
      <c r="DT9" s="3"/>
      <c r="DU9" s="3"/>
      <c r="DV9" s="3"/>
      <c r="DW9" s="3"/>
      <c r="DX9" s="3"/>
      <c r="DY9" s="3"/>
      <c r="DZ9" s="3"/>
      <c r="EA9" s="3"/>
      <c r="EB9" s="3">
        <v>0</v>
      </c>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v>0</v>
      </c>
      <c r="FM9" s="3"/>
      <c r="FN9" s="3">
        <f t="shared" si="0"/>
        <v>2</v>
      </c>
    </row>
    <row r="10" spans="1:170" s="3" customFormat="1" ht="55.5" customHeight="1" x14ac:dyDescent="0.25">
      <c r="A10" s="13">
        <v>9</v>
      </c>
      <c r="B10" s="3">
        <v>1.9</v>
      </c>
      <c r="C10" s="4" t="s">
        <v>329</v>
      </c>
      <c r="D10" s="4" t="s">
        <v>330</v>
      </c>
      <c r="E10" s="3" t="s">
        <v>171</v>
      </c>
      <c r="F10" s="3">
        <v>1200</v>
      </c>
      <c r="G10" s="3">
        <v>0</v>
      </c>
      <c r="DF10" s="3">
        <v>0</v>
      </c>
      <c r="DI10" s="3">
        <v>0.5</v>
      </c>
      <c r="DM10" s="3">
        <v>0</v>
      </c>
      <c r="DQ10" s="3">
        <v>0</v>
      </c>
      <c r="DX10" s="3">
        <v>0.1</v>
      </c>
      <c r="EA10" s="3">
        <v>4</v>
      </c>
      <c r="EB10" s="3">
        <v>0</v>
      </c>
      <c r="EC10" s="3">
        <v>0.5</v>
      </c>
      <c r="EP10" s="3">
        <v>0.05</v>
      </c>
      <c r="ET10" s="3">
        <v>1</v>
      </c>
      <c r="FF10" s="3">
        <v>0.5</v>
      </c>
      <c r="FI10" s="3">
        <v>0.5</v>
      </c>
      <c r="FL10" s="3">
        <v>0</v>
      </c>
      <c r="FN10" s="3">
        <f t="shared" si="0"/>
        <v>7.1499999999999995</v>
      </c>
    </row>
    <row r="11" spans="1:170" s="1" customFormat="1" ht="55.5" customHeight="1" x14ac:dyDescent="0.25">
      <c r="A11" s="13">
        <v>10</v>
      </c>
      <c r="B11" s="6" t="s">
        <v>415</v>
      </c>
      <c r="C11" s="4" t="s">
        <v>172</v>
      </c>
      <c r="D11" s="4" t="s">
        <v>173</v>
      </c>
      <c r="E11" s="3" t="s">
        <v>171</v>
      </c>
      <c r="F11" s="3">
        <v>550.56000000000006</v>
      </c>
      <c r="G11" s="3">
        <v>0</v>
      </c>
      <c r="H11" s="3"/>
      <c r="I11" s="3"/>
      <c r="J11" s="3"/>
      <c r="K11" s="3"/>
      <c r="L11" s="3"/>
      <c r="M11" s="3"/>
      <c r="N11" s="3"/>
      <c r="O11" s="3"/>
      <c r="P11" s="3"/>
      <c r="Q11" s="3"/>
      <c r="R11" s="3"/>
      <c r="S11" s="3">
        <v>6</v>
      </c>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v>5</v>
      </c>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v>0</v>
      </c>
      <c r="DG11" s="3"/>
      <c r="DH11" s="3"/>
      <c r="DI11" s="3"/>
      <c r="DJ11" s="3"/>
      <c r="DK11" s="3"/>
      <c r="DL11" s="3"/>
      <c r="DM11" s="3">
        <v>0</v>
      </c>
      <c r="DN11" s="3"/>
      <c r="DO11" s="3"/>
      <c r="DP11" s="3"/>
      <c r="DQ11" s="3">
        <v>0</v>
      </c>
      <c r="DR11" s="3"/>
      <c r="DS11" s="3"/>
      <c r="DT11" s="3"/>
      <c r="DU11" s="3"/>
      <c r="DV11" s="3"/>
      <c r="DW11" s="3"/>
      <c r="DX11" s="3"/>
      <c r="DY11" s="3"/>
      <c r="DZ11" s="3"/>
      <c r="EA11" s="3"/>
      <c r="EB11" s="3">
        <v>0</v>
      </c>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v>0</v>
      </c>
      <c r="FM11" s="3"/>
      <c r="FN11" s="3">
        <f t="shared" si="0"/>
        <v>11</v>
      </c>
    </row>
    <row r="12" spans="1:170" s="1" customFormat="1" ht="55.5" customHeight="1" x14ac:dyDescent="0.25">
      <c r="A12" s="13">
        <v>11</v>
      </c>
      <c r="B12" s="3">
        <v>1.1100000000000001</v>
      </c>
      <c r="C12" s="4" t="s">
        <v>174</v>
      </c>
      <c r="D12" s="4" t="s">
        <v>175</v>
      </c>
      <c r="E12" s="3" t="s">
        <v>171</v>
      </c>
      <c r="F12" s="3">
        <v>385.2</v>
      </c>
      <c r="G12" s="3">
        <v>0.1</v>
      </c>
      <c r="H12" s="3"/>
      <c r="I12" s="3">
        <v>0.1</v>
      </c>
      <c r="J12" s="3"/>
      <c r="K12" s="3"/>
      <c r="L12" s="3"/>
      <c r="M12" s="3"/>
      <c r="N12" s="3"/>
      <c r="O12" s="3"/>
      <c r="P12" s="3"/>
      <c r="Q12" s="3">
        <v>3</v>
      </c>
      <c r="R12" s="3"/>
      <c r="S12" s="3"/>
      <c r="T12" s="3">
        <v>2</v>
      </c>
      <c r="U12" s="3"/>
      <c r="V12" s="3">
        <v>0.1</v>
      </c>
      <c r="W12" s="3">
        <v>1</v>
      </c>
      <c r="X12" s="3">
        <v>0.2</v>
      </c>
      <c r="Y12" s="3"/>
      <c r="Z12" s="3"/>
      <c r="AA12" s="3"/>
      <c r="AB12" s="3"/>
      <c r="AC12" s="3"/>
      <c r="AD12" s="3"/>
      <c r="AE12" s="3"/>
      <c r="AF12" s="3"/>
      <c r="AG12" s="3">
        <v>1</v>
      </c>
      <c r="AH12" s="3"/>
      <c r="AI12" s="3"/>
      <c r="AJ12" s="3">
        <v>0.5</v>
      </c>
      <c r="AK12" s="3"/>
      <c r="AL12" s="3"/>
      <c r="AM12" s="3"/>
      <c r="AN12" s="3"/>
      <c r="AO12" s="3"/>
      <c r="AP12" s="3"/>
      <c r="AQ12" s="3"/>
      <c r="AR12" s="3"/>
      <c r="AS12" s="3">
        <v>1</v>
      </c>
      <c r="AT12" s="3"/>
      <c r="AU12" s="3">
        <v>1</v>
      </c>
      <c r="AV12" s="3"/>
      <c r="AW12" s="3"/>
      <c r="AX12" s="3"/>
      <c r="AY12" s="3"/>
      <c r="AZ12" s="3"/>
      <c r="BA12" s="3"/>
      <c r="BB12" s="3"/>
      <c r="BC12" s="3"/>
      <c r="BD12" s="3"/>
      <c r="BE12" s="3"/>
      <c r="BF12" s="3">
        <v>0.4</v>
      </c>
      <c r="BG12" s="3"/>
      <c r="BH12" s="3"/>
      <c r="BI12" s="3"/>
      <c r="BJ12" s="3"/>
      <c r="BK12" s="3"/>
      <c r="BL12" s="3"/>
      <c r="BM12" s="3">
        <v>0.2</v>
      </c>
      <c r="BN12" s="3"/>
      <c r="BO12" s="3"/>
      <c r="BP12" s="3"/>
      <c r="BQ12" s="3"/>
      <c r="BR12" s="3"/>
      <c r="BS12" s="3">
        <v>1</v>
      </c>
      <c r="BT12" s="3"/>
      <c r="BU12" s="3"/>
      <c r="BV12" s="3"/>
      <c r="BW12" s="3"/>
      <c r="BX12" s="3"/>
      <c r="BY12" s="3"/>
      <c r="BZ12" s="3">
        <v>1</v>
      </c>
      <c r="CA12" s="3"/>
      <c r="CB12" s="3"/>
      <c r="CC12" s="3"/>
      <c r="CD12" s="3"/>
      <c r="CE12" s="3"/>
      <c r="CF12" s="3"/>
      <c r="CG12" s="3">
        <v>0.1</v>
      </c>
      <c r="CH12" s="3">
        <v>1</v>
      </c>
      <c r="CI12" s="3"/>
      <c r="CJ12" s="3"/>
      <c r="CK12" s="3">
        <v>2</v>
      </c>
      <c r="CL12" s="3"/>
      <c r="CM12" s="3"/>
      <c r="CN12" s="3"/>
      <c r="CO12" s="3">
        <v>2</v>
      </c>
      <c r="CP12" s="3"/>
      <c r="CQ12" s="3"/>
      <c r="CR12" s="3"/>
      <c r="CS12" s="3"/>
      <c r="CT12" s="3"/>
      <c r="CU12" s="3">
        <v>0.2</v>
      </c>
      <c r="CV12" s="3"/>
      <c r="CW12" s="3">
        <v>0.5</v>
      </c>
      <c r="CX12" s="3"/>
      <c r="CY12" s="3">
        <v>0.1</v>
      </c>
      <c r="CZ12" s="3"/>
      <c r="DA12" s="3"/>
      <c r="DB12" s="3"/>
      <c r="DC12" s="3"/>
      <c r="DD12" s="3"/>
      <c r="DE12" s="3">
        <v>0.1</v>
      </c>
      <c r="DF12" s="3">
        <v>0</v>
      </c>
      <c r="DG12" s="3"/>
      <c r="DH12" s="3"/>
      <c r="DI12" s="3">
        <v>0.5</v>
      </c>
      <c r="DJ12" s="3">
        <v>1</v>
      </c>
      <c r="DK12" s="3"/>
      <c r="DL12" s="3"/>
      <c r="DM12" s="3">
        <v>5.0999999999999996</v>
      </c>
      <c r="DN12" s="3">
        <v>5</v>
      </c>
      <c r="DO12" s="3">
        <v>0.2</v>
      </c>
      <c r="DP12" s="3"/>
      <c r="DQ12" s="3">
        <v>0</v>
      </c>
      <c r="DR12" s="3">
        <v>2</v>
      </c>
      <c r="DS12" s="3"/>
      <c r="DT12" s="3">
        <v>0.5</v>
      </c>
      <c r="DU12" s="3"/>
      <c r="DV12" s="3"/>
      <c r="DW12" s="3"/>
      <c r="DX12" s="3">
        <v>0.5</v>
      </c>
      <c r="DY12" s="3">
        <v>3</v>
      </c>
      <c r="DZ12" s="3"/>
      <c r="EA12" s="3">
        <v>2</v>
      </c>
      <c r="EB12" s="3">
        <v>0</v>
      </c>
      <c r="EC12" s="3">
        <v>3</v>
      </c>
      <c r="ED12" s="3">
        <v>2</v>
      </c>
      <c r="EE12" s="3">
        <v>1</v>
      </c>
      <c r="EF12" s="3"/>
      <c r="EG12" s="3">
        <v>0.1</v>
      </c>
      <c r="EH12" s="3"/>
      <c r="EI12" s="3"/>
      <c r="EJ12" s="3"/>
      <c r="EK12" s="3">
        <v>0.2</v>
      </c>
      <c r="EL12" s="3">
        <v>1</v>
      </c>
      <c r="EM12" s="3">
        <v>1</v>
      </c>
      <c r="EN12" s="3"/>
      <c r="EO12" s="3"/>
      <c r="EP12" s="3">
        <v>0.3</v>
      </c>
      <c r="EQ12" s="3"/>
      <c r="ER12" s="3"/>
      <c r="ES12" s="3"/>
      <c r="ET12" s="3"/>
      <c r="EU12" s="3"/>
      <c r="EV12" s="3"/>
      <c r="EW12" s="3"/>
      <c r="EX12" s="3"/>
      <c r="EY12" s="3"/>
      <c r="EZ12" s="3">
        <v>0.1</v>
      </c>
      <c r="FA12" s="3">
        <v>1</v>
      </c>
      <c r="FB12" s="3">
        <v>1</v>
      </c>
      <c r="FC12" s="3"/>
      <c r="FD12" s="3">
        <v>1</v>
      </c>
      <c r="FE12" s="3"/>
      <c r="FF12" s="3">
        <v>1</v>
      </c>
      <c r="FG12" s="3">
        <v>0.2</v>
      </c>
      <c r="FH12" s="3">
        <v>0.2</v>
      </c>
      <c r="FI12" s="3"/>
      <c r="FJ12" s="3">
        <v>0.2</v>
      </c>
      <c r="FK12" s="3">
        <v>1</v>
      </c>
      <c r="FL12" s="3">
        <v>1</v>
      </c>
      <c r="FM12" s="3">
        <v>1.5</v>
      </c>
      <c r="FN12" s="3">
        <f t="shared" si="0"/>
        <v>55.200000000000017</v>
      </c>
    </row>
    <row r="13" spans="1:170" s="1" customFormat="1" ht="55.5" customHeight="1" x14ac:dyDescent="0.25">
      <c r="A13" s="13">
        <v>12</v>
      </c>
      <c r="B13" s="3">
        <v>1.1200000000000001</v>
      </c>
      <c r="C13" s="4" t="s">
        <v>176</v>
      </c>
      <c r="D13" s="4" t="s">
        <v>177</v>
      </c>
      <c r="E13" s="3" t="s">
        <v>178</v>
      </c>
      <c r="F13" s="3">
        <v>276.05</v>
      </c>
      <c r="G13" s="3">
        <v>0</v>
      </c>
      <c r="H13" s="3"/>
      <c r="I13" s="3">
        <v>0.5</v>
      </c>
      <c r="J13" s="3"/>
      <c r="K13" s="3"/>
      <c r="L13" s="3"/>
      <c r="M13" s="3"/>
      <c r="N13" s="3"/>
      <c r="O13" s="3">
        <v>8</v>
      </c>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v>0.5</v>
      </c>
      <c r="CV13" s="3"/>
      <c r="CW13" s="3"/>
      <c r="CX13" s="3"/>
      <c r="CY13" s="3"/>
      <c r="CZ13" s="3"/>
      <c r="DA13" s="3"/>
      <c r="DB13" s="3"/>
      <c r="DC13" s="3"/>
      <c r="DD13" s="3"/>
      <c r="DE13" s="3"/>
      <c r="DF13" s="3">
        <v>0</v>
      </c>
      <c r="DG13" s="3"/>
      <c r="DH13" s="3"/>
      <c r="DI13" s="3">
        <v>0.5</v>
      </c>
      <c r="DJ13" s="3"/>
      <c r="DK13" s="3"/>
      <c r="DL13" s="3"/>
      <c r="DM13" s="3">
        <v>0</v>
      </c>
      <c r="DN13" s="3"/>
      <c r="DO13" s="3"/>
      <c r="DP13" s="3"/>
      <c r="DQ13" s="3">
        <v>0</v>
      </c>
      <c r="DR13" s="3"/>
      <c r="DS13" s="3"/>
      <c r="DT13" s="3"/>
      <c r="DU13" s="3">
        <v>2</v>
      </c>
      <c r="DV13" s="3"/>
      <c r="DW13" s="3"/>
      <c r="DX13" s="3"/>
      <c r="DY13" s="3"/>
      <c r="DZ13" s="3"/>
      <c r="EA13" s="3"/>
      <c r="EB13" s="3">
        <v>0</v>
      </c>
      <c r="EC13" s="3">
        <v>2</v>
      </c>
      <c r="ED13" s="3"/>
      <c r="EE13" s="3"/>
      <c r="EF13" s="3"/>
      <c r="EG13" s="3"/>
      <c r="EH13" s="3"/>
      <c r="EI13" s="3"/>
      <c r="EJ13" s="3"/>
      <c r="EK13" s="3"/>
      <c r="EL13" s="3"/>
      <c r="EM13" s="3">
        <v>0.5</v>
      </c>
      <c r="EN13" s="3"/>
      <c r="EO13" s="3"/>
      <c r="EP13" s="3"/>
      <c r="EQ13" s="3"/>
      <c r="ER13" s="3"/>
      <c r="ES13" s="3"/>
      <c r="ET13" s="3"/>
      <c r="EU13" s="3"/>
      <c r="EV13" s="3"/>
      <c r="EW13" s="3"/>
      <c r="EX13" s="3"/>
      <c r="EY13" s="3">
        <v>4</v>
      </c>
      <c r="EZ13" s="3"/>
      <c r="FA13" s="3"/>
      <c r="FB13" s="3"/>
      <c r="FC13" s="3"/>
      <c r="FD13" s="3"/>
      <c r="FE13" s="3"/>
      <c r="FF13" s="3"/>
      <c r="FG13" s="3"/>
      <c r="FH13" s="3"/>
      <c r="FI13" s="3"/>
      <c r="FJ13" s="3"/>
      <c r="FK13" s="3"/>
      <c r="FL13" s="3">
        <v>0</v>
      </c>
      <c r="FM13" s="3"/>
      <c r="FN13" s="3">
        <f t="shared" si="0"/>
        <v>18</v>
      </c>
    </row>
    <row r="14" spans="1:170" s="1" customFormat="1" ht="55.5" customHeight="1" x14ac:dyDescent="0.25">
      <c r="A14" s="13">
        <v>13</v>
      </c>
      <c r="B14" s="3">
        <v>1.1299999999999999</v>
      </c>
      <c r="C14" s="4" t="s">
        <v>179</v>
      </c>
      <c r="D14" s="4" t="s">
        <v>180</v>
      </c>
      <c r="E14" s="3" t="s">
        <v>178</v>
      </c>
      <c r="F14" s="3">
        <v>276.05</v>
      </c>
      <c r="G14" s="3">
        <v>10</v>
      </c>
      <c r="H14" s="3">
        <v>1</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v>0</v>
      </c>
      <c r="DG14" s="3"/>
      <c r="DH14" s="3"/>
      <c r="DI14" s="3"/>
      <c r="DJ14" s="3"/>
      <c r="DK14" s="3"/>
      <c r="DL14" s="3"/>
      <c r="DM14" s="3">
        <v>0</v>
      </c>
      <c r="DN14" s="3"/>
      <c r="DO14" s="3">
        <v>1</v>
      </c>
      <c r="DP14" s="3"/>
      <c r="DQ14" s="3">
        <v>0</v>
      </c>
      <c r="DR14" s="3"/>
      <c r="DS14" s="3"/>
      <c r="DT14" s="3"/>
      <c r="DU14" s="3"/>
      <c r="DV14" s="3"/>
      <c r="DW14" s="3"/>
      <c r="DX14" s="3"/>
      <c r="DY14" s="3"/>
      <c r="DZ14" s="3"/>
      <c r="EA14" s="3"/>
      <c r="EB14" s="3">
        <v>3</v>
      </c>
      <c r="EC14" s="3"/>
      <c r="ED14" s="3"/>
      <c r="EE14" s="3"/>
      <c r="EF14" s="3"/>
      <c r="EG14" s="3"/>
      <c r="EH14" s="3"/>
      <c r="EI14" s="3"/>
      <c r="EJ14" s="3">
        <v>1</v>
      </c>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v>0</v>
      </c>
      <c r="FM14" s="3"/>
      <c r="FN14" s="3">
        <f t="shared" si="0"/>
        <v>16</v>
      </c>
    </row>
    <row r="15" spans="1:170" s="1" customFormat="1" ht="55.5" customHeight="1" x14ac:dyDescent="0.25">
      <c r="A15" s="13">
        <v>14</v>
      </c>
      <c r="B15" s="3">
        <v>1.1399999999999999</v>
      </c>
      <c r="C15" s="4" t="s">
        <v>181</v>
      </c>
      <c r="D15" s="4" t="s">
        <v>182</v>
      </c>
      <c r="E15" s="3" t="s">
        <v>171</v>
      </c>
      <c r="F15" s="3">
        <v>12419.859999999999</v>
      </c>
      <c r="G15" s="3">
        <v>0.1</v>
      </c>
      <c r="H15" s="3"/>
      <c r="I15" s="3"/>
      <c r="J15" s="3"/>
      <c r="K15" s="3"/>
      <c r="L15" s="3"/>
      <c r="M15" s="3"/>
      <c r="N15" s="3"/>
      <c r="O15" s="3"/>
      <c r="P15" s="3"/>
      <c r="Q15" s="3">
        <v>0.1</v>
      </c>
      <c r="R15" s="3"/>
      <c r="S15" s="3">
        <v>0.1</v>
      </c>
      <c r="T15" s="3"/>
      <c r="U15" s="3"/>
      <c r="V15" s="3"/>
      <c r="W15" s="3"/>
      <c r="X15" s="3"/>
      <c r="Y15" s="3"/>
      <c r="Z15" s="3"/>
      <c r="AA15" s="3"/>
      <c r="AB15" s="3"/>
      <c r="AC15" s="3"/>
      <c r="AD15" s="3"/>
      <c r="AE15" s="3"/>
      <c r="AF15" s="3">
        <v>0.01</v>
      </c>
      <c r="AG15" s="3">
        <v>0.1</v>
      </c>
      <c r="AH15" s="3"/>
      <c r="AI15" s="3"/>
      <c r="AJ15" s="3"/>
      <c r="AK15" s="3"/>
      <c r="AL15" s="3"/>
      <c r="AM15" s="3"/>
      <c r="AN15" s="3"/>
      <c r="AO15" s="3">
        <v>0.05</v>
      </c>
      <c r="AP15" s="3">
        <v>0.01</v>
      </c>
      <c r="AQ15" s="3"/>
      <c r="AR15" s="3"/>
      <c r="AS15" s="3"/>
      <c r="AT15" s="3"/>
      <c r="AU15" s="3"/>
      <c r="AV15" s="3">
        <v>0.01</v>
      </c>
      <c r="AW15" s="3"/>
      <c r="AX15" s="3"/>
      <c r="AY15" s="3"/>
      <c r="AZ15" s="3"/>
      <c r="BA15" s="3"/>
      <c r="BB15" s="3"/>
      <c r="BC15" s="3"/>
      <c r="BD15" s="3"/>
      <c r="BE15" s="3"/>
      <c r="BF15" s="3"/>
      <c r="BG15" s="3"/>
      <c r="BH15" s="3"/>
      <c r="BI15" s="3"/>
      <c r="BJ15" s="3"/>
      <c r="BK15" s="3"/>
      <c r="BL15" s="3"/>
      <c r="BM15" s="3"/>
      <c r="BN15" s="3"/>
      <c r="BO15" s="3"/>
      <c r="BP15" s="3"/>
      <c r="BQ15" s="3"/>
      <c r="BR15" s="3">
        <v>0.2</v>
      </c>
      <c r="BS15" s="3"/>
      <c r="BT15" s="3"/>
      <c r="BU15" s="3"/>
      <c r="BV15" s="3"/>
      <c r="BW15" s="3"/>
      <c r="BX15" s="3"/>
      <c r="BY15" s="3"/>
      <c r="BZ15" s="3"/>
      <c r="CA15" s="3"/>
      <c r="CB15" s="3"/>
      <c r="CC15" s="3"/>
      <c r="CD15" s="3"/>
      <c r="CE15" s="3"/>
      <c r="CF15" s="3"/>
      <c r="CG15" s="3"/>
      <c r="CH15" s="3"/>
      <c r="CI15" s="3"/>
      <c r="CJ15" s="3">
        <v>0.1</v>
      </c>
      <c r="CK15" s="3"/>
      <c r="CL15" s="3"/>
      <c r="CM15" s="3"/>
      <c r="CN15" s="3">
        <v>0.1</v>
      </c>
      <c r="CO15" s="3"/>
      <c r="CP15" s="3"/>
      <c r="CQ15" s="3"/>
      <c r="CR15" s="3"/>
      <c r="CS15" s="3"/>
      <c r="CT15" s="3"/>
      <c r="CU15" s="3">
        <v>0.2</v>
      </c>
      <c r="CV15" s="3"/>
      <c r="CW15" s="3">
        <v>0.2</v>
      </c>
      <c r="CX15" s="3"/>
      <c r="CY15" s="3"/>
      <c r="CZ15" s="3"/>
      <c r="DA15" s="3"/>
      <c r="DB15" s="3"/>
      <c r="DC15" s="3"/>
      <c r="DD15" s="3"/>
      <c r="DE15" s="3"/>
      <c r="DF15" s="3">
        <v>0</v>
      </c>
      <c r="DG15" s="3"/>
      <c r="DH15" s="3"/>
      <c r="DI15" s="3"/>
      <c r="DJ15" s="3"/>
      <c r="DK15" s="3">
        <v>0.2</v>
      </c>
      <c r="DL15" s="3"/>
      <c r="DM15" s="3">
        <v>0.2</v>
      </c>
      <c r="DN15" s="3"/>
      <c r="DO15" s="3"/>
      <c r="DP15" s="3"/>
      <c r="DQ15" s="3">
        <v>0</v>
      </c>
      <c r="DR15" s="3"/>
      <c r="DS15" s="3">
        <v>0.1</v>
      </c>
      <c r="DT15" s="3"/>
      <c r="DU15" s="3"/>
      <c r="DV15" s="3"/>
      <c r="DW15" s="3"/>
      <c r="DX15" s="3"/>
      <c r="DY15" s="3"/>
      <c r="DZ15" s="3">
        <v>0.1</v>
      </c>
      <c r="EA15" s="3"/>
      <c r="EB15" s="3">
        <v>0</v>
      </c>
      <c r="EC15" s="3"/>
      <c r="ED15" s="3">
        <v>0.1</v>
      </c>
      <c r="EE15" s="3"/>
      <c r="EF15" s="3"/>
      <c r="EG15" s="3"/>
      <c r="EH15" s="3"/>
      <c r="EI15" s="3"/>
      <c r="EJ15" s="3"/>
      <c r="EK15" s="3"/>
      <c r="EL15" s="3"/>
      <c r="EM15" s="3"/>
      <c r="EN15" s="3"/>
      <c r="EO15" s="3"/>
      <c r="EP15" s="3"/>
      <c r="EQ15" s="3"/>
      <c r="ER15" s="3"/>
      <c r="ES15" s="3">
        <v>0.2</v>
      </c>
      <c r="ET15" s="3"/>
      <c r="EU15" s="3"/>
      <c r="EV15" s="3"/>
      <c r="EW15" s="3"/>
      <c r="EX15" s="3"/>
      <c r="EY15" s="3">
        <v>2</v>
      </c>
      <c r="EZ15" s="3"/>
      <c r="FA15" s="3"/>
      <c r="FB15" s="3"/>
      <c r="FC15" s="3"/>
      <c r="FD15" s="3">
        <v>0.1</v>
      </c>
      <c r="FE15" s="3"/>
      <c r="FF15" s="3"/>
      <c r="FG15" s="3">
        <v>0.1</v>
      </c>
      <c r="FH15" s="3"/>
      <c r="FI15" s="3">
        <v>0.2</v>
      </c>
      <c r="FJ15" s="3"/>
      <c r="FK15" s="3"/>
      <c r="FL15" s="3">
        <v>0</v>
      </c>
      <c r="FM15" s="3">
        <v>0.1</v>
      </c>
      <c r="FN15" s="3">
        <f t="shared" si="0"/>
        <v>4.6799999999999988</v>
      </c>
    </row>
    <row r="16" spans="1:170" s="1" customFormat="1" ht="55.5" customHeight="1" x14ac:dyDescent="0.25">
      <c r="A16" s="13">
        <v>15</v>
      </c>
      <c r="B16" s="3">
        <v>1.1499999999999999</v>
      </c>
      <c r="C16" s="4" t="s">
        <v>183</v>
      </c>
      <c r="D16" s="4" t="s">
        <v>184</v>
      </c>
      <c r="E16" s="3" t="s">
        <v>185</v>
      </c>
      <c r="F16" s="3">
        <v>65.207999999999998</v>
      </c>
      <c r="G16" s="3">
        <v>0</v>
      </c>
      <c r="H16" s="3"/>
      <c r="I16" s="3">
        <v>4</v>
      </c>
      <c r="J16" s="3"/>
      <c r="K16" s="3">
        <v>8</v>
      </c>
      <c r="L16" s="3">
        <v>6</v>
      </c>
      <c r="M16" s="3">
        <v>6</v>
      </c>
      <c r="N16" s="3">
        <v>6</v>
      </c>
      <c r="O16" s="3"/>
      <c r="P16" s="3"/>
      <c r="Q16" s="3"/>
      <c r="R16" s="3"/>
      <c r="S16" s="3">
        <v>54</v>
      </c>
      <c r="T16" s="3">
        <v>10</v>
      </c>
      <c r="U16" s="3"/>
      <c r="V16" s="3"/>
      <c r="W16" s="3"/>
      <c r="X16" s="3">
        <v>1</v>
      </c>
      <c r="Y16" s="3"/>
      <c r="Z16" s="3">
        <v>3</v>
      </c>
      <c r="AA16" s="3"/>
      <c r="AB16" s="3"/>
      <c r="AC16" s="3">
        <v>10</v>
      </c>
      <c r="AD16" s="3"/>
      <c r="AE16" s="3"/>
      <c r="AF16" s="3">
        <v>2</v>
      </c>
      <c r="AG16" s="3"/>
      <c r="AH16" s="3"/>
      <c r="AI16" s="3"/>
      <c r="AJ16" s="3"/>
      <c r="AK16" s="3"/>
      <c r="AL16" s="3"/>
      <c r="AM16" s="3">
        <v>1</v>
      </c>
      <c r="AN16" s="3"/>
      <c r="AO16" s="3"/>
      <c r="AP16" s="3"/>
      <c r="AQ16" s="3">
        <v>15</v>
      </c>
      <c r="AR16" s="3"/>
      <c r="AS16" s="3"/>
      <c r="AT16" s="3"/>
      <c r="AU16" s="3">
        <v>5</v>
      </c>
      <c r="AV16" s="3">
        <v>2</v>
      </c>
      <c r="AW16" s="3"/>
      <c r="AX16" s="3"/>
      <c r="AY16" s="3">
        <v>10</v>
      </c>
      <c r="AZ16" s="3"/>
      <c r="BA16" s="3">
        <v>2</v>
      </c>
      <c r="BB16" s="3"/>
      <c r="BC16" s="3"/>
      <c r="BD16" s="3"/>
      <c r="BE16" s="3"/>
      <c r="BF16" s="3">
        <v>2</v>
      </c>
      <c r="BG16" s="3"/>
      <c r="BH16" s="3"/>
      <c r="BI16" s="3"/>
      <c r="BJ16" s="3"/>
      <c r="BK16" s="3"/>
      <c r="BL16" s="3"/>
      <c r="BM16" s="3">
        <v>4</v>
      </c>
      <c r="BN16" s="3"/>
      <c r="BO16" s="3">
        <v>5</v>
      </c>
      <c r="BP16" s="3"/>
      <c r="BQ16" s="3">
        <v>2</v>
      </c>
      <c r="BR16" s="3">
        <v>10</v>
      </c>
      <c r="BS16" s="3">
        <v>1</v>
      </c>
      <c r="BT16" s="3"/>
      <c r="BU16" s="3">
        <v>2</v>
      </c>
      <c r="BV16" s="3"/>
      <c r="BW16" s="3">
        <v>2</v>
      </c>
      <c r="BX16" s="3">
        <v>1</v>
      </c>
      <c r="BY16" s="3"/>
      <c r="BZ16" s="3"/>
      <c r="CA16" s="3">
        <v>5</v>
      </c>
      <c r="CB16" s="3"/>
      <c r="CC16" s="3"/>
      <c r="CD16" s="3"/>
      <c r="CE16" s="3"/>
      <c r="CF16" s="3"/>
      <c r="CG16" s="3"/>
      <c r="CH16" s="3"/>
      <c r="CI16" s="3"/>
      <c r="CJ16" s="3">
        <v>2</v>
      </c>
      <c r="CK16" s="3"/>
      <c r="CL16" s="3">
        <v>4</v>
      </c>
      <c r="CM16" s="3"/>
      <c r="CN16" s="3"/>
      <c r="CO16" s="3"/>
      <c r="CP16" s="3"/>
      <c r="CQ16" s="3"/>
      <c r="CR16" s="3"/>
      <c r="CS16" s="3"/>
      <c r="CT16" s="3">
        <v>2</v>
      </c>
      <c r="CU16" s="3"/>
      <c r="CV16" s="3"/>
      <c r="CW16" s="3">
        <v>10</v>
      </c>
      <c r="CX16" s="3"/>
      <c r="CY16" s="3">
        <v>1</v>
      </c>
      <c r="CZ16" s="3">
        <v>2</v>
      </c>
      <c r="DA16" s="3">
        <v>1</v>
      </c>
      <c r="DB16" s="3"/>
      <c r="DC16" s="3"/>
      <c r="DD16" s="3"/>
      <c r="DE16" s="3"/>
      <c r="DF16" s="3">
        <v>10</v>
      </c>
      <c r="DG16" s="3"/>
      <c r="DH16" s="3"/>
      <c r="DI16" s="3"/>
      <c r="DJ16" s="3">
        <v>1</v>
      </c>
      <c r="DK16" s="3"/>
      <c r="DL16" s="3"/>
      <c r="DM16" s="3">
        <v>13</v>
      </c>
      <c r="DN16" s="3"/>
      <c r="DO16" s="3"/>
      <c r="DP16" s="3"/>
      <c r="DQ16" s="3">
        <v>70</v>
      </c>
      <c r="DR16" s="3"/>
      <c r="DS16" s="3"/>
      <c r="DT16" s="3">
        <v>5</v>
      </c>
      <c r="DU16" s="3"/>
      <c r="DV16" s="3"/>
      <c r="DW16" s="3"/>
      <c r="DX16" s="3"/>
      <c r="DY16" s="3">
        <v>2</v>
      </c>
      <c r="DZ16" s="3"/>
      <c r="EA16" s="3"/>
      <c r="EB16" s="3">
        <v>0</v>
      </c>
      <c r="EC16" s="3">
        <v>8</v>
      </c>
      <c r="ED16" s="3">
        <v>5</v>
      </c>
      <c r="EE16" s="3">
        <v>25</v>
      </c>
      <c r="EF16" s="3"/>
      <c r="EG16" s="3"/>
      <c r="EH16" s="3">
        <v>12</v>
      </c>
      <c r="EI16" s="3">
        <v>35</v>
      </c>
      <c r="EJ16" s="3"/>
      <c r="EK16" s="3"/>
      <c r="EL16" s="3">
        <v>1</v>
      </c>
      <c r="EM16" s="3">
        <v>8</v>
      </c>
      <c r="EN16" s="3">
        <v>15</v>
      </c>
      <c r="EO16" s="3"/>
      <c r="EP16" s="3"/>
      <c r="EQ16" s="3"/>
      <c r="ER16" s="3">
        <v>40</v>
      </c>
      <c r="ES16" s="3"/>
      <c r="ET16" s="3">
        <v>5</v>
      </c>
      <c r="EU16" s="3"/>
      <c r="EV16" s="3"/>
      <c r="EW16" s="3">
        <v>10</v>
      </c>
      <c r="EX16" s="3">
        <v>2</v>
      </c>
      <c r="EY16" s="3"/>
      <c r="EZ16" s="3">
        <v>40</v>
      </c>
      <c r="FA16" s="3"/>
      <c r="FB16" s="3">
        <v>40</v>
      </c>
      <c r="FC16" s="3"/>
      <c r="FD16" s="3"/>
      <c r="FE16" s="3"/>
      <c r="FF16" s="3"/>
      <c r="FG16" s="3"/>
      <c r="FH16" s="3"/>
      <c r="FI16" s="3">
        <v>60</v>
      </c>
      <c r="FJ16" s="3">
        <v>2</v>
      </c>
      <c r="FK16" s="3"/>
      <c r="FL16" s="3">
        <v>0</v>
      </c>
      <c r="FM16" s="3"/>
      <c r="FN16" s="3">
        <f t="shared" si="0"/>
        <v>610</v>
      </c>
    </row>
    <row r="17" spans="1:170" s="1" customFormat="1" ht="55.5" customHeight="1" x14ac:dyDescent="0.25">
      <c r="A17" s="13">
        <v>16</v>
      </c>
      <c r="B17" s="3">
        <v>1.1599999999999999</v>
      </c>
      <c r="C17" s="4" t="s">
        <v>186</v>
      </c>
      <c r="D17" s="4" t="s">
        <v>187</v>
      </c>
      <c r="E17" s="3" t="s">
        <v>188</v>
      </c>
      <c r="F17" s="3">
        <v>0.44600000000000001</v>
      </c>
      <c r="G17" s="3">
        <v>0</v>
      </c>
      <c r="H17" s="3"/>
      <c r="I17" s="3"/>
      <c r="J17" s="3"/>
      <c r="K17" s="3"/>
      <c r="L17" s="3"/>
      <c r="M17" s="3"/>
      <c r="N17" s="3"/>
      <c r="O17" s="3">
        <v>40000</v>
      </c>
      <c r="P17" s="3"/>
      <c r="Q17" s="3">
        <v>50000</v>
      </c>
      <c r="R17" s="3">
        <v>4000</v>
      </c>
      <c r="S17" s="3">
        <v>4000</v>
      </c>
      <c r="T17" s="3"/>
      <c r="U17" s="3"/>
      <c r="V17" s="3"/>
      <c r="W17" s="3"/>
      <c r="X17" s="3"/>
      <c r="Y17" s="3"/>
      <c r="Z17" s="11">
        <v>1000</v>
      </c>
      <c r="AA17" s="3"/>
      <c r="AB17" s="3"/>
      <c r="AC17" s="3"/>
      <c r="AD17" s="3"/>
      <c r="AE17" s="3">
        <v>3000</v>
      </c>
      <c r="AF17" s="3"/>
      <c r="AG17" s="3">
        <v>1000</v>
      </c>
      <c r="AH17" s="3"/>
      <c r="AI17" s="3"/>
      <c r="AJ17" s="3"/>
      <c r="AK17" s="3">
        <v>2000</v>
      </c>
      <c r="AL17" s="3"/>
      <c r="AM17" s="3"/>
      <c r="AN17" s="3"/>
      <c r="AO17" s="3"/>
      <c r="AP17" s="3"/>
      <c r="AQ17" s="3"/>
      <c r="AR17" s="3"/>
      <c r="AS17" s="3">
        <v>2000</v>
      </c>
      <c r="AT17" s="3"/>
      <c r="AU17" s="3"/>
      <c r="AV17" s="3"/>
      <c r="AW17" s="3">
        <v>1000</v>
      </c>
      <c r="AX17" s="3">
        <v>12000</v>
      </c>
      <c r="AY17" s="3"/>
      <c r="AZ17" s="3"/>
      <c r="BA17" s="3"/>
      <c r="BB17" s="3"/>
      <c r="BC17" s="3"/>
      <c r="BD17" s="3"/>
      <c r="BE17" s="3"/>
      <c r="BF17" s="3">
        <v>1000</v>
      </c>
      <c r="BG17" s="3"/>
      <c r="BH17" s="3">
        <v>5000</v>
      </c>
      <c r="BI17" s="3"/>
      <c r="BJ17" s="3"/>
      <c r="BK17" s="3"/>
      <c r="BL17" s="3"/>
      <c r="BM17" s="3">
        <v>1000</v>
      </c>
      <c r="BN17" s="3"/>
      <c r="BO17" s="3"/>
      <c r="BP17" s="3"/>
      <c r="BQ17" s="3"/>
      <c r="BR17" s="3">
        <v>2000</v>
      </c>
      <c r="BS17" s="11">
        <v>1000</v>
      </c>
      <c r="BT17" s="3"/>
      <c r="BU17" s="3"/>
      <c r="BV17" s="3">
        <v>1000</v>
      </c>
      <c r="BW17" s="3"/>
      <c r="BX17" s="3"/>
      <c r="BY17" s="3"/>
      <c r="BZ17" s="3"/>
      <c r="CA17" s="3"/>
      <c r="CB17" s="3"/>
      <c r="CC17" s="3">
        <v>1000</v>
      </c>
      <c r="CD17" s="3"/>
      <c r="CE17" s="3"/>
      <c r="CF17" s="3"/>
      <c r="CG17" s="3">
        <v>1000</v>
      </c>
      <c r="CH17" s="3"/>
      <c r="CI17" s="3"/>
      <c r="CJ17" s="3"/>
      <c r="CK17" s="3">
        <v>8000</v>
      </c>
      <c r="CL17" s="3">
        <v>1000</v>
      </c>
      <c r="CM17" s="3"/>
      <c r="CN17" s="3"/>
      <c r="CO17" s="3"/>
      <c r="CP17" s="3"/>
      <c r="CQ17" s="3"/>
      <c r="CR17" s="3"/>
      <c r="CS17" s="3">
        <v>2000</v>
      </c>
      <c r="CT17" s="3"/>
      <c r="CU17" s="3"/>
      <c r="CV17" s="3">
        <v>1000</v>
      </c>
      <c r="CW17" s="3"/>
      <c r="CX17" s="3"/>
      <c r="CY17" s="3"/>
      <c r="CZ17" s="3"/>
      <c r="DA17" s="3"/>
      <c r="DB17" s="3"/>
      <c r="DC17" s="3"/>
      <c r="DD17" s="3">
        <v>500</v>
      </c>
      <c r="DE17" s="3">
        <v>1000</v>
      </c>
      <c r="DF17" s="3">
        <v>30000</v>
      </c>
      <c r="DG17" s="3"/>
      <c r="DH17" s="3"/>
      <c r="DI17" s="3">
        <v>5000</v>
      </c>
      <c r="DJ17" s="3">
        <v>3000</v>
      </c>
      <c r="DK17" s="3">
        <v>33000</v>
      </c>
      <c r="DL17" s="3">
        <v>5000</v>
      </c>
      <c r="DM17" s="3">
        <v>11000</v>
      </c>
      <c r="DN17" s="3">
        <v>90000</v>
      </c>
      <c r="DO17" s="3"/>
      <c r="DP17" s="3"/>
      <c r="DQ17" s="3">
        <v>0</v>
      </c>
      <c r="DR17" s="3">
        <v>5000</v>
      </c>
      <c r="DS17" s="3"/>
      <c r="DT17" s="3">
        <v>4000</v>
      </c>
      <c r="DU17" s="3">
        <v>2000</v>
      </c>
      <c r="DV17" s="3"/>
      <c r="DW17" s="3">
        <v>3000</v>
      </c>
      <c r="DX17" s="3">
        <v>10000</v>
      </c>
      <c r="DY17" s="3"/>
      <c r="DZ17" s="3">
        <v>6000</v>
      </c>
      <c r="EA17" s="3">
        <v>1000</v>
      </c>
      <c r="EB17" s="3">
        <v>4000</v>
      </c>
      <c r="EC17" s="3">
        <v>20000</v>
      </c>
      <c r="ED17" s="3">
        <v>12000</v>
      </c>
      <c r="EE17" s="3">
        <v>1000</v>
      </c>
      <c r="EF17" s="3"/>
      <c r="EG17" s="3"/>
      <c r="EH17" s="3"/>
      <c r="EI17" s="3"/>
      <c r="EJ17" s="3"/>
      <c r="EK17" s="3"/>
      <c r="EL17" s="3"/>
      <c r="EM17" s="3"/>
      <c r="EN17" s="3"/>
      <c r="EO17" s="3"/>
      <c r="EP17" s="3">
        <v>500</v>
      </c>
      <c r="EQ17" s="3"/>
      <c r="ER17" s="3">
        <v>1000</v>
      </c>
      <c r="ES17" s="3"/>
      <c r="ET17" s="3"/>
      <c r="EU17" s="3"/>
      <c r="EV17" s="3">
        <v>1000</v>
      </c>
      <c r="EW17" s="3">
        <v>3000</v>
      </c>
      <c r="EX17" s="3"/>
      <c r="EY17" s="3">
        <v>6000</v>
      </c>
      <c r="EZ17" s="3"/>
      <c r="FA17" s="3">
        <v>4000</v>
      </c>
      <c r="FB17" s="3"/>
      <c r="FC17" s="3"/>
      <c r="FD17" s="3">
        <v>5000</v>
      </c>
      <c r="FE17" s="3"/>
      <c r="FF17" s="3"/>
      <c r="FG17" s="3">
        <v>1000</v>
      </c>
      <c r="FH17" s="3">
        <v>3000</v>
      </c>
      <c r="FI17" s="3"/>
      <c r="FJ17" s="3"/>
      <c r="FK17" s="3">
        <v>2000</v>
      </c>
      <c r="FL17" s="3">
        <v>5000</v>
      </c>
      <c r="FM17" s="3"/>
      <c r="FN17" s="3">
        <f t="shared" si="0"/>
        <v>423000</v>
      </c>
    </row>
    <row r="18" spans="1:170" s="1" customFormat="1" ht="55.5" customHeight="1" x14ac:dyDescent="0.25">
      <c r="A18" s="13">
        <v>17</v>
      </c>
      <c r="B18" s="3">
        <v>1.17</v>
      </c>
      <c r="C18" s="4" t="s">
        <v>189</v>
      </c>
      <c r="D18" s="4" t="s">
        <v>190</v>
      </c>
      <c r="E18" s="3" t="s">
        <v>188</v>
      </c>
      <c r="F18" s="3">
        <v>2.3760000000000003</v>
      </c>
      <c r="G18" s="3">
        <v>0</v>
      </c>
      <c r="H18" s="3"/>
      <c r="I18" s="3"/>
      <c r="J18" s="3"/>
      <c r="K18" s="3"/>
      <c r="L18" s="3"/>
      <c r="M18" s="3"/>
      <c r="N18" s="3"/>
      <c r="O18" s="3"/>
      <c r="P18" s="3"/>
      <c r="Q18" s="3"/>
      <c r="R18" s="3"/>
      <c r="S18" s="3"/>
      <c r="T18" s="3">
        <v>250</v>
      </c>
      <c r="U18" s="3"/>
      <c r="V18" s="3"/>
      <c r="W18" s="3"/>
      <c r="X18" s="3"/>
      <c r="Y18" s="3"/>
      <c r="Z18" s="3"/>
      <c r="AA18" s="3"/>
      <c r="AB18" s="3"/>
      <c r="AC18" s="3">
        <v>1000</v>
      </c>
      <c r="AD18" s="3"/>
      <c r="AE18" s="3"/>
      <c r="AF18" s="11">
        <v>250</v>
      </c>
      <c r="AG18" s="3"/>
      <c r="AH18" s="3"/>
      <c r="AI18" s="3"/>
      <c r="AJ18" s="3"/>
      <c r="AK18" s="3"/>
      <c r="AL18" s="3"/>
      <c r="AM18" s="3"/>
      <c r="AN18" s="3"/>
      <c r="AO18" s="3"/>
      <c r="AP18" s="3"/>
      <c r="AQ18" s="3"/>
      <c r="AR18" s="3"/>
      <c r="AS18" s="3"/>
      <c r="AT18" s="3"/>
      <c r="AU18" s="3"/>
      <c r="AV18" s="3"/>
      <c r="AW18" s="3"/>
      <c r="AX18" s="3"/>
      <c r="AY18" s="3">
        <v>2000</v>
      </c>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11">
        <v>250</v>
      </c>
      <c r="CN18" s="3"/>
      <c r="CO18" s="3">
        <v>500</v>
      </c>
      <c r="CP18" s="3"/>
      <c r="CQ18" s="3"/>
      <c r="CR18" s="3"/>
      <c r="CS18" s="3"/>
      <c r="CT18" s="3"/>
      <c r="CU18" s="3">
        <v>1000</v>
      </c>
      <c r="CV18" s="3"/>
      <c r="CW18" s="3">
        <v>500</v>
      </c>
      <c r="CX18" s="3"/>
      <c r="CY18" s="3"/>
      <c r="CZ18" s="3"/>
      <c r="DA18" s="3"/>
      <c r="DB18" s="3"/>
      <c r="DC18" s="3"/>
      <c r="DD18" s="3"/>
      <c r="DE18" s="3"/>
      <c r="DF18" s="3">
        <v>0</v>
      </c>
      <c r="DG18" s="3"/>
      <c r="DH18" s="3"/>
      <c r="DI18" s="3"/>
      <c r="DJ18" s="3"/>
      <c r="DK18" s="3">
        <v>250</v>
      </c>
      <c r="DL18" s="3"/>
      <c r="DM18" s="3">
        <v>0</v>
      </c>
      <c r="DN18" s="3"/>
      <c r="DO18" s="3"/>
      <c r="DP18" s="3"/>
      <c r="DQ18" s="3">
        <v>0</v>
      </c>
      <c r="DR18" s="3"/>
      <c r="DS18" s="3"/>
      <c r="DT18" s="3"/>
      <c r="DU18" s="3"/>
      <c r="DV18" s="3">
        <v>1000</v>
      </c>
      <c r="DW18" s="3"/>
      <c r="DX18" s="3"/>
      <c r="DY18" s="3"/>
      <c r="DZ18" s="3"/>
      <c r="EA18" s="11">
        <v>2000</v>
      </c>
      <c r="EB18" s="3">
        <v>0</v>
      </c>
      <c r="EC18" s="3"/>
      <c r="ED18" s="3"/>
      <c r="EE18" s="3"/>
      <c r="EF18" s="3"/>
      <c r="EG18" s="3"/>
      <c r="EH18" s="3"/>
      <c r="EI18" s="3"/>
      <c r="EJ18" s="3"/>
      <c r="EK18" s="3"/>
      <c r="EL18" s="3"/>
      <c r="EM18" s="3"/>
      <c r="EN18" s="3"/>
      <c r="EO18" s="3"/>
      <c r="EP18" s="3"/>
      <c r="EQ18" s="3"/>
      <c r="ER18" s="3"/>
      <c r="ES18" s="3"/>
      <c r="ET18" s="3">
        <v>250</v>
      </c>
      <c r="EU18" s="3"/>
      <c r="EV18" s="3"/>
      <c r="EW18" s="3"/>
      <c r="EX18" s="3"/>
      <c r="EY18" s="3"/>
      <c r="EZ18" s="3"/>
      <c r="FA18" s="3"/>
      <c r="FB18" s="3"/>
      <c r="FC18" s="3"/>
      <c r="FD18" s="3"/>
      <c r="FE18" s="3">
        <v>250</v>
      </c>
      <c r="FF18" s="3"/>
      <c r="FG18" s="3"/>
      <c r="FH18" s="3"/>
      <c r="FI18" s="3"/>
      <c r="FJ18" s="3"/>
      <c r="FK18" s="3"/>
      <c r="FL18" s="3">
        <v>0</v>
      </c>
      <c r="FM18" s="3"/>
      <c r="FN18" s="3">
        <f t="shared" si="0"/>
        <v>9500</v>
      </c>
    </row>
    <row r="19" spans="1:170" s="1" customFormat="1" ht="55.5" customHeight="1" x14ac:dyDescent="0.25">
      <c r="A19" s="13">
        <v>18</v>
      </c>
      <c r="B19" s="3">
        <v>1.18</v>
      </c>
      <c r="C19" s="4" t="s">
        <v>191</v>
      </c>
      <c r="D19" s="4" t="s">
        <v>192</v>
      </c>
      <c r="E19" s="3" t="s">
        <v>188</v>
      </c>
      <c r="F19" s="3">
        <v>2.532</v>
      </c>
      <c r="G19" s="3">
        <v>1000</v>
      </c>
      <c r="H19" s="3"/>
      <c r="I19" s="3"/>
      <c r="J19" s="3">
        <v>500</v>
      </c>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11">
        <v>500</v>
      </c>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v>0</v>
      </c>
      <c r="DG19" s="3"/>
      <c r="DH19" s="3"/>
      <c r="DI19" s="3"/>
      <c r="DJ19" s="3"/>
      <c r="DK19" s="3">
        <v>500</v>
      </c>
      <c r="DL19" s="3"/>
      <c r="DM19" s="3">
        <v>1000</v>
      </c>
      <c r="DN19" s="3"/>
      <c r="DO19" s="3"/>
      <c r="DP19" s="3"/>
      <c r="DQ19" s="3">
        <v>0</v>
      </c>
      <c r="DR19" s="3"/>
      <c r="DS19" s="3"/>
      <c r="DT19" s="3"/>
      <c r="DU19" s="3"/>
      <c r="DV19" s="3"/>
      <c r="DW19" s="3"/>
      <c r="DX19" s="3"/>
      <c r="DY19" s="3"/>
      <c r="DZ19" s="3"/>
      <c r="EA19" s="3"/>
      <c r="EB19" s="3">
        <v>0</v>
      </c>
      <c r="EC19" s="3"/>
      <c r="ED19" s="3"/>
      <c r="EE19" s="3"/>
      <c r="EF19" s="3"/>
      <c r="EG19" s="3"/>
      <c r="EH19" s="3"/>
      <c r="EI19" s="3"/>
      <c r="EJ19" s="3"/>
      <c r="EK19" s="3"/>
      <c r="EL19" s="3">
        <v>500</v>
      </c>
      <c r="EM19" s="3"/>
      <c r="EN19" s="3"/>
      <c r="EO19" s="3"/>
      <c r="EP19" s="3"/>
      <c r="EQ19" s="3">
        <v>200</v>
      </c>
      <c r="ER19" s="3"/>
      <c r="ES19" s="3">
        <v>2000</v>
      </c>
      <c r="ET19" s="3"/>
      <c r="EU19" s="3"/>
      <c r="EV19" s="3"/>
      <c r="EW19" s="3"/>
      <c r="EX19" s="3"/>
      <c r="EY19" s="3"/>
      <c r="EZ19" s="3"/>
      <c r="FA19" s="3"/>
      <c r="FB19" s="3"/>
      <c r="FC19" s="3"/>
      <c r="FD19" s="3"/>
      <c r="FE19" s="3"/>
      <c r="FF19" s="3"/>
      <c r="FG19" s="3"/>
      <c r="FH19" s="3"/>
      <c r="FI19" s="3">
        <v>500</v>
      </c>
      <c r="FJ19" s="3"/>
      <c r="FK19" s="3"/>
      <c r="FL19" s="3">
        <v>0</v>
      </c>
      <c r="FM19" s="3"/>
      <c r="FN19" s="3">
        <f t="shared" si="0"/>
        <v>6700</v>
      </c>
    </row>
    <row r="20" spans="1:170" s="1" customFormat="1" ht="55.5" customHeight="1" x14ac:dyDescent="0.25">
      <c r="A20" s="13">
        <v>19</v>
      </c>
      <c r="B20" s="3">
        <v>1.19</v>
      </c>
      <c r="C20" s="4" t="s">
        <v>193</v>
      </c>
      <c r="D20" s="4" t="s">
        <v>194</v>
      </c>
      <c r="E20" s="3" t="s">
        <v>195</v>
      </c>
      <c r="F20" s="3">
        <v>225.68</v>
      </c>
      <c r="G20" s="3">
        <v>0</v>
      </c>
      <c r="H20" s="3"/>
      <c r="I20" s="3"/>
      <c r="J20" s="3"/>
      <c r="K20" s="3"/>
      <c r="L20" s="3"/>
      <c r="M20" s="3"/>
      <c r="N20" s="3"/>
      <c r="O20" s="3"/>
      <c r="P20" s="3"/>
      <c r="Q20" s="3"/>
      <c r="R20" s="3"/>
      <c r="S20" s="3">
        <v>100</v>
      </c>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v>0</v>
      </c>
      <c r="DG20" s="3"/>
      <c r="DH20" s="3"/>
      <c r="DI20" s="3"/>
      <c r="DJ20" s="3"/>
      <c r="DK20" s="3"/>
      <c r="DL20" s="3"/>
      <c r="DM20" s="3">
        <v>0</v>
      </c>
      <c r="DN20" s="3">
        <v>1000</v>
      </c>
      <c r="DO20" s="3"/>
      <c r="DP20" s="3"/>
      <c r="DQ20" s="3">
        <v>0</v>
      </c>
      <c r="DR20" s="3"/>
      <c r="DS20" s="3"/>
      <c r="DT20" s="3"/>
      <c r="DU20" s="3"/>
      <c r="DV20" s="3"/>
      <c r="DW20" s="3"/>
      <c r="DX20" s="3">
        <v>100</v>
      </c>
      <c r="DY20" s="3"/>
      <c r="DZ20" s="3"/>
      <c r="EA20" s="3"/>
      <c r="EB20" s="3">
        <v>0</v>
      </c>
      <c r="EC20" s="3"/>
      <c r="ED20" s="3"/>
      <c r="EE20" s="3"/>
      <c r="EF20" s="3"/>
      <c r="EG20" s="3"/>
      <c r="EH20" s="11">
        <v>300</v>
      </c>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v>0</v>
      </c>
      <c r="FM20" s="3"/>
      <c r="FN20" s="3">
        <f t="shared" si="0"/>
        <v>1500</v>
      </c>
    </row>
    <row r="21" spans="1:170" s="1" customFormat="1" ht="55.5" customHeight="1" x14ac:dyDescent="0.25">
      <c r="A21" s="13">
        <v>20</v>
      </c>
      <c r="B21" s="6" t="s">
        <v>416</v>
      </c>
      <c r="C21" s="4" t="s">
        <v>198</v>
      </c>
      <c r="D21" s="4" t="s">
        <v>199</v>
      </c>
      <c r="E21" s="3" t="s">
        <v>171</v>
      </c>
      <c r="F21" s="3">
        <v>1081.31</v>
      </c>
      <c r="G21" s="3">
        <v>0</v>
      </c>
      <c r="H21" s="3"/>
      <c r="I21" s="3"/>
      <c r="J21" s="3">
        <v>0.2</v>
      </c>
      <c r="K21" s="3"/>
      <c r="L21" s="3"/>
      <c r="M21" s="3"/>
      <c r="N21" s="3"/>
      <c r="O21" s="3">
        <v>3</v>
      </c>
      <c r="P21" s="3">
        <v>1</v>
      </c>
      <c r="Q21" s="3">
        <v>2</v>
      </c>
      <c r="R21" s="3"/>
      <c r="S21" s="3">
        <v>1</v>
      </c>
      <c r="T21" s="3">
        <v>1</v>
      </c>
      <c r="U21" s="3"/>
      <c r="V21" s="3"/>
      <c r="W21" s="3">
        <v>1</v>
      </c>
      <c r="X21" s="3"/>
      <c r="Y21" s="3"/>
      <c r="Z21" s="3">
        <v>1</v>
      </c>
      <c r="AA21" s="3"/>
      <c r="AB21" s="3"/>
      <c r="AC21" s="3">
        <v>0.5</v>
      </c>
      <c r="AD21" s="3">
        <v>1</v>
      </c>
      <c r="AE21" s="3"/>
      <c r="AF21" s="3"/>
      <c r="AG21" s="3">
        <v>1</v>
      </c>
      <c r="AH21" s="3"/>
      <c r="AI21" s="3"/>
      <c r="AJ21" s="3">
        <v>0.3</v>
      </c>
      <c r="AK21" s="3">
        <v>0.25</v>
      </c>
      <c r="AL21" s="3"/>
      <c r="AM21" s="3"/>
      <c r="AN21" s="3"/>
      <c r="AO21" s="3"/>
      <c r="AP21" s="3"/>
      <c r="AQ21" s="3">
        <v>0.5</v>
      </c>
      <c r="AR21" s="3"/>
      <c r="AS21" s="3">
        <v>0.5</v>
      </c>
      <c r="AT21" s="3"/>
      <c r="AU21" s="3">
        <v>1</v>
      </c>
      <c r="AV21" s="3">
        <v>0.3</v>
      </c>
      <c r="AW21" s="3"/>
      <c r="AX21" s="3"/>
      <c r="AY21" s="3"/>
      <c r="AZ21" s="3"/>
      <c r="BA21" s="3"/>
      <c r="BB21" s="3">
        <v>0.1</v>
      </c>
      <c r="BC21" s="3">
        <v>0.1</v>
      </c>
      <c r="BD21" s="3"/>
      <c r="BE21" s="3"/>
      <c r="BF21" s="3"/>
      <c r="BG21" s="3"/>
      <c r="BH21" s="3"/>
      <c r="BI21" s="3"/>
      <c r="BJ21" s="3"/>
      <c r="BK21" s="3"/>
      <c r="BL21" s="3"/>
      <c r="BM21" s="3"/>
      <c r="BN21" s="3"/>
      <c r="BO21" s="3"/>
      <c r="BP21" s="3"/>
      <c r="BQ21" s="3"/>
      <c r="BR21" s="3"/>
      <c r="BS21" s="3"/>
      <c r="BT21" s="3"/>
      <c r="BU21" s="3">
        <v>1</v>
      </c>
      <c r="BV21" s="3"/>
      <c r="BW21" s="3"/>
      <c r="BX21" s="3">
        <v>0.1</v>
      </c>
      <c r="BY21" s="3"/>
      <c r="BZ21" s="3">
        <v>0.3</v>
      </c>
      <c r="CA21" s="3"/>
      <c r="CB21" s="3"/>
      <c r="CC21" s="3"/>
      <c r="CD21" s="3"/>
      <c r="CE21" s="3"/>
      <c r="CF21" s="3"/>
      <c r="CG21" s="3"/>
      <c r="CH21" s="3"/>
      <c r="CI21" s="3"/>
      <c r="CJ21" s="3"/>
      <c r="CK21" s="3">
        <v>1</v>
      </c>
      <c r="CL21" s="3"/>
      <c r="CM21" s="3"/>
      <c r="CN21" s="3"/>
      <c r="CO21" s="3">
        <v>0.5</v>
      </c>
      <c r="CP21" s="3">
        <v>0.5</v>
      </c>
      <c r="CQ21" s="3">
        <v>0.3</v>
      </c>
      <c r="CR21" s="3"/>
      <c r="CS21" s="3"/>
      <c r="CT21" s="3"/>
      <c r="CU21" s="3">
        <v>1</v>
      </c>
      <c r="CV21" s="3"/>
      <c r="CW21" s="3">
        <v>0.5</v>
      </c>
      <c r="CX21" s="3"/>
      <c r="CY21" s="3"/>
      <c r="CZ21" s="3"/>
      <c r="DA21" s="3"/>
      <c r="DB21" s="3"/>
      <c r="DC21" s="3"/>
      <c r="DD21" s="3"/>
      <c r="DE21" s="3"/>
      <c r="DF21" s="3">
        <v>1</v>
      </c>
      <c r="DG21" s="3"/>
      <c r="DH21" s="3"/>
      <c r="DI21" s="3"/>
      <c r="DJ21" s="3"/>
      <c r="DK21" s="3">
        <v>0.5</v>
      </c>
      <c r="DL21" s="3"/>
      <c r="DM21" s="3">
        <v>2</v>
      </c>
      <c r="DN21" s="3">
        <v>3</v>
      </c>
      <c r="DO21" s="3"/>
      <c r="DP21" s="3"/>
      <c r="DQ21" s="3">
        <v>0</v>
      </c>
      <c r="DR21" s="3">
        <v>0.2</v>
      </c>
      <c r="DS21" s="3">
        <v>0.5</v>
      </c>
      <c r="DT21" s="3"/>
      <c r="DU21" s="3"/>
      <c r="DV21" s="3"/>
      <c r="DW21" s="3"/>
      <c r="DX21" s="3">
        <v>0.5</v>
      </c>
      <c r="DY21" s="3"/>
      <c r="DZ21" s="3">
        <v>0.5</v>
      </c>
      <c r="EA21" s="3"/>
      <c r="EB21" s="3">
        <v>1</v>
      </c>
      <c r="EC21" s="3">
        <v>1.5</v>
      </c>
      <c r="ED21" s="3">
        <v>0.3</v>
      </c>
      <c r="EE21" s="3">
        <v>0.5</v>
      </c>
      <c r="EF21" s="3"/>
      <c r="EG21" s="3"/>
      <c r="EH21" s="3">
        <v>0.1</v>
      </c>
      <c r="EI21" s="3"/>
      <c r="EJ21" s="3">
        <v>1</v>
      </c>
      <c r="EK21" s="3"/>
      <c r="EL21" s="3">
        <v>1</v>
      </c>
      <c r="EM21" s="3"/>
      <c r="EN21" s="3"/>
      <c r="EO21" s="3"/>
      <c r="EP21" s="3">
        <v>0.05</v>
      </c>
      <c r="EQ21" s="3">
        <v>1</v>
      </c>
      <c r="ER21" s="3"/>
      <c r="ES21" s="3"/>
      <c r="ET21" s="3"/>
      <c r="EU21" s="3"/>
      <c r="EV21" s="3"/>
      <c r="EW21" s="3"/>
      <c r="EX21" s="3"/>
      <c r="EY21" s="3">
        <v>1</v>
      </c>
      <c r="EZ21" s="3"/>
      <c r="FA21" s="3"/>
      <c r="FB21" s="3"/>
      <c r="FC21" s="3"/>
      <c r="FD21" s="3"/>
      <c r="FE21" s="3">
        <v>0.1</v>
      </c>
      <c r="FF21" s="3">
        <v>1</v>
      </c>
      <c r="FG21" s="3">
        <v>0.2</v>
      </c>
      <c r="FH21" s="3">
        <v>0.2</v>
      </c>
      <c r="FI21" s="3"/>
      <c r="FJ21" s="3"/>
      <c r="FK21" s="3"/>
      <c r="FL21" s="3">
        <v>0</v>
      </c>
      <c r="FM21" s="3">
        <v>0.5</v>
      </c>
      <c r="FN21" s="3">
        <f t="shared" si="0"/>
        <v>38.600000000000009</v>
      </c>
    </row>
    <row r="22" spans="1:170" s="1" customFormat="1" ht="55.5" customHeight="1" x14ac:dyDescent="0.25">
      <c r="A22" s="13">
        <v>21</v>
      </c>
      <c r="B22" s="3">
        <v>1.21</v>
      </c>
      <c r="C22" s="4" t="s">
        <v>200</v>
      </c>
      <c r="D22" s="4" t="s">
        <v>201</v>
      </c>
      <c r="E22" s="3" t="s">
        <v>171</v>
      </c>
      <c r="F22" s="3">
        <v>138.02000000000001</v>
      </c>
      <c r="G22" s="3">
        <v>0</v>
      </c>
      <c r="H22" s="3"/>
      <c r="I22" s="3"/>
      <c r="J22" s="3"/>
      <c r="K22" s="3"/>
      <c r="L22" s="3"/>
      <c r="M22" s="3"/>
      <c r="N22" s="3"/>
      <c r="O22" s="3">
        <v>2</v>
      </c>
      <c r="P22" s="3"/>
      <c r="Q22" s="3"/>
      <c r="R22" s="3"/>
      <c r="S22" s="3"/>
      <c r="T22" s="3">
        <v>1</v>
      </c>
      <c r="U22" s="3"/>
      <c r="V22" s="3">
        <v>0.5</v>
      </c>
      <c r="W22" s="3"/>
      <c r="X22" s="3"/>
      <c r="Y22" s="3"/>
      <c r="Z22" s="3"/>
      <c r="AA22" s="3"/>
      <c r="AB22" s="3"/>
      <c r="AC22" s="3"/>
      <c r="AD22" s="3"/>
      <c r="AE22" s="3"/>
      <c r="AF22" s="3"/>
      <c r="AG22" s="3"/>
      <c r="AH22" s="3"/>
      <c r="AI22" s="3"/>
      <c r="AJ22" s="3"/>
      <c r="AK22" s="3"/>
      <c r="AL22" s="3"/>
      <c r="AM22" s="3"/>
      <c r="AN22" s="3"/>
      <c r="AO22" s="3"/>
      <c r="AP22" s="3"/>
      <c r="AQ22" s="3"/>
      <c r="AR22" s="3">
        <v>1</v>
      </c>
      <c r="AS22" s="3"/>
      <c r="AT22" s="3"/>
      <c r="AU22" s="3"/>
      <c r="AV22" s="3"/>
      <c r="AW22" s="3"/>
      <c r="AX22" s="3"/>
      <c r="AY22" s="3"/>
      <c r="AZ22" s="3"/>
      <c r="BA22" s="3"/>
      <c r="BB22" s="3">
        <v>1</v>
      </c>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v>0.5</v>
      </c>
      <c r="CH22" s="3"/>
      <c r="CI22" s="3"/>
      <c r="CJ22" s="3"/>
      <c r="CK22" s="3"/>
      <c r="CL22" s="3"/>
      <c r="CM22" s="3"/>
      <c r="CN22" s="3"/>
      <c r="CO22" s="3"/>
      <c r="CP22" s="3">
        <v>0.5</v>
      </c>
      <c r="CQ22" s="3"/>
      <c r="CR22" s="3"/>
      <c r="CS22" s="3"/>
      <c r="CT22" s="3"/>
      <c r="CU22" s="3"/>
      <c r="CV22" s="3"/>
      <c r="CW22" s="3"/>
      <c r="CX22" s="3"/>
      <c r="CY22" s="3"/>
      <c r="CZ22" s="3"/>
      <c r="DA22" s="3"/>
      <c r="DB22" s="3"/>
      <c r="DC22" s="3"/>
      <c r="DD22" s="3"/>
      <c r="DE22" s="3"/>
      <c r="DF22" s="3">
        <v>0</v>
      </c>
      <c r="DG22" s="3"/>
      <c r="DH22" s="3"/>
      <c r="DI22" s="3">
        <v>0.5</v>
      </c>
      <c r="DJ22" s="3"/>
      <c r="DK22" s="3"/>
      <c r="DL22" s="3"/>
      <c r="DM22" s="3">
        <v>0</v>
      </c>
      <c r="DN22" s="3">
        <v>0.5</v>
      </c>
      <c r="DO22" s="3"/>
      <c r="DP22" s="3"/>
      <c r="DQ22" s="3">
        <v>0</v>
      </c>
      <c r="DR22" s="3"/>
      <c r="DS22" s="3"/>
      <c r="DT22" s="3"/>
      <c r="DU22" s="3">
        <v>7</v>
      </c>
      <c r="DV22" s="3"/>
      <c r="DW22" s="3"/>
      <c r="DX22" s="3">
        <v>0.5</v>
      </c>
      <c r="DY22" s="3"/>
      <c r="DZ22" s="3"/>
      <c r="EA22" s="3"/>
      <c r="EB22" s="3">
        <v>0</v>
      </c>
      <c r="EC22" s="3"/>
      <c r="ED22" s="3"/>
      <c r="EE22" s="3"/>
      <c r="EF22" s="3"/>
      <c r="EG22" s="3"/>
      <c r="EH22" s="3">
        <v>0.5</v>
      </c>
      <c r="EI22" s="3"/>
      <c r="EJ22" s="3">
        <v>1</v>
      </c>
      <c r="EK22" s="3"/>
      <c r="EL22" s="3"/>
      <c r="EM22" s="3"/>
      <c r="EN22" s="3"/>
      <c r="EO22" s="3"/>
      <c r="EP22" s="3"/>
      <c r="EQ22" s="3"/>
      <c r="ER22" s="3"/>
      <c r="ES22" s="3"/>
      <c r="ET22" s="3"/>
      <c r="EU22" s="3"/>
      <c r="EV22" s="3"/>
      <c r="EW22" s="3"/>
      <c r="EX22" s="3"/>
      <c r="EY22" s="3"/>
      <c r="EZ22" s="3"/>
      <c r="FA22" s="3"/>
      <c r="FB22" s="3">
        <v>2</v>
      </c>
      <c r="FC22" s="3"/>
      <c r="FD22" s="3"/>
      <c r="FE22" s="3"/>
      <c r="FF22" s="3"/>
      <c r="FG22" s="3"/>
      <c r="FH22" s="3">
        <v>2</v>
      </c>
      <c r="FI22" s="3"/>
      <c r="FJ22" s="3"/>
      <c r="FK22" s="3"/>
      <c r="FL22" s="3">
        <v>0</v>
      </c>
      <c r="FM22" s="3"/>
      <c r="FN22" s="3">
        <f t="shared" si="0"/>
        <v>20.5</v>
      </c>
    </row>
    <row r="23" spans="1:170" s="1" customFormat="1" ht="55.5" customHeight="1" x14ac:dyDescent="0.25">
      <c r="A23" s="13">
        <v>22</v>
      </c>
      <c r="B23" s="3">
        <v>1.22</v>
      </c>
      <c r="C23" s="4" t="s">
        <v>202</v>
      </c>
      <c r="D23" s="4" t="s">
        <v>203</v>
      </c>
      <c r="E23" s="3" t="s">
        <v>171</v>
      </c>
      <c r="F23" s="3">
        <v>110.405</v>
      </c>
      <c r="G23" s="3">
        <v>0</v>
      </c>
      <c r="H23" s="3"/>
      <c r="I23" s="3"/>
      <c r="J23" s="3"/>
      <c r="K23" s="3"/>
      <c r="L23" s="3"/>
      <c r="M23" s="3"/>
      <c r="N23" s="3"/>
      <c r="O23" s="3"/>
      <c r="P23" s="3">
        <v>50</v>
      </c>
      <c r="Q23" s="3"/>
      <c r="R23" s="3"/>
      <c r="S23" s="3">
        <v>24</v>
      </c>
      <c r="T23" s="3"/>
      <c r="U23" s="3"/>
      <c r="V23" s="3"/>
      <c r="W23" s="3"/>
      <c r="X23" s="3"/>
      <c r="Y23" s="3"/>
      <c r="Z23" s="3">
        <v>10</v>
      </c>
      <c r="AA23" s="3"/>
      <c r="AB23" s="3"/>
      <c r="AC23" s="3"/>
      <c r="AD23" s="3"/>
      <c r="AE23" s="3"/>
      <c r="AF23" s="3"/>
      <c r="AG23" s="3"/>
      <c r="AH23" s="3"/>
      <c r="AI23" s="3"/>
      <c r="AJ23" s="3"/>
      <c r="AK23" s="3">
        <v>15</v>
      </c>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v>1</v>
      </c>
      <c r="BP23" s="3"/>
      <c r="BQ23" s="3"/>
      <c r="BR23" s="3">
        <v>0.5</v>
      </c>
      <c r="BS23" s="3"/>
      <c r="BT23" s="3"/>
      <c r="BU23" s="3"/>
      <c r="BV23" s="3"/>
      <c r="BW23" s="3"/>
      <c r="BX23" s="3"/>
      <c r="BY23" s="3"/>
      <c r="BZ23" s="3">
        <v>0.5</v>
      </c>
      <c r="CA23" s="3"/>
      <c r="CB23" s="3"/>
      <c r="CC23" s="3"/>
      <c r="CD23" s="3">
        <v>1</v>
      </c>
      <c r="CE23" s="3"/>
      <c r="CF23" s="3"/>
      <c r="CG23" s="3"/>
      <c r="CH23" s="3">
        <v>1</v>
      </c>
      <c r="CI23" s="3"/>
      <c r="CJ23" s="3"/>
      <c r="CK23" s="3"/>
      <c r="CL23" s="3"/>
      <c r="CM23" s="3"/>
      <c r="CN23" s="3"/>
      <c r="CO23" s="3"/>
      <c r="CP23" s="3"/>
      <c r="CQ23" s="3"/>
      <c r="CR23" s="3"/>
      <c r="CS23" s="3"/>
      <c r="CT23" s="3"/>
      <c r="CU23" s="3">
        <v>1</v>
      </c>
      <c r="CV23" s="3"/>
      <c r="CW23" s="3"/>
      <c r="CX23" s="3"/>
      <c r="CY23" s="3">
        <v>0.1</v>
      </c>
      <c r="CZ23" s="3">
        <v>2</v>
      </c>
      <c r="DA23" s="3"/>
      <c r="DB23" s="3"/>
      <c r="DC23" s="3"/>
      <c r="DD23" s="3"/>
      <c r="DE23" s="3">
        <v>1</v>
      </c>
      <c r="DF23" s="3">
        <v>0</v>
      </c>
      <c r="DG23" s="3"/>
      <c r="DH23" s="3"/>
      <c r="DI23" s="3"/>
      <c r="DJ23" s="3">
        <v>5</v>
      </c>
      <c r="DK23" s="3">
        <v>12</v>
      </c>
      <c r="DL23" s="3"/>
      <c r="DM23" s="3">
        <v>2</v>
      </c>
      <c r="DN23" s="3"/>
      <c r="DO23" s="3">
        <v>1</v>
      </c>
      <c r="DP23" s="3"/>
      <c r="DQ23" s="3">
        <v>0</v>
      </c>
      <c r="DR23" s="3"/>
      <c r="DS23" s="3"/>
      <c r="DT23" s="3"/>
      <c r="DU23" s="3"/>
      <c r="DV23" s="3"/>
      <c r="DW23" s="3"/>
      <c r="DX23" s="3"/>
      <c r="DY23" s="3"/>
      <c r="DZ23" s="3">
        <v>1</v>
      </c>
      <c r="EA23" s="3"/>
      <c r="EB23" s="3">
        <v>0</v>
      </c>
      <c r="EC23" s="3">
        <v>1</v>
      </c>
      <c r="ED23" s="3"/>
      <c r="EE23" s="3"/>
      <c r="EF23" s="3"/>
      <c r="EG23" s="3"/>
      <c r="EH23" s="3"/>
      <c r="EI23" s="3">
        <v>10</v>
      </c>
      <c r="EJ23" s="3"/>
      <c r="EK23" s="3"/>
      <c r="EL23" s="3"/>
      <c r="EM23" s="3"/>
      <c r="EN23" s="3"/>
      <c r="EO23" s="3"/>
      <c r="EP23" s="3"/>
      <c r="EQ23" s="3"/>
      <c r="ER23" s="3">
        <v>5</v>
      </c>
      <c r="ES23" s="3"/>
      <c r="ET23" s="3"/>
      <c r="EU23" s="3"/>
      <c r="EV23" s="3"/>
      <c r="EW23" s="3"/>
      <c r="EX23" s="3"/>
      <c r="EY23" s="3"/>
      <c r="EZ23" s="3"/>
      <c r="FA23" s="3"/>
      <c r="FB23" s="3">
        <v>2</v>
      </c>
      <c r="FC23" s="3"/>
      <c r="FD23" s="3"/>
      <c r="FE23" s="3"/>
      <c r="FF23" s="3"/>
      <c r="FG23" s="3"/>
      <c r="FH23" s="3"/>
      <c r="FI23" s="3"/>
      <c r="FJ23" s="3"/>
      <c r="FK23" s="3"/>
      <c r="FL23" s="3">
        <v>0</v>
      </c>
      <c r="FM23" s="3">
        <v>1</v>
      </c>
      <c r="FN23" s="3">
        <f t="shared" si="0"/>
        <v>147.1</v>
      </c>
    </row>
    <row r="24" spans="1:170" s="1" customFormat="1" ht="55.5" customHeight="1" x14ac:dyDescent="0.25">
      <c r="A24" s="13">
        <v>23</v>
      </c>
      <c r="B24" s="3">
        <v>1.23</v>
      </c>
      <c r="C24" s="4" t="s">
        <v>204</v>
      </c>
      <c r="D24" s="4" t="s">
        <v>205</v>
      </c>
      <c r="E24" s="3" t="s">
        <v>188</v>
      </c>
      <c r="F24" s="3">
        <v>0.55000000000000004</v>
      </c>
      <c r="G24" s="3">
        <v>0</v>
      </c>
      <c r="H24" s="3"/>
      <c r="I24" s="3"/>
      <c r="J24" s="3"/>
      <c r="K24" s="3"/>
      <c r="L24" s="3"/>
      <c r="M24" s="3"/>
      <c r="N24" s="3"/>
      <c r="O24" s="3">
        <v>30000</v>
      </c>
      <c r="P24" s="3"/>
      <c r="Q24" s="3">
        <v>40000</v>
      </c>
      <c r="R24" s="3">
        <v>4000</v>
      </c>
      <c r="S24" s="3"/>
      <c r="T24" s="3"/>
      <c r="U24" s="3"/>
      <c r="V24" s="3"/>
      <c r="W24" s="3"/>
      <c r="X24" s="3"/>
      <c r="Y24" s="3"/>
      <c r="Z24" s="3"/>
      <c r="AA24" s="3"/>
      <c r="AB24" s="3"/>
      <c r="AC24" s="3"/>
      <c r="AD24" s="3"/>
      <c r="AE24" s="3">
        <v>3000</v>
      </c>
      <c r="AF24" s="3"/>
      <c r="AG24" s="3"/>
      <c r="AH24" s="3"/>
      <c r="AI24" s="3"/>
      <c r="AJ24" s="3"/>
      <c r="AK24" s="3"/>
      <c r="AL24" s="3"/>
      <c r="AM24" s="3"/>
      <c r="AN24" s="3"/>
      <c r="AO24" s="3"/>
      <c r="AP24" s="3"/>
      <c r="AQ24" s="3"/>
      <c r="AR24" s="3">
        <v>1000</v>
      </c>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v>1000</v>
      </c>
      <c r="CD24" s="3"/>
      <c r="CE24" s="3"/>
      <c r="CF24" s="3"/>
      <c r="CG24" s="3">
        <v>1000</v>
      </c>
      <c r="CH24" s="3">
        <v>1000</v>
      </c>
      <c r="CI24" s="3"/>
      <c r="CJ24" s="3"/>
      <c r="CK24" s="3"/>
      <c r="CL24" s="3"/>
      <c r="CM24" s="3"/>
      <c r="CN24" s="3"/>
      <c r="CO24" s="3"/>
      <c r="CP24" s="3"/>
      <c r="CQ24" s="3"/>
      <c r="CR24" s="3"/>
      <c r="CS24" s="3"/>
      <c r="CT24" s="3"/>
      <c r="CU24" s="3"/>
      <c r="CV24" s="3"/>
      <c r="CW24" s="3"/>
      <c r="CX24" s="3"/>
      <c r="CY24" s="3"/>
      <c r="CZ24" s="3"/>
      <c r="DA24" s="3"/>
      <c r="DB24" s="3"/>
      <c r="DC24" s="3"/>
      <c r="DD24" s="3"/>
      <c r="DE24" s="3"/>
      <c r="DF24" s="3">
        <v>25000</v>
      </c>
      <c r="DG24" s="3"/>
      <c r="DH24" s="3"/>
      <c r="DI24" s="3">
        <v>5000</v>
      </c>
      <c r="DJ24" s="3">
        <v>4000</v>
      </c>
      <c r="DK24" s="3">
        <v>3000</v>
      </c>
      <c r="DL24" s="3"/>
      <c r="DM24" s="3">
        <v>2000</v>
      </c>
      <c r="DN24" s="3">
        <v>50000</v>
      </c>
      <c r="DO24" s="3">
        <v>1000</v>
      </c>
      <c r="DP24" s="3"/>
      <c r="DQ24" s="3">
        <v>0</v>
      </c>
      <c r="DR24" s="3"/>
      <c r="DS24" s="3"/>
      <c r="DT24" s="3"/>
      <c r="DU24" s="3"/>
      <c r="DV24" s="3"/>
      <c r="DW24" s="3"/>
      <c r="DX24" s="3">
        <v>5000</v>
      </c>
      <c r="DY24" s="3"/>
      <c r="DZ24" s="3"/>
      <c r="EA24" s="3">
        <v>1000</v>
      </c>
      <c r="EB24" s="3">
        <v>0</v>
      </c>
      <c r="EC24" s="3">
        <v>20000</v>
      </c>
      <c r="ED24" s="3">
        <v>12000</v>
      </c>
      <c r="EE24" s="3">
        <v>1000</v>
      </c>
      <c r="EF24" s="3"/>
      <c r="EG24" s="3"/>
      <c r="EH24" s="3"/>
      <c r="EI24" s="3"/>
      <c r="EJ24" s="3"/>
      <c r="EK24" s="3"/>
      <c r="EL24" s="3"/>
      <c r="EM24" s="3"/>
      <c r="EN24" s="3"/>
      <c r="EO24" s="3"/>
      <c r="EP24" s="3"/>
      <c r="EQ24" s="3"/>
      <c r="ER24" s="3"/>
      <c r="ES24" s="3"/>
      <c r="ET24" s="3"/>
      <c r="EU24" s="3"/>
      <c r="EV24" s="3">
        <v>1000</v>
      </c>
      <c r="EW24" s="3"/>
      <c r="EX24" s="3"/>
      <c r="EY24" s="3"/>
      <c r="EZ24" s="3"/>
      <c r="FA24" s="3"/>
      <c r="FB24" s="3"/>
      <c r="FC24" s="3"/>
      <c r="FD24" s="3"/>
      <c r="FE24" s="3"/>
      <c r="FF24" s="3"/>
      <c r="FG24" s="3">
        <v>1000</v>
      </c>
      <c r="FH24" s="3"/>
      <c r="FI24" s="3"/>
      <c r="FJ24" s="3"/>
      <c r="FK24" s="3">
        <v>2000</v>
      </c>
      <c r="FL24" s="3">
        <v>0</v>
      </c>
      <c r="FM24" s="11">
        <v>1000</v>
      </c>
      <c r="FN24" s="3">
        <f t="shared" si="0"/>
        <v>215000</v>
      </c>
    </row>
    <row r="25" spans="1:170" s="1" customFormat="1" ht="55.5" customHeight="1" x14ac:dyDescent="0.25">
      <c r="A25" s="13">
        <v>24</v>
      </c>
      <c r="B25" s="3">
        <v>1.24</v>
      </c>
      <c r="C25" s="4" t="s">
        <v>206</v>
      </c>
      <c r="D25" s="4" t="s">
        <v>207</v>
      </c>
      <c r="E25" s="3" t="s">
        <v>188</v>
      </c>
      <c r="F25" s="3">
        <v>1.8</v>
      </c>
      <c r="G25" s="3">
        <v>0</v>
      </c>
      <c r="H25" s="3"/>
      <c r="I25" s="3"/>
      <c r="J25" s="3"/>
      <c r="K25" s="3"/>
      <c r="L25" s="3"/>
      <c r="M25" s="3"/>
      <c r="N25" s="3"/>
      <c r="O25" s="3"/>
      <c r="P25" s="3"/>
      <c r="Q25" s="3"/>
      <c r="R25" s="3"/>
      <c r="S25" s="3"/>
      <c r="T25" s="3">
        <v>250</v>
      </c>
      <c r="U25" s="3"/>
      <c r="V25" s="3"/>
      <c r="W25" s="3"/>
      <c r="X25" s="3"/>
      <c r="Y25" s="3"/>
      <c r="Z25" s="3"/>
      <c r="AA25" s="3"/>
      <c r="AB25" s="3"/>
      <c r="AC25" s="3"/>
      <c r="AD25" s="11">
        <v>500</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11">
        <v>250</v>
      </c>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v>250</v>
      </c>
      <c r="CI25" s="3"/>
      <c r="CJ25" s="3"/>
      <c r="CK25" s="3"/>
      <c r="CL25" s="3"/>
      <c r="CM25" s="3"/>
      <c r="CN25" s="3"/>
      <c r="CO25" s="3"/>
      <c r="CP25" s="3"/>
      <c r="CQ25" s="3"/>
      <c r="CR25" s="3"/>
      <c r="CS25" s="3"/>
      <c r="CT25" s="3"/>
      <c r="CU25" s="3"/>
      <c r="CV25" s="3"/>
      <c r="CW25" s="3"/>
      <c r="CX25" s="3"/>
      <c r="CY25" s="3"/>
      <c r="CZ25" s="3"/>
      <c r="DA25" s="3"/>
      <c r="DB25" s="3"/>
      <c r="DC25" s="3"/>
      <c r="DD25" s="3"/>
      <c r="DE25" s="3"/>
      <c r="DF25" s="3">
        <v>0</v>
      </c>
      <c r="DG25" s="3"/>
      <c r="DH25" s="3"/>
      <c r="DI25" s="3"/>
      <c r="DJ25" s="3"/>
      <c r="DK25" s="3"/>
      <c r="DL25" s="3"/>
      <c r="DM25" s="3">
        <v>0</v>
      </c>
      <c r="DN25" s="3"/>
      <c r="DO25" s="3"/>
      <c r="DP25" s="3"/>
      <c r="DQ25" s="3">
        <v>0</v>
      </c>
      <c r="DR25" s="3"/>
      <c r="DS25" s="3"/>
      <c r="DT25" s="3"/>
      <c r="DU25" s="3"/>
      <c r="DV25" s="3"/>
      <c r="DW25" s="3"/>
      <c r="DX25" s="3"/>
      <c r="DY25" s="3"/>
      <c r="DZ25" s="3"/>
      <c r="EA25" s="11">
        <v>2000</v>
      </c>
      <c r="EB25" s="3">
        <v>0</v>
      </c>
      <c r="EC25" s="3"/>
      <c r="ED25" s="3"/>
      <c r="EE25" s="3"/>
      <c r="EF25" s="3"/>
      <c r="EG25" s="3"/>
      <c r="EH25" s="3"/>
      <c r="EI25" s="3"/>
      <c r="EJ25" s="3"/>
      <c r="EK25" s="3"/>
      <c r="EL25" s="3">
        <v>1000</v>
      </c>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v>0</v>
      </c>
      <c r="FM25" s="3"/>
      <c r="FN25" s="3">
        <f t="shared" si="0"/>
        <v>4250</v>
      </c>
    </row>
    <row r="26" spans="1:170" s="1" customFormat="1" ht="55.5" customHeight="1" x14ac:dyDescent="0.25">
      <c r="A26" s="13">
        <v>25</v>
      </c>
      <c r="B26" s="3">
        <v>1.25</v>
      </c>
      <c r="C26" s="4" t="s">
        <v>208</v>
      </c>
      <c r="D26" s="4" t="s">
        <v>209</v>
      </c>
      <c r="E26" s="3" t="s">
        <v>188</v>
      </c>
      <c r="F26" s="3">
        <v>1.6559999999999999</v>
      </c>
      <c r="G26" s="3">
        <v>1000</v>
      </c>
      <c r="H26" s="3"/>
      <c r="I26" s="3"/>
      <c r="J26" s="3"/>
      <c r="K26" s="3"/>
      <c r="L26" s="3"/>
      <c r="M26" s="3"/>
      <c r="N26" s="3"/>
      <c r="O26" s="3"/>
      <c r="P26" s="3"/>
      <c r="Q26" s="3"/>
      <c r="R26" s="3"/>
      <c r="S26" s="3"/>
      <c r="T26" s="3"/>
      <c r="U26" s="3"/>
      <c r="V26" s="3"/>
      <c r="W26" s="3"/>
      <c r="X26" s="3"/>
      <c r="Y26" s="3"/>
      <c r="Z26" s="3"/>
      <c r="AA26" s="3"/>
      <c r="AB26" s="3"/>
      <c r="AC26" s="3"/>
      <c r="AD26" s="3"/>
      <c r="AE26" s="3"/>
      <c r="AF26" s="3"/>
      <c r="AG26" s="3">
        <v>1000</v>
      </c>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v>0</v>
      </c>
      <c r="DG26" s="3"/>
      <c r="DH26" s="3"/>
      <c r="DI26" s="3"/>
      <c r="DJ26" s="3"/>
      <c r="DK26" s="3"/>
      <c r="DL26" s="3"/>
      <c r="DM26" s="3">
        <v>0</v>
      </c>
      <c r="DN26" s="3"/>
      <c r="DO26" s="3"/>
      <c r="DP26" s="3"/>
      <c r="DQ26" s="3">
        <v>0</v>
      </c>
      <c r="DR26" s="3"/>
      <c r="DS26" s="3"/>
      <c r="DT26" s="3"/>
      <c r="DU26" s="3"/>
      <c r="DV26" s="3"/>
      <c r="DW26" s="3"/>
      <c r="DX26" s="3"/>
      <c r="DY26" s="3"/>
      <c r="DZ26" s="3"/>
      <c r="EA26" s="3"/>
      <c r="EB26" s="3">
        <v>0</v>
      </c>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v>500</v>
      </c>
      <c r="FJ26" s="3"/>
      <c r="FK26" s="3"/>
      <c r="FL26" s="3">
        <v>0</v>
      </c>
      <c r="FM26" s="3"/>
      <c r="FN26" s="3">
        <f t="shared" si="0"/>
        <v>2500</v>
      </c>
    </row>
    <row r="27" spans="1:170" s="1" customFormat="1" ht="55.5" customHeight="1" x14ac:dyDescent="0.25">
      <c r="A27" s="13">
        <v>26</v>
      </c>
      <c r="B27" s="7">
        <v>1.26</v>
      </c>
      <c r="C27" s="4" t="s">
        <v>210</v>
      </c>
      <c r="D27" s="4" t="s">
        <v>211</v>
      </c>
      <c r="E27" s="3" t="s">
        <v>185</v>
      </c>
      <c r="F27" s="3">
        <v>240</v>
      </c>
      <c r="G27" s="3">
        <v>0</v>
      </c>
      <c r="H27" s="3"/>
      <c r="I27" s="3">
        <v>1</v>
      </c>
      <c r="J27" s="3"/>
      <c r="K27" s="3"/>
      <c r="L27" s="3"/>
      <c r="M27" s="3"/>
      <c r="N27" s="3"/>
      <c r="O27" s="3"/>
      <c r="P27" s="3"/>
      <c r="Q27" s="3"/>
      <c r="R27" s="3"/>
      <c r="S27" s="3">
        <v>3</v>
      </c>
      <c r="T27" s="3">
        <v>10</v>
      </c>
      <c r="U27" s="3"/>
      <c r="V27" s="3"/>
      <c r="W27" s="3"/>
      <c r="X27" s="3"/>
      <c r="Y27" s="3"/>
      <c r="Z27" s="3">
        <v>1</v>
      </c>
      <c r="AA27" s="3"/>
      <c r="AB27" s="3"/>
      <c r="AC27" s="3"/>
      <c r="AD27" s="3"/>
      <c r="AE27" s="3"/>
      <c r="AF27" s="3"/>
      <c r="AG27" s="3"/>
      <c r="AH27" s="3"/>
      <c r="AI27" s="3"/>
      <c r="AJ27" s="3"/>
      <c r="AK27" s="3"/>
      <c r="AL27" s="3"/>
      <c r="AM27" s="3"/>
      <c r="AN27" s="3"/>
      <c r="AO27" s="3"/>
      <c r="AP27" s="3"/>
      <c r="AQ27" s="3">
        <v>4</v>
      </c>
      <c r="AR27" s="3"/>
      <c r="AS27" s="3"/>
      <c r="AT27" s="3"/>
      <c r="AU27" s="3"/>
      <c r="AV27" s="3">
        <v>2</v>
      </c>
      <c r="AW27" s="3">
        <v>1</v>
      </c>
      <c r="AX27" s="3"/>
      <c r="AY27" s="3"/>
      <c r="AZ27" s="3"/>
      <c r="BA27" s="3"/>
      <c r="BB27" s="3"/>
      <c r="BC27" s="3"/>
      <c r="BD27" s="3"/>
      <c r="BE27" s="3">
        <v>3</v>
      </c>
      <c r="BF27" s="3"/>
      <c r="BG27" s="3"/>
      <c r="BH27" s="3"/>
      <c r="BI27" s="3"/>
      <c r="BJ27" s="3"/>
      <c r="BK27" s="3"/>
      <c r="BL27" s="3"/>
      <c r="BM27" s="3"/>
      <c r="BN27" s="3"/>
      <c r="BO27" s="3">
        <v>1</v>
      </c>
      <c r="BP27" s="3"/>
      <c r="BQ27" s="3"/>
      <c r="BR27" s="3">
        <v>15</v>
      </c>
      <c r="BS27" s="3"/>
      <c r="BT27" s="3"/>
      <c r="BU27" s="3"/>
      <c r="BV27" s="3"/>
      <c r="BW27" s="3"/>
      <c r="BX27" s="3"/>
      <c r="BY27" s="3"/>
      <c r="BZ27" s="3"/>
      <c r="CA27" s="3"/>
      <c r="CB27" s="3"/>
      <c r="CC27" s="3">
        <v>1</v>
      </c>
      <c r="CD27" s="3"/>
      <c r="CE27" s="3"/>
      <c r="CF27" s="3"/>
      <c r="CG27" s="3"/>
      <c r="CH27" s="3">
        <v>2</v>
      </c>
      <c r="CI27" s="3"/>
      <c r="CJ27" s="3"/>
      <c r="CK27" s="3"/>
      <c r="CL27" s="3"/>
      <c r="CM27" s="3"/>
      <c r="CN27" s="3">
        <v>15</v>
      </c>
      <c r="CO27" s="3">
        <v>6</v>
      </c>
      <c r="CP27" s="3"/>
      <c r="CQ27" s="3">
        <v>1</v>
      </c>
      <c r="CR27" s="3"/>
      <c r="CS27" s="3"/>
      <c r="CT27" s="3"/>
      <c r="CU27" s="3">
        <v>2</v>
      </c>
      <c r="CV27" s="3">
        <v>5</v>
      </c>
      <c r="CW27" s="3"/>
      <c r="CX27" s="3"/>
      <c r="CY27" s="3"/>
      <c r="CZ27" s="3"/>
      <c r="DA27" s="3"/>
      <c r="DB27" s="3"/>
      <c r="DC27" s="3"/>
      <c r="DD27" s="3">
        <v>1</v>
      </c>
      <c r="DE27" s="3"/>
      <c r="DF27" s="3">
        <v>0</v>
      </c>
      <c r="DG27" s="3"/>
      <c r="DH27" s="3"/>
      <c r="DI27" s="3"/>
      <c r="DJ27" s="3"/>
      <c r="DK27" s="3"/>
      <c r="DL27" s="3"/>
      <c r="DM27" s="3">
        <v>10</v>
      </c>
      <c r="DN27" s="3"/>
      <c r="DO27" s="3"/>
      <c r="DP27" s="3"/>
      <c r="DQ27" s="3">
        <v>0</v>
      </c>
      <c r="DR27" s="3"/>
      <c r="DS27" s="3"/>
      <c r="DT27" s="3"/>
      <c r="DU27" s="3"/>
      <c r="DV27" s="3"/>
      <c r="DW27" s="3"/>
      <c r="DX27" s="3"/>
      <c r="DY27" s="3"/>
      <c r="DZ27" s="3"/>
      <c r="EA27" s="3"/>
      <c r="EB27" s="3">
        <v>0</v>
      </c>
      <c r="EC27" s="3"/>
      <c r="ED27" s="3"/>
      <c r="EE27" s="3">
        <v>3</v>
      </c>
      <c r="EF27" s="3"/>
      <c r="EG27" s="3">
        <v>6</v>
      </c>
      <c r="EH27" s="3"/>
      <c r="EI27" s="3"/>
      <c r="EJ27" s="3"/>
      <c r="EK27" s="3"/>
      <c r="EL27" s="3"/>
      <c r="EM27" s="3"/>
      <c r="EN27" s="3"/>
      <c r="EO27" s="3"/>
      <c r="EP27" s="11">
        <v>4</v>
      </c>
      <c r="EQ27" s="3"/>
      <c r="ER27" s="3"/>
      <c r="ES27" s="3"/>
      <c r="ET27" s="3"/>
      <c r="EU27" s="3"/>
      <c r="EV27" s="3"/>
      <c r="EW27" s="3"/>
      <c r="EX27" s="3"/>
      <c r="EY27" s="3"/>
      <c r="EZ27" s="3"/>
      <c r="FA27" s="3"/>
      <c r="FB27" s="3"/>
      <c r="FC27" s="3"/>
      <c r="FD27" s="3"/>
      <c r="FE27" s="3"/>
      <c r="FF27" s="3"/>
      <c r="FG27" s="3"/>
      <c r="FH27" s="3"/>
      <c r="FI27" s="3">
        <v>1</v>
      </c>
      <c r="FJ27" s="3"/>
      <c r="FK27" s="3"/>
      <c r="FL27" s="3">
        <v>0</v>
      </c>
      <c r="FM27" s="3"/>
      <c r="FN27" s="3">
        <f t="shared" si="0"/>
        <v>98</v>
      </c>
    </row>
    <row r="28" spans="1:170" s="1" customFormat="1" ht="55.5" customHeight="1" x14ac:dyDescent="0.25">
      <c r="A28" s="13">
        <v>26</v>
      </c>
      <c r="B28" s="7">
        <v>1.26</v>
      </c>
      <c r="C28" s="4" t="s">
        <v>212</v>
      </c>
      <c r="D28" s="4" t="s">
        <v>213</v>
      </c>
      <c r="E28" s="3" t="s">
        <v>185</v>
      </c>
      <c r="F28" s="3">
        <v>240</v>
      </c>
      <c r="G28" s="3">
        <v>1</v>
      </c>
      <c r="H28" s="3"/>
      <c r="I28" s="3">
        <v>4</v>
      </c>
      <c r="J28" s="3"/>
      <c r="K28" s="3"/>
      <c r="L28" s="3"/>
      <c r="M28" s="3"/>
      <c r="N28" s="3"/>
      <c r="O28" s="3"/>
      <c r="P28" s="3"/>
      <c r="Q28" s="3"/>
      <c r="R28" s="3"/>
      <c r="S28" s="3">
        <v>3</v>
      </c>
      <c r="T28" s="3">
        <v>20</v>
      </c>
      <c r="U28" s="3"/>
      <c r="V28" s="3"/>
      <c r="W28" s="3"/>
      <c r="X28" s="3"/>
      <c r="Y28" s="3"/>
      <c r="Z28" s="3">
        <v>4</v>
      </c>
      <c r="AA28" s="3"/>
      <c r="AB28" s="3"/>
      <c r="AC28" s="3"/>
      <c r="AD28" s="3"/>
      <c r="AE28" s="3"/>
      <c r="AF28" s="3"/>
      <c r="AG28" s="3"/>
      <c r="AH28" s="3"/>
      <c r="AI28" s="3"/>
      <c r="AJ28" s="3"/>
      <c r="AK28" s="3"/>
      <c r="AL28" s="3"/>
      <c r="AM28" s="3"/>
      <c r="AN28" s="3"/>
      <c r="AO28" s="3"/>
      <c r="AP28" s="3"/>
      <c r="AQ28" s="3"/>
      <c r="AR28" s="3"/>
      <c r="AS28" s="3">
        <v>12</v>
      </c>
      <c r="AT28" s="3">
        <v>2</v>
      </c>
      <c r="AU28" s="3"/>
      <c r="AV28" s="3"/>
      <c r="AW28" s="3"/>
      <c r="AX28" s="3"/>
      <c r="AY28" s="3">
        <v>15</v>
      </c>
      <c r="AZ28" s="3"/>
      <c r="BA28" s="3"/>
      <c r="BB28" s="3"/>
      <c r="BC28" s="3"/>
      <c r="BD28" s="3"/>
      <c r="BE28" s="3"/>
      <c r="BF28" s="3"/>
      <c r="BG28" s="3"/>
      <c r="BH28" s="3">
        <v>3</v>
      </c>
      <c r="BI28" s="3"/>
      <c r="BJ28" s="3"/>
      <c r="BK28" s="3"/>
      <c r="BL28" s="3"/>
      <c r="BM28" s="3"/>
      <c r="BN28" s="3"/>
      <c r="BO28" s="3">
        <v>6</v>
      </c>
      <c r="BP28" s="3"/>
      <c r="BQ28" s="3"/>
      <c r="BR28" s="3">
        <v>15</v>
      </c>
      <c r="BS28" s="3">
        <v>1</v>
      </c>
      <c r="BT28" s="3"/>
      <c r="BU28" s="3">
        <v>3</v>
      </c>
      <c r="BV28" s="3"/>
      <c r="BW28" s="3"/>
      <c r="BX28" s="3"/>
      <c r="BY28" s="3"/>
      <c r="BZ28" s="3">
        <v>1</v>
      </c>
      <c r="CA28" s="3">
        <v>10</v>
      </c>
      <c r="CB28" s="3"/>
      <c r="CC28" s="3"/>
      <c r="CD28" s="3"/>
      <c r="CE28" s="3">
        <v>1</v>
      </c>
      <c r="CF28" s="3"/>
      <c r="CG28" s="3"/>
      <c r="CH28" s="3">
        <v>5</v>
      </c>
      <c r="CI28" s="3">
        <v>3</v>
      </c>
      <c r="CJ28" s="3"/>
      <c r="CK28" s="3"/>
      <c r="CL28" s="3"/>
      <c r="CM28" s="3"/>
      <c r="CN28" s="3">
        <v>15</v>
      </c>
      <c r="CO28" s="3">
        <v>10</v>
      </c>
      <c r="CP28" s="3"/>
      <c r="CQ28" s="3"/>
      <c r="CR28" s="3"/>
      <c r="CS28" s="3"/>
      <c r="CT28" s="3"/>
      <c r="CU28" s="3">
        <v>4</v>
      </c>
      <c r="CV28" s="3"/>
      <c r="CW28" s="3"/>
      <c r="CX28" s="3"/>
      <c r="CY28" s="3">
        <v>3</v>
      </c>
      <c r="CZ28" s="3"/>
      <c r="DA28" s="3"/>
      <c r="DB28" s="3"/>
      <c r="DC28" s="3"/>
      <c r="DD28" s="3">
        <v>1</v>
      </c>
      <c r="DE28" s="3">
        <v>2</v>
      </c>
      <c r="DF28" s="3">
        <v>0</v>
      </c>
      <c r="DG28" s="3"/>
      <c r="DH28" s="3"/>
      <c r="DI28" s="3"/>
      <c r="DJ28" s="3"/>
      <c r="DK28" s="3"/>
      <c r="DL28" s="3"/>
      <c r="DM28" s="3">
        <v>0</v>
      </c>
      <c r="DN28" s="3"/>
      <c r="DO28" s="3"/>
      <c r="DP28" s="3"/>
      <c r="DQ28" s="3">
        <v>0</v>
      </c>
      <c r="DR28" s="3"/>
      <c r="DS28" s="3"/>
      <c r="DT28" s="3"/>
      <c r="DU28" s="3"/>
      <c r="DV28" s="3"/>
      <c r="DW28" s="3"/>
      <c r="DX28" s="3"/>
      <c r="DY28" s="3"/>
      <c r="DZ28" s="3"/>
      <c r="EA28" s="3"/>
      <c r="EB28" s="3">
        <v>0</v>
      </c>
      <c r="EC28" s="3"/>
      <c r="ED28" s="3"/>
      <c r="EE28" s="3">
        <v>13</v>
      </c>
      <c r="EF28" s="3"/>
      <c r="EG28" s="3"/>
      <c r="EH28" s="3"/>
      <c r="EI28" s="3"/>
      <c r="EJ28" s="3"/>
      <c r="EK28" s="3"/>
      <c r="EL28" s="3"/>
      <c r="EM28" s="3"/>
      <c r="EN28" s="3"/>
      <c r="EO28" s="3"/>
      <c r="EP28" s="11">
        <v>7</v>
      </c>
      <c r="EQ28" s="3">
        <v>10</v>
      </c>
      <c r="ER28" s="3"/>
      <c r="ES28" s="3"/>
      <c r="ET28" s="3"/>
      <c r="EU28" s="3"/>
      <c r="EV28" s="3"/>
      <c r="EW28" s="3"/>
      <c r="EX28" s="3">
        <v>2</v>
      </c>
      <c r="EY28" s="3"/>
      <c r="EZ28" s="3"/>
      <c r="FA28" s="3"/>
      <c r="FB28" s="3"/>
      <c r="FC28" s="3"/>
      <c r="FD28" s="3"/>
      <c r="FE28" s="3">
        <v>1</v>
      </c>
      <c r="FF28" s="3"/>
      <c r="FG28" s="3"/>
      <c r="FH28" s="3"/>
      <c r="FI28" s="3"/>
      <c r="FJ28" s="3"/>
      <c r="FK28" s="3"/>
      <c r="FL28" s="3">
        <v>0</v>
      </c>
      <c r="FM28" s="3"/>
      <c r="FN28" s="3">
        <f t="shared" si="0"/>
        <v>177</v>
      </c>
    </row>
    <row r="29" spans="1:170" s="1" customFormat="1" ht="55.5" customHeight="1" x14ac:dyDescent="0.25">
      <c r="A29" s="13">
        <v>27</v>
      </c>
      <c r="B29" s="3">
        <v>1.27</v>
      </c>
      <c r="C29" s="4" t="s">
        <v>214</v>
      </c>
      <c r="D29" s="4" t="s">
        <v>215</v>
      </c>
      <c r="E29" s="3" t="s">
        <v>171</v>
      </c>
      <c r="F29" s="3">
        <v>4140.67</v>
      </c>
      <c r="G29" s="3">
        <v>0</v>
      </c>
      <c r="H29" s="3"/>
      <c r="I29" s="3"/>
      <c r="J29" s="3"/>
      <c r="K29" s="3"/>
      <c r="L29" s="3"/>
      <c r="M29" s="3"/>
      <c r="N29" s="3"/>
      <c r="O29" s="3"/>
      <c r="P29" s="3"/>
      <c r="Q29" s="3"/>
      <c r="R29" s="3"/>
      <c r="S29" s="3">
        <v>0.05</v>
      </c>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v>0</v>
      </c>
      <c r="DG29" s="3"/>
      <c r="DH29" s="3"/>
      <c r="DI29" s="3"/>
      <c r="DJ29" s="3"/>
      <c r="DK29" s="3"/>
      <c r="DL29" s="3"/>
      <c r="DM29" s="3">
        <v>0</v>
      </c>
      <c r="DN29" s="3"/>
      <c r="DO29" s="3"/>
      <c r="DP29" s="3"/>
      <c r="DQ29" s="3">
        <v>0</v>
      </c>
      <c r="DR29" s="3"/>
      <c r="DS29" s="3"/>
      <c r="DT29" s="3"/>
      <c r="DU29" s="3"/>
      <c r="DV29" s="3"/>
      <c r="DW29" s="3"/>
      <c r="DX29" s="3"/>
      <c r="DY29" s="3"/>
      <c r="DZ29" s="3"/>
      <c r="EA29" s="3"/>
      <c r="EB29" s="3">
        <v>0</v>
      </c>
      <c r="EC29" s="3"/>
      <c r="ED29" s="3"/>
      <c r="EE29" s="3"/>
      <c r="EF29" s="3"/>
      <c r="EG29" s="3"/>
      <c r="EH29" s="3"/>
      <c r="EI29" s="3"/>
      <c r="EJ29" s="3"/>
      <c r="EK29" s="3"/>
      <c r="EL29" s="3"/>
      <c r="EM29" s="3"/>
      <c r="EN29" s="3"/>
      <c r="EO29" s="3"/>
      <c r="EP29" s="3"/>
      <c r="EQ29" s="3"/>
      <c r="ER29" s="3">
        <v>2.5000000000000001E-2</v>
      </c>
      <c r="ES29" s="3"/>
      <c r="ET29" s="3"/>
      <c r="EU29" s="3"/>
      <c r="EV29" s="3"/>
      <c r="EW29" s="3"/>
      <c r="EX29" s="3"/>
      <c r="EY29" s="3"/>
      <c r="EZ29" s="3"/>
      <c r="FA29" s="3"/>
      <c r="FB29" s="3"/>
      <c r="FC29" s="3"/>
      <c r="FD29" s="3"/>
      <c r="FE29" s="3"/>
      <c r="FF29" s="3"/>
      <c r="FG29" s="3"/>
      <c r="FH29" s="3"/>
      <c r="FI29" s="3"/>
      <c r="FJ29" s="3"/>
      <c r="FK29" s="3"/>
      <c r="FL29" s="3">
        <v>0</v>
      </c>
      <c r="FM29" s="3">
        <v>0.1</v>
      </c>
      <c r="FN29" s="3">
        <f t="shared" si="0"/>
        <v>0.17500000000000002</v>
      </c>
    </row>
    <row r="30" spans="1:170" s="1" customFormat="1" ht="55.5" customHeight="1" x14ac:dyDescent="0.25">
      <c r="A30" s="13">
        <v>28</v>
      </c>
      <c r="B30" s="3">
        <v>1.29</v>
      </c>
      <c r="C30" s="4" t="s">
        <v>216</v>
      </c>
      <c r="D30" s="4" t="s">
        <v>217</v>
      </c>
      <c r="E30" s="3" t="s">
        <v>195</v>
      </c>
      <c r="F30" s="3">
        <v>24.84</v>
      </c>
      <c r="G30" s="3">
        <v>0</v>
      </c>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11">
        <v>100</v>
      </c>
      <c r="CX30" s="3"/>
      <c r="CY30" s="3"/>
      <c r="CZ30" s="3"/>
      <c r="DA30" s="3"/>
      <c r="DB30" s="3"/>
      <c r="DC30" s="3"/>
      <c r="DD30" s="3"/>
      <c r="DE30" s="3"/>
      <c r="DF30" s="3">
        <v>0</v>
      </c>
      <c r="DG30" s="3"/>
      <c r="DH30" s="3"/>
      <c r="DI30" s="3"/>
      <c r="DJ30" s="3"/>
      <c r="DK30" s="3"/>
      <c r="DL30" s="3"/>
      <c r="DM30" s="3">
        <v>0</v>
      </c>
      <c r="DN30" s="3"/>
      <c r="DO30" s="3"/>
      <c r="DP30" s="3"/>
      <c r="DQ30" s="3">
        <v>0</v>
      </c>
      <c r="DR30" s="3"/>
      <c r="DS30" s="3"/>
      <c r="DT30" s="3"/>
      <c r="DU30" s="3"/>
      <c r="DV30" s="3"/>
      <c r="DW30" s="3"/>
      <c r="DX30" s="3"/>
      <c r="DY30" s="3"/>
      <c r="DZ30" s="3"/>
      <c r="EA30" s="3"/>
      <c r="EB30" s="3">
        <v>0</v>
      </c>
      <c r="EC30" s="3"/>
      <c r="ED30" s="11">
        <v>100</v>
      </c>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11">
        <v>100</v>
      </c>
      <c r="FI30" s="11">
        <v>100</v>
      </c>
      <c r="FJ30" s="3"/>
      <c r="FK30" s="3"/>
      <c r="FL30" s="3">
        <v>0</v>
      </c>
      <c r="FM30" s="3"/>
      <c r="FN30" s="3">
        <f t="shared" si="0"/>
        <v>400</v>
      </c>
    </row>
    <row r="31" spans="1:170" s="1" customFormat="1" ht="55.5" customHeight="1" x14ac:dyDescent="0.25">
      <c r="A31" s="13">
        <v>29</v>
      </c>
      <c r="B31" s="6" t="s">
        <v>417</v>
      </c>
      <c r="C31" s="4" t="s">
        <v>220</v>
      </c>
      <c r="D31" s="4" t="s">
        <v>221</v>
      </c>
      <c r="E31" s="3" t="s">
        <v>171</v>
      </c>
      <c r="F31" s="3">
        <v>3588.576</v>
      </c>
      <c r="G31" s="3">
        <v>0</v>
      </c>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v>0</v>
      </c>
      <c r="DG31" s="3"/>
      <c r="DH31" s="3"/>
      <c r="DI31" s="3"/>
      <c r="DJ31" s="3"/>
      <c r="DK31" s="3">
        <v>0.1</v>
      </c>
      <c r="DL31" s="3"/>
      <c r="DM31" s="3">
        <v>0</v>
      </c>
      <c r="DN31" s="3"/>
      <c r="DO31" s="3"/>
      <c r="DP31" s="3"/>
      <c r="DQ31" s="3">
        <v>0</v>
      </c>
      <c r="DR31" s="3"/>
      <c r="DS31" s="3"/>
      <c r="DT31" s="3"/>
      <c r="DU31" s="3"/>
      <c r="DV31" s="3"/>
      <c r="DW31" s="3"/>
      <c r="DX31" s="3"/>
      <c r="DY31" s="3"/>
      <c r="DZ31" s="3"/>
      <c r="EA31" s="3"/>
      <c r="EB31" s="3">
        <v>0</v>
      </c>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v>0</v>
      </c>
      <c r="FM31" s="3"/>
      <c r="FN31" s="3">
        <f t="shared" si="0"/>
        <v>0.1</v>
      </c>
    </row>
    <row r="32" spans="1:170" s="1" customFormat="1" ht="55.5" customHeight="1" x14ac:dyDescent="0.25">
      <c r="A32" s="13">
        <v>30</v>
      </c>
      <c r="B32" s="3">
        <v>1.31</v>
      </c>
      <c r="C32" s="4" t="s">
        <v>222</v>
      </c>
      <c r="D32" s="4" t="s">
        <v>223</v>
      </c>
      <c r="E32" s="3" t="s">
        <v>171</v>
      </c>
      <c r="F32" s="3">
        <v>3588</v>
      </c>
      <c r="G32" s="3">
        <v>0</v>
      </c>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v>0</v>
      </c>
      <c r="DG32" s="3"/>
      <c r="DH32" s="3"/>
      <c r="DI32" s="3"/>
      <c r="DJ32" s="3"/>
      <c r="DK32" s="3">
        <v>0.1</v>
      </c>
      <c r="DL32" s="3"/>
      <c r="DM32" s="3">
        <v>0.01</v>
      </c>
      <c r="DN32" s="3"/>
      <c r="DO32" s="3"/>
      <c r="DP32" s="3"/>
      <c r="DQ32" s="3">
        <v>0</v>
      </c>
      <c r="DR32" s="3"/>
      <c r="DS32" s="3"/>
      <c r="DT32" s="3"/>
      <c r="DU32" s="3"/>
      <c r="DV32" s="3"/>
      <c r="DW32" s="3"/>
      <c r="DX32" s="3">
        <v>0.1</v>
      </c>
      <c r="DY32" s="3"/>
      <c r="DZ32" s="3"/>
      <c r="EA32" s="3"/>
      <c r="EB32" s="3">
        <v>0</v>
      </c>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v>0</v>
      </c>
      <c r="FM32" s="3"/>
      <c r="FN32" s="3">
        <f t="shared" si="0"/>
        <v>0.21000000000000002</v>
      </c>
    </row>
    <row r="33" spans="1:170" s="1" customFormat="1" ht="55.5" customHeight="1" x14ac:dyDescent="0.25">
      <c r="A33" s="13">
        <v>31</v>
      </c>
      <c r="B33" s="3">
        <v>1.32</v>
      </c>
      <c r="C33" s="4" t="s">
        <v>224</v>
      </c>
      <c r="D33" s="4" t="s">
        <v>225</v>
      </c>
      <c r="E33" s="3" t="s">
        <v>171</v>
      </c>
      <c r="F33" s="3">
        <v>120</v>
      </c>
      <c r="G33" s="3">
        <v>0</v>
      </c>
      <c r="H33" s="3"/>
      <c r="I33" s="3"/>
      <c r="J33" s="3"/>
      <c r="K33" s="3"/>
      <c r="L33" s="3"/>
      <c r="M33" s="3"/>
      <c r="N33" s="3"/>
      <c r="O33" s="3"/>
      <c r="P33" s="3"/>
      <c r="Q33" s="3"/>
      <c r="R33" s="3"/>
      <c r="S33" s="3">
        <v>0.2</v>
      </c>
      <c r="T33" s="3"/>
      <c r="U33" s="3"/>
      <c r="V33" s="3"/>
      <c r="W33" s="3"/>
      <c r="X33" s="3"/>
      <c r="Y33" s="3"/>
      <c r="Z33" s="3"/>
      <c r="AA33" s="3"/>
      <c r="AB33" s="3"/>
      <c r="AC33" s="3"/>
      <c r="AD33" s="3"/>
      <c r="AE33" s="3"/>
      <c r="AF33" s="3"/>
      <c r="AG33" s="3"/>
      <c r="AH33" s="3"/>
      <c r="AI33" s="3"/>
      <c r="AJ33" s="3"/>
      <c r="AK33" s="3">
        <v>1</v>
      </c>
      <c r="AL33" s="3"/>
      <c r="AM33" s="3"/>
      <c r="AN33" s="3"/>
      <c r="AO33" s="3"/>
      <c r="AP33" s="3"/>
      <c r="AQ33" s="3"/>
      <c r="AR33" s="3">
        <v>0.2</v>
      </c>
      <c r="AS33" s="3"/>
      <c r="AT33" s="3"/>
      <c r="AU33" s="3">
        <v>1</v>
      </c>
      <c r="AV33" s="3"/>
      <c r="AW33" s="3"/>
      <c r="AX33" s="3"/>
      <c r="AY33" s="3">
        <v>1</v>
      </c>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v>0.1</v>
      </c>
      <c r="CL33" s="3"/>
      <c r="CM33" s="3"/>
      <c r="CN33" s="3"/>
      <c r="CO33" s="3"/>
      <c r="CP33" s="3"/>
      <c r="CQ33" s="3"/>
      <c r="CR33" s="3"/>
      <c r="CS33" s="3">
        <v>0.4</v>
      </c>
      <c r="CT33" s="3"/>
      <c r="CU33" s="3">
        <v>1</v>
      </c>
      <c r="CV33" s="3"/>
      <c r="CW33" s="3"/>
      <c r="CX33" s="3"/>
      <c r="CY33" s="3"/>
      <c r="CZ33" s="3"/>
      <c r="DA33" s="3"/>
      <c r="DB33" s="3"/>
      <c r="DC33" s="3"/>
      <c r="DD33" s="3"/>
      <c r="DE33" s="3"/>
      <c r="DF33" s="3">
        <v>0</v>
      </c>
      <c r="DG33" s="3"/>
      <c r="DH33" s="3"/>
      <c r="DI33" s="3"/>
      <c r="DJ33" s="3"/>
      <c r="DK33" s="3"/>
      <c r="DL33" s="3"/>
      <c r="DM33" s="3">
        <v>0</v>
      </c>
      <c r="DN33" s="3"/>
      <c r="DO33" s="3"/>
      <c r="DP33" s="3"/>
      <c r="DQ33" s="3">
        <v>0</v>
      </c>
      <c r="DR33" s="3"/>
      <c r="DS33" s="3"/>
      <c r="DT33" s="3"/>
      <c r="DU33" s="3">
        <v>2</v>
      </c>
      <c r="DV33" s="3"/>
      <c r="DW33" s="3"/>
      <c r="DX33" s="3"/>
      <c r="DY33" s="3"/>
      <c r="DZ33" s="3">
        <v>1</v>
      </c>
      <c r="EA33" s="3">
        <v>4</v>
      </c>
      <c r="EB33" s="3">
        <v>0</v>
      </c>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v>0.1</v>
      </c>
      <c r="FF33" s="3"/>
      <c r="FG33" s="3"/>
      <c r="FH33" s="3"/>
      <c r="FI33" s="3">
        <v>0.1</v>
      </c>
      <c r="FJ33" s="3"/>
      <c r="FK33" s="3"/>
      <c r="FL33" s="3">
        <v>0</v>
      </c>
      <c r="FM33" s="3"/>
      <c r="FN33" s="3">
        <f t="shared" si="0"/>
        <v>12.1</v>
      </c>
    </row>
    <row r="34" spans="1:170" s="1" customFormat="1" ht="55.5" customHeight="1" x14ac:dyDescent="0.25">
      <c r="A34" s="13">
        <v>32</v>
      </c>
      <c r="B34" s="3">
        <v>1.33</v>
      </c>
      <c r="C34" s="4" t="s">
        <v>226</v>
      </c>
      <c r="D34" s="4" t="s">
        <v>227</v>
      </c>
      <c r="E34" s="3" t="s">
        <v>171</v>
      </c>
      <c r="F34" s="3">
        <v>120</v>
      </c>
      <c r="G34" s="3">
        <v>0</v>
      </c>
      <c r="H34" s="3"/>
      <c r="I34" s="3">
        <v>0.5</v>
      </c>
      <c r="J34" s="3"/>
      <c r="K34" s="3"/>
      <c r="L34" s="3"/>
      <c r="M34" s="3"/>
      <c r="N34" s="3"/>
      <c r="O34" s="3">
        <v>3</v>
      </c>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v>1</v>
      </c>
      <c r="CP34" s="3"/>
      <c r="CQ34" s="3"/>
      <c r="CR34" s="3"/>
      <c r="CS34" s="3"/>
      <c r="CT34" s="3"/>
      <c r="CU34" s="3"/>
      <c r="CV34" s="3"/>
      <c r="CW34" s="3">
        <v>0.5</v>
      </c>
      <c r="CX34" s="3"/>
      <c r="CY34" s="3"/>
      <c r="CZ34" s="3"/>
      <c r="DA34" s="3"/>
      <c r="DB34" s="3"/>
      <c r="DC34" s="3"/>
      <c r="DD34" s="3"/>
      <c r="DE34" s="3">
        <v>0.5</v>
      </c>
      <c r="DF34" s="3">
        <v>0</v>
      </c>
      <c r="DG34" s="3"/>
      <c r="DH34" s="3"/>
      <c r="DI34" s="3"/>
      <c r="DJ34" s="3"/>
      <c r="DK34" s="3"/>
      <c r="DL34" s="3"/>
      <c r="DM34" s="3">
        <v>0</v>
      </c>
      <c r="DN34" s="3"/>
      <c r="DO34" s="3"/>
      <c r="DP34" s="3"/>
      <c r="DQ34" s="3">
        <v>0</v>
      </c>
      <c r="DR34" s="3"/>
      <c r="DS34" s="3">
        <v>0.5</v>
      </c>
      <c r="DT34" s="3"/>
      <c r="DU34" s="3"/>
      <c r="DV34" s="3"/>
      <c r="DW34" s="3"/>
      <c r="DX34" s="3">
        <v>0.5</v>
      </c>
      <c r="DY34" s="3"/>
      <c r="DZ34" s="3"/>
      <c r="EA34" s="3"/>
      <c r="EB34" s="3">
        <v>1</v>
      </c>
      <c r="EC34" s="3"/>
      <c r="ED34" s="3">
        <v>0.5</v>
      </c>
      <c r="EE34" s="3"/>
      <c r="EF34" s="3"/>
      <c r="EG34" s="3"/>
      <c r="EH34" s="3"/>
      <c r="EI34" s="3">
        <v>1</v>
      </c>
      <c r="EJ34" s="3"/>
      <c r="EK34" s="3"/>
      <c r="EL34" s="3"/>
      <c r="EM34" s="3"/>
      <c r="EN34" s="3"/>
      <c r="EO34" s="3"/>
      <c r="EP34" s="3"/>
      <c r="EQ34" s="3"/>
      <c r="ER34" s="3"/>
      <c r="ES34" s="3"/>
      <c r="ET34" s="3"/>
      <c r="EU34" s="3"/>
      <c r="EV34" s="3"/>
      <c r="EW34" s="3">
        <v>2</v>
      </c>
      <c r="EX34" s="3"/>
      <c r="EY34" s="3"/>
      <c r="EZ34" s="3"/>
      <c r="FA34" s="3"/>
      <c r="FB34" s="3"/>
      <c r="FC34" s="3"/>
      <c r="FD34" s="3"/>
      <c r="FE34" s="3"/>
      <c r="FF34" s="3">
        <v>0.5</v>
      </c>
      <c r="FG34" s="3"/>
      <c r="FH34" s="3"/>
      <c r="FI34" s="3"/>
      <c r="FJ34" s="3"/>
      <c r="FK34" s="3"/>
      <c r="FL34" s="3">
        <v>0</v>
      </c>
      <c r="FM34" s="3">
        <v>0.5</v>
      </c>
      <c r="FN34" s="3">
        <f t="shared" si="0"/>
        <v>12</v>
      </c>
    </row>
    <row r="35" spans="1:170" s="1" customFormat="1" ht="55.5" customHeight="1" x14ac:dyDescent="0.25">
      <c r="A35" s="13">
        <v>33</v>
      </c>
      <c r="B35" s="3">
        <v>1.34</v>
      </c>
      <c r="C35" s="4" t="s">
        <v>228</v>
      </c>
      <c r="D35" s="4" t="s">
        <v>229</v>
      </c>
      <c r="E35" s="3" t="s">
        <v>171</v>
      </c>
      <c r="F35" s="3">
        <v>276.04000000000002</v>
      </c>
      <c r="G35" s="3">
        <v>0</v>
      </c>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v>4</v>
      </c>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v>0</v>
      </c>
      <c r="DG35" s="3"/>
      <c r="DH35" s="3"/>
      <c r="DI35" s="3"/>
      <c r="DJ35" s="3"/>
      <c r="DK35" s="3"/>
      <c r="DL35" s="3"/>
      <c r="DM35" s="3">
        <v>0</v>
      </c>
      <c r="DN35" s="3"/>
      <c r="DO35" s="3"/>
      <c r="DP35" s="3"/>
      <c r="DQ35" s="3">
        <v>0</v>
      </c>
      <c r="DR35" s="3"/>
      <c r="DS35" s="3"/>
      <c r="DT35" s="3"/>
      <c r="DU35" s="3"/>
      <c r="DV35" s="3"/>
      <c r="DW35" s="3"/>
      <c r="DX35" s="3"/>
      <c r="DY35" s="3"/>
      <c r="DZ35" s="3"/>
      <c r="EA35" s="3"/>
      <c r="EB35" s="3">
        <v>0</v>
      </c>
      <c r="EC35" s="3"/>
      <c r="ED35" s="3"/>
      <c r="EE35" s="3"/>
      <c r="EF35" s="3"/>
      <c r="EG35" s="3"/>
      <c r="EH35" s="3"/>
      <c r="EI35" s="3"/>
      <c r="EJ35" s="3"/>
      <c r="EK35" s="3"/>
      <c r="EL35" s="3">
        <v>1</v>
      </c>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v>0</v>
      </c>
      <c r="FM35" s="3"/>
      <c r="FN35" s="3">
        <f t="shared" si="0"/>
        <v>5</v>
      </c>
    </row>
    <row r="36" spans="1:170" s="1" customFormat="1" ht="55.5" customHeight="1" x14ac:dyDescent="0.25">
      <c r="A36" s="13">
        <v>34</v>
      </c>
      <c r="B36" s="3">
        <v>1.35</v>
      </c>
      <c r="C36" s="4" t="s">
        <v>230</v>
      </c>
      <c r="D36" s="4" t="s">
        <v>231</v>
      </c>
      <c r="E36" s="3" t="s">
        <v>171</v>
      </c>
      <c r="F36" s="3">
        <v>276.04000000000002</v>
      </c>
      <c r="G36" s="3">
        <v>0</v>
      </c>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v>6</v>
      </c>
      <c r="AS36" s="3"/>
      <c r="AT36" s="3"/>
      <c r="AU36" s="3"/>
      <c r="AV36" s="3"/>
      <c r="AW36" s="3"/>
      <c r="AX36" s="3"/>
      <c r="AY36" s="3"/>
      <c r="AZ36" s="3"/>
      <c r="BA36" s="3"/>
      <c r="BB36" s="3"/>
      <c r="BC36" s="3"/>
      <c r="BD36" s="3">
        <v>5</v>
      </c>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v>2</v>
      </c>
      <c r="CE36" s="3"/>
      <c r="CF36" s="3"/>
      <c r="CG36" s="3"/>
      <c r="CH36" s="3"/>
      <c r="CI36" s="3"/>
      <c r="CJ36" s="3"/>
      <c r="CK36" s="3"/>
      <c r="CL36" s="3"/>
      <c r="CM36" s="3"/>
      <c r="CN36" s="3">
        <v>10</v>
      </c>
      <c r="CO36" s="3"/>
      <c r="CP36" s="3"/>
      <c r="CQ36" s="3"/>
      <c r="CR36" s="3"/>
      <c r="CS36" s="3"/>
      <c r="CT36" s="3"/>
      <c r="CU36" s="3"/>
      <c r="CV36" s="3"/>
      <c r="CW36" s="3"/>
      <c r="CX36" s="3"/>
      <c r="CY36" s="3"/>
      <c r="CZ36" s="3">
        <v>1</v>
      </c>
      <c r="DA36" s="3"/>
      <c r="DB36" s="3"/>
      <c r="DC36" s="3"/>
      <c r="DD36" s="3"/>
      <c r="DE36" s="3">
        <v>4</v>
      </c>
      <c r="DF36" s="3">
        <v>0</v>
      </c>
      <c r="DG36" s="3"/>
      <c r="DH36" s="3"/>
      <c r="DI36" s="3"/>
      <c r="DJ36" s="3"/>
      <c r="DK36" s="3"/>
      <c r="DL36" s="3"/>
      <c r="DM36" s="3">
        <v>0</v>
      </c>
      <c r="DN36" s="3"/>
      <c r="DO36" s="3"/>
      <c r="DP36" s="3"/>
      <c r="DQ36" s="3">
        <v>0</v>
      </c>
      <c r="DR36" s="3"/>
      <c r="DS36" s="3"/>
      <c r="DT36" s="3"/>
      <c r="DU36" s="3"/>
      <c r="DV36" s="3"/>
      <c r="DW36" s="3"/>
      <c r="DX36" s="3"/>
      <c r="DY36" s="3"/>
      <c r="DZ36" s="3"/>
      <c r="EA36" s="3"/>
      <c r="EB36" s="3">
        <v>0</v>
      </c>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v>4</v>
      </c>
      <c r="FI36" s="3"/>
      <c r="FJ36" s="3"/>
      <c r="FK36" s="3"/>
      <c r="FL36" s="3">
        <v>0</v>
      </c>
      <c r="FM36" s="3"/>
      <c r="FN36" s="3">
        <f t="shared" si="0"/>
        <v>32</v>
      </c>
    </row>
    <row r="37" spans="1:170" s="1" customFormat="1" ht="55.5" customHeight="1" x14ac:dyDescent="0.25">
      <c r="A37" s="13">
        <v>35</v>
      </c>
      <c r="B37" s="3">
        <v>1.36</v>
      </c>
      <c r="C37" s="4" t="s">
        <v>232</v>
      </c>
      <c r="D37" s="4" t="s">
        <v>233</v>
      </c>
      <c r="E37" s="3" t="s">
        <v>178</v>
      </c>
      <c r="F37" s="3">
        <v>69</v>
      </c>
      <c r="G37" s="3">
        <v>0</v>
      </c>
      <c r="H37" s="3">
        <v>1</v>
      </c>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v>0</v>
      </c>
      <c r="DG37" s="3">
        <v>2</v>
      </c>
      <c r="DH37" s="3"/>
      <c r="DI37" s="3"/>
      <c r="DJ37" s="3"/>
      <c r="DK37" s="3"/>
      <c r="DL37" s="3"/>
      <c r="DM37" s="3">
        <v>0</v>
      </c>
      <c r="DN37" s="3">
        <v>10</v>
      </c>
      <c r="DO37" s="3">
        <v>1</v>
      </c>
      <c r="DP37" s="3"/>
      <c r="DQ37" s="3">
        <v>0</v>
      </c>
      <c r="DR37" s="3"/>
      <c r="DS37" s="3"/>
      <c r="DT37" s="3"/>
      <c r="DU37" s="3">
        <v>2</v>
      </c>
      <c r="DV37" s="3"/>
      <c r="DW37" s="3"/>
      <c r="DX37" s="3"/>
      <c r="DY37" s="3"/>
      <c r="DZ37" s="3"/>
      <c r="EA37" s="3"/>
      <c r="EB37" s="3">
        <v>0</v>
      </c>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v>1</v>
      </c>
      <c r="FJ37" s="3"/>
      <c r="FK37" s="3"/>
      <c r="FL37" s="3">
        <v>0</v>
      </c>
      <c r="FM37" s="3"/>
      <c r="FN37" s="3">
        <f t="shared" si="0"/>
        <v>17</v>
      </c>
    </row>
    <row r="38" spans="1:170" s="1" customFormat="1" ht="55.5" customHeight="1" x14ac:dyDescent="0.25">
      <c r="A38" s="13">
        <v>36</v>
      </c>
      <c r="B38" s="3">
        <v>1.37</v>
      </c>
      <c r="C38" s="4" t="s">
        <v>234</v>
      </c>
      <c r="D38" s="4" t="s">
        <v>235</v>
      </c>
      <c r="E38" s="3" t="s">
        <v>171</v>
      </c>
      <c r="F38" s="3">
        <v>56.112000000000002</v>
      </c>
      <c r="G38" s="3">
        <v>0</v>
      </c>
      <c r="H38" s="3"/>
      <c r="I38" s="3"/>
      <c r="J38" s="3"/>
      <c r="K38" s="3"/>
      <c r="L38" s="3"/>
      <c r="M38" s="3"/>
      <c r="N38" s="3"/>
      <c r="O38" s="3"/>
      <c r="P38" s="3"/>
      <c r="Q38" s="3">
        <v>200</v>
      </c>
      <c r="R38" s="3"/>
      <c r="S38" s="3">
        <v>24</v>
      </c>
      <c r="T38" s="3"/>
      <c r="U38" s="3"/>
      <c r="V38" s="3"/>
      <c r="W38" s="3"/>
      <c r="X38" s="3"/>
      <c r="Y38" s="3"/>
      <c r="Z38" s="3"/>
      <c r="AA38" s="3"/>
      <c r="AB38" s="3"/>
      <c r="AC38" s="3"/>
      <c r="AD38" s="3"/>
      <c r="AE38" s="3"/>
      <c r="AF38" s="3"/>
      <c r="AG38" s="3">
        <v>30</v>
      </c>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v>2</v>
      </c>
      <c r="CH38" s="3"/>
      <c r="CI38" s="3"/>
      <c r="CJ38" s="3"/>
      <c r="CK38" s="3"/>
      <c r="CL38" s="3"/>
      <c r="CM38" s="3"/>
      <c r="CN38" s="3"/>
      <c r="CO38" s="3"/>
      <c r="CP38" s="3"/>
      <c r="CQ38" s="3"/>
      <c r="CR38" s="3"/>
      <c r="CS38" s="3"/>
      <c r="CT38" s="3"/>
      <c r="CU38" s="3"/>
      <c r="CV38" s="3"/>
      <c r="CW38" s="3"/>
      <c r="CX38" s="3"/>
      <c r="CY38" s="3">
        <v>0.1</v>
      </c>
      <c r="CZ38" s="3"/>
      <c r="DA38" s="3"/>
      <c r="DB38" s="3"/>
      <c r="DC38" s="3"/>
      <c r="DD38" s="3"/>
      <c r="DE38" s="3"/>
      <c r="DF38" s="3">
        <v>0</v>
      </c>
      <c r="DG38" s="3"/>
      <c r="DH38" s="3"/>
      <c r="DI38" s="3"/>
      <c r="DJ38" s="3"/>
      <c r="DK38" s="3"/>
      <c r="DL38" s="3"/>
      <c r="DM38" s="3">
        <v>0</v>
      </c>
      <c r="DN38" s="3"/>
      <c r="DO38" s="3"/>
      <c r="DP38" s="3"/>
      <c r="DQ38" s="3">
        <v>0</v>
      </c>
      <c r="DR38" s="3"/>
      <c r="DS38" s="3"/>
      <c r="DT38" s="3"/>
      <c r="DU38" s="3"/>
      <c r="DV38" s="3"/>
      <c r="DW38" s="3"/>
      <c r="DX38" s="3"/>
      <c r="DY38" s="3"/>
      <c r="DZ38" s="3"/>
      <c r="EA38" s="3"/>
      <c r="EB38" s="3">
        <v>0</v>
      </c>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v>1</v>
      </c>
      <c r="FJ38" s="3"/>
      <c r="FK38" s="3"/>
      <c r="FL38" s="3">
        <v>0</v>
      </c>
      <c r="FM38" s="3"/>
      <c r="FN38" s="3">
        <f t="shared" si="0"/>
        <v>257.10000000000002</v>
      </c>
    </row>
    <row r="39" spans="1:170" s="1" customFormat="1" ht="55.5" customHeight="1" x14ac:dyDescent="0.25">
      <c r="A39" s="13">
        <v>37</v>
      </c>
      <c r="B39" s="3">
        <v>1.38</v>
      </c>
      <c r="C39" s="4" t="s">
        <v>236</v>
      </c>
      <c r="D39" s="4" t="s">
        <v>237</v>
      </c>
      <c r="E39" s="3" t="s">
        <v>188</v>
      </c>
      <c r="F39" s="3">
        <v>54</v>
      </c>
      <c r="G39" s="3">
        <v>300</v>
      </c>
      <c r="H39" s="3"/>
      <c r="I39" s="3"/>
      <c r="J39" s="3"/>
      <c r="K39" s="3"/>
      <c r="L39" s="3"/>
      <c r="M39" s="3"/>
      <c r="N39" s="3"/>
      <c r="O39" s="3"/>
      <c r="P39" s="3"/>
      <c r="Q39" s="3"/>
      <c r="R39" s="3"/>
      <c r="S39" s="3"/>
      <c r="T39" s="3">
        <v>15</v>
      </c>
      <c r="U39" s="3"/>
      <c r="V39" s="3"/>
      <c r="W39" s="3"/>
      <c r="X39" s="3"/>
      <c r="Y39" s="3"/>
      <c r="Z39" s="3"/>
      <c r="AA39" s="3"/>
      <c r="AB39" s="3"/>
      <c r="AC39" s="11">
        <v>6</v>
      </c>
      <c r="AD39" s="3"/>
      <c r="AE39" s="3"/>
      <c r="AF39" s="3"/>
      <c r="AG39" s="3">
        <v>9</v>
      </c>
      <c r="AH39" s="3"/>
      <c r="AI39" s="3"/>
      <c r="AJ39" s="3"/>
      <c r="AK39" s="3"/>
      <c r="AL39" s="3"/>
      <c r="AM39" s="3">
        <v>3</v>
      </c>
      <c r="AN39" s="3"/>
      <c r="AO39" s="3"/>
      <c r="AP39" s="3"/>
      <c r="AQ39" s="3"/>
      <c r="AR39" s="3"/>
      <c r="AS39" s="3"/>
      <c r="AT39" s="3"/>
      <c r="AU39" s="3"/>
      <c r="AV39" s="3"/>
      <c r="AW39" s="3"/>
      <c r="AX39" s="3"/>
      <c r="AY39" s="3">
        <v>36</v>
      </c>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v>15</v>
      </c>
      <c r="CG39" s="3"/>
      <c r="CH39" s="3"/>
      <c r="CI39" s="3"/>
      <c r="CJ39" s="3"/>
      <c r="CK39" s="3"/>
      <c r="CL39" s="3"/>
      <c r="CM39" s="3"/>
      <c r="CN39" s="3"/>
      <c r="CO39" s="3">
        <v>12</v>
      </c>
      <c r="CP39" s="3"/>
      <c r="CQ39" s="3"/>
      <c r="CR39" s="3"/>
      <c r="CS39" s="3"/>
      <c r="CT39" s="3"/>
      <c r="CU39" s="3"/>
      <c r="CV39" s="3"/>
      <c r="CW39" s="3"/>
      <c r="CX39" s="3"/>
      <c r="CY39" s="3"/>
      <c r="CZ39" s="3"/>
      <c r="DA39" s="3"/>
      <c r="DB39" s="3"/>
      <c r="DC39" s="3"/>
      <c r="DD39" s="3"/>
      <c r="DE39" s="3">
        <v>12</v>
      </c>
      <c r="DF39" s="3">
        <v>0</v>
      </c>
      <c r="DG39" s="3"/>
      <c r="DH39" s="3"/>
      <c r="DI39" s="3"/>
      <c r="DJ39" s="3">
        <v>50</v>
      </c>
      <c r="DK39" s="3"/>
      <c r="DL39" s="3">
        <v>15</v>
      </c>
      <c r="DM39" s="3">
        <v>0</v>
      </c>
      <c r="DN39" s="3">
        <v>108</v>
      </c>
      <c r="DO39" s="3"/>
      <c r="DP39" s="3"/>
      <c r="DQ39" s="3">
        <v>0</v>
      </c>
      <c r="DR39" s="3"/>
      <c r="DS39" s="3"/>
      <c r="DT39" s="3"/>
      <c r="DU39" s="3"/>
      <c r="DV39" s="3"/>
      <c r="DW39" s="3"/>
      <c r="DX39" s="3">
        <v>30</v>
      </c>
      <c r="DY39" s="3"/>
      <c r="DZ39" s="3"/>
      <c r="EA39" s="3"/>
      <c r="EB39" s="3">
        <v>0</v>
      </c>
      <c r="EC39" s="3">
        <v>50</v>
      </c>
      <c r="ED39" s="3"/>
      <c r="EE39" s="3"/>
      <c r="EF39" s="3"/>
      <c r="EG39" s="3"/>
      <c r="EH39" s="3"/>
      <c r="EI39" s="3"/>
      <c r="EJ39" s="3"/>
      <c r="EK39" s="3"/>
      <c r="EL39" s="3">
        <v>36</v>
      </c>
      <c r="EM39" s="3">
        <v>15</v>
      </c>
      <c r="EN39" s="3"/>
      <c r="EO39" s="3"/>
      <c r="EP39" s="11">
        <v>9</v>
      </c>
      <c r="EQ39" s="3"/>
      <c r="ER39" s="3"/>
      <c r="ES39" s="3"/>
      <c r="ET39" s="3"/>
      <c r="EU39" s="3"/>
      <c r="EV39" s="3"/>
      <c r="EW39" s="3"/>
      <c r="EX39" s="3"/>
      <c r="EY39" s="3"/>
      <c r="EZ39" s="3"/>
      <c r="FA39" s="11">
        <v>15</v>
      </c>
      <c r="FB39" s="3"/>
      <c r="FC39" s="3"/>
      <c r="FD39" s="3"/>
      <c r="FE39" s="3">
        <v>12</v>
      </c>
      <c r="FF39" s="11">
        <v>3</v>
      </c>
      <c r="FG39" s="3">
        <v>36</v>
      </c>
      <c r="FH39" s="3">
        <v>25</v>
      </c>
      <c r="FI39" s="3"/>
      <c r="FJ39" s="3"/>
      <c r="FK39" s="3"/>
      <c r="FL39" s="3">
        <v>0</v>
      </c>
      <c r="FM39" s="3"/>
      <c r="FN39" s="3">
        <f t="shared" si="0"/>
        <v>812</v>
      </c>
    </row>
    <row r="40" spans="1:170" s="1" customFormat="1" ht="55.5" customHeight="1" x14ac:dyDescent="0.25">
      <c r="A40" s="13">
        <v>38</v>
      </c>
      <c r="B40" s="3">
        <v>1.39</v>
      </c>
      <c r="C40" s="4" t="s">
        <v>238</v>
      </c>
      <c r="D40" s="4" t="s">
        <v>239</v>
      </c>
      <c r="E40" s="3" t="s">
        <v>188</v>
      </c>
      <c r="F40" s="3">
        <v>54</v>
      </c>
      <c r="G40" s="3">
        <v>300</v>
      </c>
      <c r="H40" s="3"/>
      <c r="I40" s="3"/>
      <c r="J40" s="3"/>
      <c r="K40" s="3"/>
      <c r="L40" s="3"/>
      <c r="M40" s="3"/>
      <c r="N40" s="3"/>
      <c r="O40" s="3"/>
      <c r="P40" s="3"/>
      <c r="Q40" s="3"/>
      <c r="R40" s="3"/>
      <c r="S40" s="3"/>
      <c r="T40" s="3">
        <v>15</v>
      </c>
      <c r="U40" s="3"/>
      <c r="V40" s="3"/>
      <c r="W40" s="3"/>
      <c r="X40" s="3"/>
      <c r="Y40" s="3"/>
      <c r="Z40" s="3"/>
      <c r="AA40" s="3"/>
      <c r="AB40" s="3"/>
      <c r="AC40" s="11">
        <v>6</v>
      </c>
      <c r="AD40" s="3"/>
      <c r="AE40" s="3"/>
      <c r="AF40" s="3"/>
      <c r="AG40" s="3">
        <v>9</v>
      </c>
      <c r="AH40" s="3"/>
      <c r="AI40" s="3"/>
      <c r="AJ40" s="3"/>
      <c r="AK40" s="3"/>
      <c r="AL40" s="3"/>
      <c r="AM40" s="3">
        <v>3</v>
      </c>
      <c r="AN40" s="3"/>
      <c r="AO40" s="3"/>
      <c r="AP40" s="3"/>
      <c r="AQ40" s="3"/>
      <c r="AR40" s="3"/>
      <c r="AS40" s="3"/>
      <c r="AT40" s="3"/>
      <c r="AU40" s="3"/>
      <c r="AV40" s="3"/>
      <c r="AW40" s="3"/>
      <c r="AX40" s="3"/>
      <c r="AY40" s="3">
        <v>36</v>
      </c>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v>15</v>
      </c>
      <c r="CG40" s="3"/>
      <c r="CH40" s="3"/>
      <c r="CI40" s="3"/>
      <c r="CJ40" s="3"/>
      <c r="CK40" s="3"/>
      <c r="CL40" s="3"/>
      <c r="CM40" s="3"/>
      <c r="CN40" s="3"/>
      <c r="CO40" s="3">
        <v>12</v>
      </c>
      <c r="CP40" s="3"/>
      <c r="CQ40" s="3"/>
      <c r="CR40" s="3"/>
      <c r="CS40" s="3"/>
      <c r="CT40" s="3"/>
      <c r="CU40" s="3"/>
      <c r="CV40" s="3"/>
      <c r="CW40" s="3"/>
      <c r="CX40" s="3"/>
      <c r="CY40" s="3"/>
      <c r="CZ40" s="3"/>
      <c r="DA40" s="3"/>
      <c r="DB40" s="3"/>
      <c r="DC40" s="3"/>
      <c r="DD40" s="3"/>
      <c r="DE40" s="3">
        <v>12</v>
      </c>
      <c r="DF40" s="3">
        <v>0</v>
      </c>
      <c r="DG40" s="3"/>
      <c r="DH40" s="3"/>
      <c r="DI40" s="3"/>
      <c r="DJ40" s="3">
        <v>50</v>
      </c>
      <c r="DK40" s="3"/>
      <c r="DL40" s="3">
        <v>15</v>
      </c>
      <c r="DM40" s="3">
        <v>0</v>
      </c>
      <c r="DN40" s="3">
        <v>108</v>
      </c>
      <c r="DO40" s="3"/>
      <c r="DP40" s="3"/>
      <c r="DQ40" s="3">
        <v>0</v>
      </c>
      <c r="DR40" s="3"/>
      <c r="DS40" s="3"/>
      <c r="DT40" s="3"/>
      <c r="DU40" s="3"/>
      <c r="DV40" s="3"/>
      <c r="DW40" s="3"/>
      <c r="DX40" s="3">
        <v>30</v>
      </c>
      <c r="DY40" s="3"/>
      <c r="DZ40" s="3"/>
      <c r="EA40" s="3"/>
      <c r="EB40" s="3">
        <v>0</v>
      </c>
      <c r="EC40" s="3">
        <v>50</v>
      </c>
      <c r="ED40" s="3"/>
      <c r="EE40" s="3"/>
      <c r="EF40" s="3"/>
      <c r="EG40" s="3"/>
      <c r="EH40" s="3"/>
      <c r="EI40" s="3"/>
      <c r="EJ40" s="3"/>
      <c r="EK40" s="3"/>
      <c r="EL40" s="3">
        <v>20</v>
      </c>
      <c r="EM40" s="3">
        <v>15</v>
      </c>
      <c r="EN40" s="3"/>
      <c r="EO40" s="3"/>
      <c r="EP40" s="11">
        <v>9</v>
      </c>
      <c r="EQ40" s="3"/>
      <c r="ER40" s="3"/>
      <c r="ES40" s="3"/>
      <c r="ET40" s="3"/>
      <c r="EU40" s="3"/>
      <c r="EV40" s="3"/>
      <c r="EW40" s="3"/>
      <c r="EX40" s="3"/>
      <c r="EY40" s="3"/>
      <c r="EZ40" s="3"/>
      <c r="FA40" s="11">
        <v>15</v>
      </c>
      <c r="FB40" s="3"/>
      <c r="FC40" s="3"/>
      <c r="FD40" s="3"/>
      <c r="FE40" s="3">
        <v>12</v>
      </c>
      <c r="FF40" s="3"/>
      <c r="FG40" s="3">
        <v>12</v>
      </c>
      <c r="FH40" s="3">
        <v>25</v>
      </c>
      <c r="FI40" s="3"/>
      <c r="FJ40" s="3"/>
      <c r="FK40" s="3"/>
      <c r="FL40" s="3">
        <v>0</v>
      </c>
      <c r="FM40" s="3"/>
      <c r="FN40" s="3">
        <f t="shared" si="0"/>
        <v>769</v>
      </c>
    </row>
    <row r="41" spans="1:170" s="1" customFormat="1" ht="55.5" customHeight="1" x14ac:dyDescent="0.25">
      <c r="A41" s="13">
        <v>39</v>
      </c>
      <c r="B41" s="6" t="s">
        <v>418</v>
      </c>
      <c r="C41" s="4" t="s">
        <v>242</v>
      </c>
      <c r="D41" s="4" t="s">
        <v>243</v>
      </c>
      <c r="E41" s="3" t="s">
        <v>185</v>
      </c>
      <c r="F41" s="3">
        <v>5382.6959999999999</v>
      </c>
      <c r="G41" s="3">
        <v>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v>0</v>
      </c>
      <c r="DG41" s="3"/>
      <c r="DH41" s="3"/>
      <c r="DI41" s="3"/>
      <c r="DJ41" s="3"/>
      <c r="DK41" s="3"/>
      <c r="DL41" s="3"/>
      <c r="DM41" s="3">
        <v>0</v>
      </c>
      <c r="DN41" s="3">
        <v>2</v>
      </c>
      <c r="DO41" s="3"/>
      <c r="DP41" s="3"/>
      <c r="DQ41" s="3">
        <v>0</v>
      </c>
      <c r="DR41" s="3"/>
      <c r="DS41" s="3"/>
      <c r="DT41" s="3"/>
      <c r="DU41" s="3"/>
      <c r="DV41" s="3"/>
      <c r="DW41" s="3"/>
      <c r="DX41" s="3"/>
      <c r="DY41" s="3"/>
      <c r="DZ41" s="3"/>
      <c r="EA41" s="3"/>
      <c r="EB41" s="3">
        <v>0</v>
      </c>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v>0</v>
      </c>
      <c r="FM41" s="3"/>
      <c r="FN41" s="3">
        <f t="shared" si="0"/>
        <v>2</v>
      </c>
    </row>
    <row r="42" spans="1:170" s="1" customFormat="1" ht="55.5" customHeight="1" x14ac:dyDescent="0.25">
      <c r="A42" s="13">
        <v>40</v>
      </c>
      <c r="B42" s="3">
        <v>1.41</v>
      </c>
      <c r="C42" s="4" t="s">
        <v>244</v>
      </c>
      <c r="D42" s="4" t="s">
        <v>245</v>
      </c>
      <c r="E42" s="3" t="s">
        <v>185</v>
      </c>
      <c r="F42" s="3">
        <v>6248.6040000000003</v>
      </c>
      <c r="G42" s="3">
        <v>0</v>
      </c>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v>0</v>
      </c>
      <c r="DG42" s="3"/>
      <c r="DH42" s="3"/>
      <c r="DI42" s="3"/>
      <c r="DJ42" s="3"/>
      <c r="DK42" s="3"/>
      <c r="DL42" s="3"/>
      <c r="DM42" s="3">
        <v>0</v>
      </c>
      <c r="DN42" s="3">
        <v>2</v>
      </c>
      <c r="DO42" s="3"/>
      <c r="DP42" s="3"/>
      <c r="DQ42" s="3">
        <v>0</v>
      </c>
      <c r="DR42" s="3"/>
      <c r="DS42" s="3"/>
      <c r="DT42" s="3"/>
      <c r="DU42" s="3"/>
      <c r="DV42" s="3"/>
      <c r="DW42" s="3"/>
      <c r="DX42" s="3"/>
      <c r="DY42" s="3"/>
      <c r="DZ42" s="3"/>
      <c r="EA42" s="3"/>
      <c r="EB42" s="3">
        <v>0</v>
      </c>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v>0</v>
      </c>
      <c r="FM42" s="3"/>
      <c r="FN42" s="3">
        <f t="shared" si="0"/>
        <v>2</v>
      </c>
    </row>
    <row r="43" spans="1:170" s="1" customFormat="1" ht="55.5" customHeight="1" x14ac:dyDescent="0.25">
      <c r="A43" s="13">
        <v>41</v>
      </c>
      <c r="B43" s="3">
        <v>1.42</v>
      </c>
      <c r="C43" s="4" t="s">
        <v>246</v>
      </c>
      <c r="D43" s="4" t="s">
        <v>247</v>
      </c>
      <c r="E43" s="3" t="s">
        <v>185</v>
      </c>
      <c r="F43" s="3">
        <v>5055.0480000000007</v>
      </c>
      <c r="G43" s="3">
        <v>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v>0</v>
      </c>
      <c r="DG43" s="3"/>
      <c r="DH43" s="3"/>
      <c r="DI43" s="3"/>
      <c r="DJ43" s="3"/>
      <c r="DK43" s="3"/>
      <c r="DL43" s="3"/>
      <c r="DM43" s="3">
        <v>0</v>
      </c>
      <c r="DN43" s="3">
        <v>2</v>
      </c>
      <c r="DO43" s="3"/>
      <c r="DP43" s="3"/>
      <c r="DQ43" s="3">
        <v>0</v>
      </c>
      <c r="DR43" s="3"/>
      <c r="DS43" s="3"/>
      <c r="DT43" s="3"/>
      <c r="DU43" s="3"/>
      <c r="DV43" s="3"/>
      <c r="DW43" s="3"/>
      <c r="DX43" s="3"/>
      <c r="DY43" s="3"/>
      <c r="DZ43" s="3"/>
      <c r="EA43" s="3"/>
      <c r="EB43" s="3">
        <v>0</v>
      </c>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v>0</v>
      </c>
      <c r="FM43" s="3"/>
      <c r="FN43" s="3">
        <f t="shared" si="0"/>
        <v>2</v>
      </c>
    </row>
    <row r="44" spans="1:170" s="1" customFormat="1" ht="55.5" customHeight="1" x14ac:dyDescent="0.25">
      <c r="A44" s="13">
        <v>42</v>
      </c>
      <c r="B44" s="3">
        <v>1.43</v>
      </c>
      <c r="C44" s="4" t="s">
        <v>248</v>
      </c>
      <c r="D44" s="4" t="s">
        <v>249</v>
      </c>
      <c r="E44" s="3" t="s">
        <v>188</v>
      </c>
      <c r="F44" s="3">
        <v>4.806</v>
      </c>
      <c r="G44" s="3">
        <v>10</v>
      </c>
      <c r="H44" s="3"/>
      <c r="I44" s="3"/>
      <c r="J44" s="3"/>
      <c r="K44" s="3"/>
      <c r="L44" s="3"/>
      <c r="M44" s="3"/>
      <c r="N44" s="3"/>
      <c r="O44" s="3">
        <v>300</v>
      </c>
      <c r="P44" s="3">
        <v>50</v>
      </c>
      <c r="Q44" s="3">
        <v>150</v>
      </c>
      <c r="R44" s="3">
        <v>30</v>
      </c>
      <c r="S44" s="3">
        <v>240</v>
      </c>
      <c r="T44" s="3">
        <v>20</v>
      </c>
      <c r="U44" s="3"/>
      <c r="V44" s="3"/>
      <c r="W44" s="3"/>
      <c r="X44" s="3"/>
      <c r="Y44" s="3"/>
      <c r="Z44" s="3"/>
      <c r="AA44" s="3"/>
      <c r="AB44" s="3"/>
      <c r="AC44" s="3">
        <v>20</v>
      </c>
      <c r="AD44" s="3"/>
      <c r="AE44" s="3"/>
      <c r="AF44" s="3"/>
      <c r="AG44" s="3">
        <v>50</v>
      </c>
      <c r="AH44" s="3"/>
      <c r="AI44" s="3"/>
      <c r="AJ44" s="3"/>
      <c r="AK44" s="3">
        <v>50</v>
      </c>
      <c r="AL44" s="3"/>
      <c r="AM44" s="3"/>
      <c r="AN44" s="3"/>
      <c r="AO44" s="3"/>
      <c r="AP44" s="3"/>
      <c r="AQ44" s="3"/>
      <c r="AR44" s="3"/>
      <c r="AS44" s="3">
        <v>80</v>
      </c>
      <c r="AT44" s="3"/>
      <c r="AU44" s="3"/>
      <c r="AV44" s="3"/>
      <c r="AW44" s="3"/>
      <c r="AX44" s="3"/>
      <c r="AY44" s="3">
        <v>100</v>
      </c>
      <c r="AZ44" s="3"/>
      <c r="BA44" s="3"/>
      <c r="BB44" s="3"/>
      <c r="BC44" s="3"/>
      <c r="BD44" s="3"/>
      <c r="BE44" s="3"/>
      <c r="BF44" s="3"/>
      <c r="BG44" s="3"/>
      <c r="BH44" s="3"/>
      <c r="BI44" s="3"/>
      <c r="BJ44" s="3"/>
      <c r="BK44" s="3"/>
      <c r="BL44" s="3"/>
      <c r="BM44" s="3"/>
      <c r="BN44" s="3"/>
      <c r="BO44" s="3"/>
      <c r="BP44" s="3"/>
      <c r="BQ44" s="3"/>
      <c r="BR44" s="3">
        <v>30</v>
      </c>
      <c r="BS44" s="3"/>
      <c r="BT44" s="3"/>
      <c r="BU44" s="3"/>
      <c r="BV44" s="3"/>
      <c r="BW44" s="3"/>
      <c r="BX44" s="3"/>
      <c r="BY44" s="3"/>
      <c r="BZ44" s="3"/>
      <c r="CA44" s="3"/>
      <c r="CB44" s="3"/>
      <c r="CC44" s="3"/>
      <c r="CD44" s="3"/>
      <c r="CE44" s="3"/>
      <c r="CF44" s="3">
        <v>100</v>
      </c>
      <c r="CG44" s="3"/>
      <c r="CH44" s="3"/>
      <c r="CI44" s="3"/>
      <c r="CJ44" s="3"/>
      <c r="CK44" s="3"/>
      <c r="CL44" s="3"/>
      <c r="CM44" s="3"/>
      <c r="CN44" s="3">
        <v>10</v>
      </c>
      <c r="CO44" s="3"/>
      <c r="CP44" s="3"/>
      <c r="CQ44" s="3"/>
      <c r="CR44" s="3"/>
      <c r="CS44" s="3">
        <v>20</v>
      </c>
      <c r="CT44" s="3"/>
      <c r="CU44" s="3">
        <v>20</v>
      </c>
      <c r="CV44" s="3"/>
      <c r="CW44" s="3">
        <v>10</v>
      </c>
      <c r="CX44" s="3"/>
      <c r="CY44" s="3"/>
      <c r="CZ44" s="3"/>
      <c r="DA44" s="3"/>
      <c r="DB44" s="3"/>
      <c r="DC44" s="3">
        <v>10</v>
      </c>
      <c r="DD44" s="3"/>
      <c r="DE44" s="3"/>
      <c r="DF44" s="3">
        <v>0</v>
      </c>
      <c r="DG44" s="3"/>
      <c r="DH44" s="3">
        <v>30</v>
      </c>
      <c r="DI44" s="3">
        <v>300</v>
      </c>
      <c r="DJ44" s="3">
        <v>20</v>
      </c>
      <c r="DK44" s="3">
        <v>1100</v>
      </c>
      <c r="DL44" s="3"/>
      <c r="DM44" s="3">
        <v>120</v>
      </c>
      <c r="DN44" s="3"/>
      <c r="DO44" s="3"/>
      <c r="DP44" s="3">
        <v>120</v>
      </c>
      <c r="DQ44" s="3">
        <v>0</v>
      </c>
      <c r="DR44" s="3"/>
      <c r="DS44" s="3"/>
      <c r="DT44" s="3"/>
      <c r="DU44" s="3"/>
      <c r="DV44" s="11">
        <v>20</v>
      </c>
      <c r="DW44" s="3"/>
      <c r="DX44" s="3">
        <v>20</v>
      </c>
      <c r="DY44" s="3"/>
      <c r="DZ44" s="3"/>
      <c r="EA44" s="3">
        <v>1000</v>
      </c>
      <c r="EB44" s="3">
        <v>0</v>
      </c>
      <c r="EC44" s="3">
        <v>700</v>
      </c>
      <c r="ED44" s="3"/>
      <c r="EE44" s="3">
        <v>120</v>
      </c>
      <c r="EF44" s="3"/>
      <c r="EG44" s="11">
        <v>80</v>
      </c>
      <c r="EH44" s="3">
        <v>200</v>
      </c>
      <c r="EI44" s="3"/>
      <c r="EJ44" s="3">
        <v>100</v>
      </c>
      <c r="EK44" s="3">
        <v>240</v>
      </c>
      <c r="EL44" s="3"/>
      <c r="EM44" s="3">
        <v>50</v>
      </c>
      <c r="EN44" s="3"/>
      <c r="EO44" s="3"/>
      <c r="EP44" s="11">
        <v>10</v>
      </c>
      <c r="EQ44" s="3">
        <v>10</v>
      </c>
      <c r="ER44" s="3">
        <v>150</v>
      </c>
      <c r="ES44" s="3"/>
      <c r="ET44" s="3"/>
      <c r="EU44" s="3"/>
      <c r="EV44" s="3">
        <v>20</v>
      </c>
      <c r="EW44" s="3"/>
      <c r="EX44" s="3"/>
      <c r="EY44" s="3">
        <v>20</v>
      </c>
      <c r="EZ44" s="3"/>
      <c r="FA44" s="3">
        <v>20</v>
      </c>
      <c r="FB44" s="3">
        <v>50</v>
      </c>
      <c r="FC44" s="3"/>
      <c r="FD44" s="3">
        <v>40</v>
      </c>
      <c r="FE44" s="11">
        <v>20</v>
      </c>
      <c r="FF44" s="3">
        <v>10</v>
      </c>
      <c r="FG44" s="3"/>
      <c r="FH44" s="3"/>
      <c r="FI44" s="11">
        <v>40</v>
      </c>
      <c r="FJ44" s="3"/>
      <c r="FK44" s="3">
        <v>20</v>
      </c>
      <c r="FL44" s="3">
        <v>120</v>
      </c>
      <c r="FM44" s="3"/>
      <c r="FN44" s="3">
        <f t="shared" si="0"/>
        <v>6050</v>
      </c>
    </row>
    <row r="45" spans="1:170" s="1" customFormat="1" ht="55.5" customHeight="1" x14ac:dyDescent="0.25">
      <c r="A45" s="13">
        <v>43</v>
      </c>
      <c r="B45" s="3">
        <v>1.44</v>
      </c>
      <c r="C45" s="4" t="s">
        <v>250</v>
      </c>
      <c r="D45" s="4" t="s">
        <v>251</v>
      </c>
      <c r="E45" s="3" t="s">
        <v>188</v>
      </c>
      <c r="F45" s="3">
        <v>3.8340000000000005</v>
      </c>
      <c r="G45" s="3">
        <v>60</v>
      </c>
      <c r="H45" s="3">
        <v>30</v>
      </c>
      <c r="I45" s="3"/>
      <c r="J45" s="3"/>
      <c r="K45" s="3"/>
      <c r="L45" s="3"/>
      <c r="M45" s="3"/>
      <c r="N45" s="3"/>
      <c r="O45" s="3">
        <v>1300</v>
      </c>
      <c r="P45" s="3">
        <v>400</v>
      </c>
      <c r="Q45" s="3">
        <v>1500</v>
      </c>
      <c r="R45" s="3">
        <v>200</v>
      </c>
      <c r="S45" s="3">
        <v>240</v>
      </c>
      <c r="T45" s="3">
        <v>50</v>
      </c>
      <c r="U45" s="3"/>
      <c r="V45" s="3"/>
      <c r="W45" s="3"/>
      <c r="X45" s="3"/>
      <c r="Y45" s="3"/>
      <c r="Z45" s="3">
        <v>60</v>
      </c>
      <c r="AA45" s="3"/>
      <c r="AB45" s="3"/>
      <c r="AC45" s="3">
        <v>50</v>
      </c>
      <c r="AD45" s="3"/>
      <c r="AE45" s="3"/>
      <c r="AF45" s="3"/>
      <c r="AG45" s="3">
        <v>50</v>
      </c>
      <c r="AH45" s="3"/>
      <c r="AI45" s="3"/>
      <c r="AJ45" s="3"/>
      <c r="AK45" s="3">
        <v>50</v>
      </c>
      <c r="AL45" s="3"/>
      <c r="AM45" s="3"/>
      <c r="AN45" s="3"/>
      <c r="AO45" s="3"/>
      <c r="AP45" s="3"/>
      <c r="AQ45" s="3"/>
      <c r="AR45" s="3"/>
      <c r="AS45" s="3">
        <v>80</v>
      </c>
      <c r="AT45" s="3"/>
      <c r="AU45" s="3"/>
      <c r="AV45" s="3"/>
      <c r="AW45" s="3"/>
      <c r="AX45" s="3">
        <v>100</v>
      </c>
      <c r="AY45" s="3">
        <v>100</v>
      </c>
      <c r="AZ45" s="3"/>
      <c r="BA45" s="3">
        <v>30</v>
      </c>
      <c r="BB45" s="3"/>
      <c r="BC45" s="3"/>
      <c r="BD45" s="3"/>
      <c r="BE45" s="3"/>
      <c r="BF45" s="3"/>
      <c r="BG45" s="3"/>
      <c r="BH45" s="3"/>
      <c r="BI45" s="3"/>
      <c r="BJ45" s="3"/>
      <c r="BK45" s="3"/>
      <c r="BL45" s="3"/>
      <c r="BM45" s="3"/>
      <c r="BN45" s="3"/>
      <c r="BO45" s="3"/>
      <c r="BP45" s="3"/>
      <c r="BQ45" s="3"/>
      <c r="BR45" s="3">
        <v>150</v>
      </c>
      <c r="BS45" s="3"/>
      <c r="BT45" s="3"/>
      <c r="BU45" s="3"/>
      <c r="BV45" s="3">
        <v>200</v>
      </c>
      <c r="BW45" s="3"/>
      <c r="BX45" s="3">
        <v>10</v>
      </c>
      <c r="BY45" s="3"/>
      <c r="BZ45" s="3"/>
      <c r="CA45" s="3"/>
      <c r="CB45" s="3"/>
      <c r="CC45" s="3"/>
      <c r="CD45" s="3">
        <v>30</v>
      </c>
      <c r="CE45" s="3"/>
      <c r="CF45" s="3">
        <v>100</v>
      </c>
      <c r="CG45" s="3">
        <v>30</v>
      </c>
      <c r="CH45" s="3"/>
      <c r="CI45" s="3"/>
      <c r="CJ45" s="3"/>
      <c r="CK45" s="3"/>
      <c r="CL45" s="3"/>
      <c r="CM45" s="3"/>
      <c r="CN45" s="3">
        <v>20</v>
      </c>
      <c r="CO45" s="3"/>
      <c r="CP45" s="3"/>
      <c r="CQ45" s="3"/>
      <c r="CR45" s="3"/>
      <c r="CS45" s="3">
        <v>20</v>
      </c>
      <c r="CT45" s="11">
        <v>10</v>
      </c>
      <c r="CU45" s="3">
        <v>100</v>
      </c>
      <c r="CV45" s="3"/>
      <c r="CW45" s="3">
        <v>30</v>
      </c>
      <c r="CX45" s="3"/>
      <c r="CY45" s="3"/>
      <c r="CZ45" s="3"/>
      <c r="DA45" s="3"/>
      <c r="DB45" s="3"/>
      <c r="DC45" s="3">
        <v>10</v>
      </c>
      <c r="DD45" s="3"/>
      <c r="DE45" s="11">
        <v>40</v>
      </c>
      <c r="DF45" s="3">
        <v>0</v>
      </c>
      <c r="DG45" s="3"/>
      <c r="DH45" s="3">
        <v>60</v>
      </c>
      <c r="DI45" s="3">
        <v>300</v>
      </c>
      <c r="DJ45" s="3">
        <v>20</v>
      </c>
      <c r="DK45" s="3">
        <v>3100</v>
      </c>
      <c r="DL45" s="3">
        <v>100</v>
      </c>
      <c r="DM45" s="3">
        <v>780</v>
      </c>
      <c r="DN45" s="3"/>
      <c r="DO45" s="3"/>
      <c r="DP45" s="3">
        <v>120</v>
      </c>
      <c r="DQ45" s="3">
        <v>0</v>
      </c>
      <c r="DR45" s="3">
        <v>100</v>
      </c>
      <c r="DS45" s="3"/>
      <c r="DT45" s="3"/>
      <c r="DU45" s="3"/>
      <c r="DV45" s="11">
        <v>20</v>
      </c>
      <c r="DW45" s="3"/>
      <c r="DX45" s="3">
        <v>20</v>
      </c>
      <c r="DY45" s="3"/>
      <c r="DZ45" s="3">
        <v>500</v>
      </c>
      <c r="EA45" s="3">
        <v>1000</v>
      </c>
      <c r="EB45" s="3">
        <v>0</v>
      </c>
      <c r="EC45" s="3">
        <v>3600</v>
      </c>
      <c r="ED45" s="3"/>
      <c r="EE45" s="3">
        <v>120</v>
      </c>
      <c r="EF45" s="3">
        <v>10</v>
      </c>
      <c r="EG45" s="11">
        <v>80</v>
      </c>
      <c r="EH45" s="3">
        <v>200</v>
      </c>
      <c r="EI45" s="3"/>
      <c r="EJ45" s="3">
        <v>100</v>
      </c>
      <c r="EK45" s="3">
        <v>240</v>
      </c>
      <c r="EL45" s="3"/>
      <c r="EM45" s="3">
        <v>120</v>
      </c>
      <c r="EN45" s="3">
        <v>100</v>
      </c>
      <c r="EO45" s="3"/>
      <c r="EP45" s="11">
        <v>30</v>
      </c>
      <c r="EQ45" s="3">
        <v>400</v>
      </c>
      <c r="ER45" s="3">
        <v>150</v>
      </c>
      <c r="ES45" s="3">
        <v>200</v>
      </c>
      <c r="ET45" s="11">
        <v>80</v>
      </c>
      <c r="EU45" s="3">
        <v>240</v>
      </c>
      <c r="EV45" s="3">
        <v>100</v>
      </c>
      <c r="EW45" s="3"/>
      <c r="EX45" s="3">
        <v>20</v>
      </c>
      <c r="EY45" s="3">
        <v>360</v>
      </c>
      <c r="EZ45" s="3"/>
      <c r="FA45" s="3">
        <v>40</v>
      </c>
      <c r="FB45" s="3">
        <v>50</v>
      </c>
      <c r="FC45" s="3"/>
      <c r="FD45" s="3">
        <v>150</v>
      </c>
      <c r="FE45" s="3">
        <v>80</v>
      </c>
      <c r="FF45" s="3">
        <v>100</v>
      </c>
      <c r="FG45" s="3"/>
      <c r="FH45" s="3">
        <v>20</v>
      </c>
      <c r="FI45" s="3">
        <v>30</v>
      </c>
      <c r="FJ45" s="3"/>
      <c r="FK45" s="3">
        <v>40</v>
      </c>
      <c r="FL45" s="3">
        <v>360</v>
      </c>
      <c r="FM45" s="3"/>
      <c r="FN45" s="3">
        <f t="shared" si="0"/>
        <v>18190</v>
      </c>
    </row>
    <row r="46" spans="1:170" s="1" customFormat="1" ht="55.5" customHeight="1" x14ac:dyDescent="0.25">
      <c r="A46" s="13">
        <v>44</v>
      </c>
      <c r="B46" s="3">
        <v>1.45</v>
      </c>
      <c r="C46" s="4" t="s">
        <v>252</v>
      </c>
      <c r="D46" s="4" t="s">
        <v>253</v>
      </c>
      <c r="E46" s="3" t="s">
        <v>188</v>
      </c>
      <c r="F46" s="3">
        <v>3.8340000000000005</v>
      </c>
      <c r="G46" s="3">
        <v>60</v>
      </c>
      <c r="H46" s="3">
        <v>30</v>
      </c>
      <c r="I46" s="3"/>
      <c r="J46" s="3"/>
      <c r="K46" s="3"/>
      <c r="L46" s="3"/>
      <c r="M46" s="3"/>
      <c r="N46" s="3"/>
      <c r="O46" s="3">
        <v>1300</v>
      </c>
      <c r="P46" s="3">
        <v>400</v>
      </c>
      <c r="Q46" s="3">
        <v>1500</v>
      </c>
      <c r="R46" s="3">
        <v>200</v>
      </c>
      <c r="S46" s="3">
        <v>240</v>
      </c>
      <c r="T46" s="3">
        <v>50</v>
      </c>
      <c r="U46" s="3"/>
      <c r="V46" s="3"/>
      <c r="W46" s="3"/>
      <c r="X46" s="3"/>
      <c r="Y46" s="3"/>
      <c r="Z46" s="3">
        <v>60</v>
      </c>
      <c r="AA46" s="3"/>
      <c r="AB46" s="3"/>
      <c r="AC46" s="3">
        <v>50</v>
      </c>
      <c r="AD46" s="3"/>
      <c r="AE46" s="3"/>
      <c r="AF46" s="3"/>
      <c r="AG46" s="3">
        <v>50</v>
      </c>
      <c r="AH46" s="3"/>
      <c r="AI46" s="3"/>
      <c r="AJ46" s="3"/>
      <c r="AK46" s="3">
        <v>50</v>
      </c>
      <c r="AL46" s="3"/>
      <c r="AM46" s="3"/>
      <c r="AN46" s="3"/>
      <c r="AO46" s="3"/>
      <c r="AP46" s="3"/>
      <c r="AQ46" s="3"/>
      <c r="AR46" s="3"/>
      <c r="AS46" s="3">
        <v>80</v>
      </c>
      <c r="AT46" s="3"/>
      <c r="AU46" s="3"/>
      <c r="AV46" s="3"/>
      <c r="AW46" s="3"/>
      <c r="AX46" s="3">
        <v>100</v>
      </c>
      <c r="AY46" s="3">
        <v>100</v>
      </c>
      <c r="AZ46" s="3"/>
      <c r="BA46" s="3">
        <v>30</v>
      </c>
      <c r="BB46" s="3"/>
      <c r="BC46" s="3"/>
      <c r="BD46" s="3"/>
      <c r="BE46" s="3"/>
      <c r="BF46" s="3"/>
      <c r="BG46" s="3"/>
      <c r="BH46" s="3"/>
      <c r="BI46" s="3"/>
      <c r="BJ46" s="3"/>
      <c r="BK46" s="3"/>
      <c r="BL46" s="3"/>
      <c r="BM46" s="3"/>
      <c r="BN46" s="3"/>
      <c r="BO46" s="3"/>
      <c r="BP46" s="3"/>
      <c r="BQ46" s="3"/>
      <c r="BR46" s="3">
        <v>150</v>
      </c>
      <c r="BS46" s="3"/>
      <c r="BT46" s="3"/>
      <c r="BU46" s="3"/>
      <c r="BV46" s="3">
        <v>200</v>
      </c>
      <c r="BW46" s="3"/>
      <c r="BX46" s="3">
        <v>10</v>
      </c>
      <c r="BY46" s="3"/>
      <c r="BZ46" s="3"/>
      <c r="CA46" s="3"/>
      <c r="CB46" s="3"/>
      <c r="CC46" s="3"/>
      <c r="CD46" s="3">
        <v>30</v>
      </c>
      <c r="CE46" s="3"/>
      <c r="CF46" s="3">
        <v>100</v>
      </c>
      <c r="CG46" s="3">
        <v>30</v>
      </c>
      <c r="CH46" s="3"/>
      <c r="CI46" s="3"/>
      <c r="CJ46" s="3"/>
      <c r="CK46" s="3"/>
      <c r="CL46" s="3"/>
      <c r="CM46" s="3"/>
      <c r="CN46" s="3">
        <v>20</v>
      </c>
      <c r="CO46" s="3"/>
      <c r="CP46" s="3"/>
      <c r="CQ46" s="3"/>
      <c r="CR46" s="3"/>
      <c r="CS46" s="3">
        <v>20</v>
      </c>
      <c r="CT46" s="11">
        <v>10</v>
      </c>
      <c r="CU46" s="3">
        <v>100</v>
      </c>
      <c r="CV46" s="3"/>
      <c r="CW46" s="3">
        <v>30</v>
      </c>
      <c r="CX46" s="3"/>
      <c r="CY46" s="3"/>
      <c r="CZ46" s="3"/>
      <c r="DA46" s="3"/>
      <c r="DB46" s="3"/>
      <c r="DC46" s="3">
        <v>10</v>
      </c>
      <c r="DD46" s="3"/>
      <c r="DE46" s="11">
        <v>40</v>
      </c>
      <c r="DF46" s="3">
        <v>0</v>
      </c>
      <c r="DG46" s="3"/>
      <c r="DH46" s="3">
        <v>60</v>
      </c>
      <c r="DI46" s="3">
        <v>300</v>
      </c>
      <c r="DJ46" s="3">
        <v>20</v>
      </c>
      <c r="DK46" s="3">
        <v>3100</v>
      </c>
      <c r="DL46" s="3">
        <v>100</v>
      </c>
      <c r="DM46" s="3">
        <v>780</v>
      </c>
      <c r="DN46" s="3"/>
      <c r="DO46" s="3"/>
      <c r="DP46" s="3">
        <v>120</v>
      </c>
      <c r="DQ46" s="3">
        <v>0</v>
      </c>
      <c r="DR46" s="3">
        <v>100</v>
      </c>
      <c r="DS46" s="3"/>
      <c r="DT46" s="3"/>
      <c r="DU46" s="3"/>
      <c r="DV46" s="11">
        <v>20</v>
      </c>
      <c r="DW46" s="3"/>
      <c r="DX46" s="3">
        <v>20</v>
      </c>
      <c r="DY46" s="3"/>
      <c r="DZ46" s="3">
        <v>500</v>
      </c>
      <c r="EA46" s="3">
        <v>1000</v>
      </c>
      <c r="EB46" s="3">
        <v>0</v>
      </c>
      <c r="EC46" s="3">
        <v>3600</v>
      </c>
      <c r="ED46" s="3"/>
      <c r="EE46" s="3">
        <v>120</v>
      </c>
      <c r="EF46" s="3">
        <v>10</v>
      </c>
      <c r="EG46" s="11">
        <v>80</v>
      </c>
      <c r="EH46" s="3">
        <v>200</v>
      </c>
      <c r="EI46" s="3"/>
      <c r="EJ46" s="3">
        <v>100</v>
      </c>
      <c r="EK46" s="3">
        <v>240</v>
      </c>
      <c r="EL46" s="3"/>
      <c r="EM46" s="3">
        <v>120</v>
      </c>
      <c r="EN46" s="3">
        <v>100</v>
      </c>
      <c r="EO46" s="3"/>
      <c r="EP46" s="11">
        <v>30</v>
      </c>
      <c r="EQ46" s="3">
        <v>400</v>
      </c>
      <c r="ER46" s="3">
        <v>150</v>
      </c>
      <c r="ES46" s="3">
        <v>200</v>
      </c>
      <c r="ET46" s="11">
        <v>80</v>
      </c>
      <c r="EU46" s="3">
        <v>240</v>
      </c>
      <c r="EV46" s="3">
        <v>100</v>
      </c>
      <c r="EW46" s="3"/>
      <c r="EX46" s="3">
        <v>20</v>
      </c>
      <c r="EY46" s="3">
        <v>360</v>
      </c>
      <c r="EZ46" s="3"/>
      <c r="FA46" s="3">
        <v>40</v>
      </c>
      <c r="FB46" s="3">
        <v>50</v>
      </c>
      <c r="FC46" s="3"/>
      <c r="FD46" s="3">
        <v>150</v>
      </c>
      <c r="FE46" s="3">
        <v>80</v>
      </c>
      <c r="FF46" s="3">
        <v>100</v>
      </c>
      <c r="FG46" s="3"/>
      <c r="FH46" s="3">
        <v>20</v>
      </c>
      <c r="FI46" s="3">
        <v>30</v>
      </c>
      <c r="FJ46" s="3"/>
      <c r="FK46" s="3">
        <v>40</v>
      </c>
      <c r="FL46" s="3">
        <v>360</v>
      </c>
      <c r="FM46" s="3"/>
      <c r="FN46" s="3">
        <f t="shared" si="0"/>
        <v>18190</v>
      </c>
    </row>
    <row r="47" spans="1:170" s="1" customFormat="1" ht="55.5" customHeight="1" x14ac:dyDescent="0.25">
      <c r="A47" s="13">
        <v>45</v>
      </c>
      <c r="B47" s="3">
        <v>1.46</v>
      </c>
      <c r="C47" s="4" t="s">
        <v>254</v>
      </c>
      <c r="D47" s="4" t="s">
        <v>255</v>
      </c>
      <c r="E47" s="3" t="s">
        <v>188</v>
      </c>
      <c r="F47" s="3">
        <v>13.86</v>
      </c>
      <c r="G47" s="3">
        <v>40</v>
      </c>
      <c r="H47" s="3">
        <v>50</v>
      </c>
      <c r="I47" s="3"/>
      <c r="J47" s="3"/>
      <c r="K47" s="3"/>
      <c r="L47" s="3"/>
      <c r="M47" s="3"/>
      <c r="N47" s="3"/>
      <c r="O47" s="3">
        <v>500</v>
      </c>
      <c r="P47" s="3"/>
      <c r="Q47" s="3">
        <v>1000</v>
      </c>
      <c r="R47" s="3"/>
      <c r="S47" s="3"/>
      <c r="T47" s="3">
        <v>60</v>
      </c>
      <c r="U47" s="3"/>
      <c r="V47" s="3"/>
      <c r="W47" s="3"/>
      <c r="X47" s="3"/>
      <c r="Y47" s="3"/>
      <c r="Z47" s="3">
        <v>40</v>
      </c>
      <c r="AA47" s="3"/>
      <c r="AB47" s="3"/>
      <c r="AC47" s="3">
        <v>50</v>
      </c>
      <c r="AD47" s="3"/>
      <c r="AE47" s="3"/>
      <c r="AF47" s="3"/>
      <c r="AG47" s="3"/>
      <c r="AH47" s="3"/>
      <c r="AI47" s="3"/>
      <c r="AJ47" s="3"/>
      <c r="AK47" s="3">
        <v>50</v>
      </c>
      <c r="AL47" s="3"/>
      <c r="AM47" s="3"/>
      <c r="AN47" s="3"/>
      <c r="AO47" s="3"/>
      <c r="AP47" s="3"/>
      <c r="AQ47" s="3"/>
      <c r="AR47" s="3"/>
      <c r="AS47" s="3">
        <v>80</v>
      </c>
      <c r="AT47" s="3"/>
      <c r="AU47" s="3"/>
      <c r="AV47" s="3"/>
      <c r="AW47" s="3"/>
      <c r="AX47" s="3">
        <v>140</v>
      </c>
      <c r="AY47" s="3">
        <v>100</v>
      </c>
      <c r="AZ47" s="3"/>
      <c r="BA47" s="3"/>
      <c r="BB47" s="3"/>
      <c r="BC47" s="3"/>
      <c r="BD47" s="3"/>
      <c r="BE47" s="3"/>
      <c r="BF47" s="3"/>
      <c r="BG47" s="3"/>
      <c r="BH47" s="3"/>
      <c r="BI47" s="3"/>
      <c r="BJ47" s="3"/>
      <c r="BK47" s="3"/>
      <c r="BL47" s="3"/>
      <c r="BM47" s="3"/>
      <c r="BN47" s="3"/>
      <c r="BO47" s="3"/>
      <c r="BP47" s="3"/>
      <c r="BQ47" s="3"/>
      <c r="BR47" s="3"/>
      <c r="BS47" s="3"/>
      <c r="BT47" s="3"/>
      <c r="BU47" s="3"/>
      <c r="BV47" s="3"/>
      <c r="BW47" s="3"/>
      <c r="BX47" s="3">
        <v>10</v>
      </c>
      <c r="BY47" s="3"/>
      <c r="BZ47" s="3"/>
      <c r="CA47" s="3"/>
      <c r="CB47" s="3"/>
      <c r="CC47" s="3"/>
      <c r="CD47" s="3">
        <v>30</v>
      </c>
      <c r="CE47" s="3"/>
      <c r="CF47" s="3"/>
      <c r="CG47" s="3"/>
      <c r="CH47" s="3"/>
      <c r="CI47" s="3"/>
      <c r="CJ47" s="3"/>
      <c r="CK47" s="3"/>
      <c r="CL47" s="3"/>
      <c r="CM47" s="3"/>
      <c r="CN47" s="3"/>
      <c r="CO47" s="3"/>
      <c r="CP47" s="3"/>
      <c r="CQ47" s="3"/>
      <c r="CR47" s="3"/>
      <c r="CS47" s="3"/>
      <c r="CT47" s="11">
        <v>10</v>
      </c>
      <c r="CU47" s="3"/>
      <c r="CV47" s="3"/>
      <c r="CW47" s="3">
        <v>50</v>
      </c>
      <c r="CX47" s="3"/>
      <c r="CY47" s="3"/>
      <c r="CZ47" s="3"/>
      <c r="DA47" s="3"/>
      <c r="DB47" s="3"/>
      <c r="DC47" s="3">
        <v>10</v>
      </c>
      <c r="DD47" s="3"/>
      <c r="DE47" s="11">
        <v>40</v>
      </c>
      <c r="DF47" s="3">
        <v>0</v>
      </c>
      <c r="DG47" s="3"/>
      <c r="DH47" s="3">
        <v>30</v>
      </c>
      <c r="DI47" s="3"/>
      <c r="DJ47" s="3">
        <v>20</v>
      </c>
      <c r="DK47" s="3"/>
      <c r="DL47" s="3">
        <v>100</v>
      </c>
      <c r="DM47" s="3">
        <v>700</v>
      </c>
      <c r="DN47" s="3"/>
      <c r="DO47" s="3"/>
      <c r="DP47" s="3"/>
      <c r="DQ47" s="3">
        <v>0</v>
      </c>
      <c r="DR47" s="3"/>
      <c r="DS47" s="3"/>
      <c r="DT47" s="3"/>
      <c r="DU47" s="3"/>
      <c r="DV47" s="3"/>
      <c r="DW47" s="3"/>
      <c r="DX47" s="3">
        <v>10</v>
      </c>
      <c r="DY47" s="3"/>
      <c r="DZ47" s="3">
        <v>600</v>
      </c>
      <c r="EA47" s="3">
        <v>1500</v>
      </c>
      <c r="EB47" s="3">
        <v>0</v>
      </c>
      <c r="EC47" s="3">
        <v>1000</v>
      </c>
      <c r="ED47" s="3"/>
      <c r="EE47" s="3">
        <v>120</v>
      </c>
      <c r="EF47" s="3">
        <v>10</v>
      </c>
      <c r="EG47" s="11">
        <v>80</v>
      </c>
      <c r="EH47" s="3">
        <v>200</v>
      </c>
      <c r="EI47" s="3"/>
      <c r="EJ47" s="3">
        <v>100</v>
      </c>
      <c r="EK47" s="3"/>
      <c r="EL47" s="3"/>
      <c r="EM47" s="3"/>
      <c r="EN47" s="3"/>
      <c r="EO47" s="3"/>
      <c r="EP47" s="11">
        <v>30</v>
      </c>
      <c r="EQ47" s="3">
        <v>400</v>
      </c>
      <c r="ER47" s="3"/>
      <c r="ES47" s="3">
        <v>100</v>
      </c>
      <c r="ET47" s="3"/>
      <c r="EU47" s="3">
        <v>240</v>
      </c>
      <c r="EV47" s="3">
        <v>100</v>
      </c>
      <c r="EW47" s="3"/>
      <c r="EX47" s="3">
        <v>20</v>
      </c>
      <c r="EY47" s="3">
        <v>120</v>
      </c>
      <c r="EZ47" s="3"/>
      <c r="FA47" s="3">
        <v>40</v>
      </c>
      <c r="FB47" s="3">
        <v>10</v>
      </c>
      <c r="FC47" s="3"/>
      <c r="FD47" s="3"/>
      <c r="FE47" s="3"/>
      <c r="FF47" s="3"/>
      <c r="FG47" s="3"/>
      <c r="FH47" s="3"/>
      <c r="FI47" s="3"/>
      <c r="FJ47" s="3"/>
      <c r="FK47" s="3">
        <v>10</v>
      </c>
      <c r="FL47" s="3">
        <v>140</v>
      </c>
      <c r="FM47" s="3"/>
      <c r="FN47" s="3">
        <f t="shared" si="0"/>
        <v>7940</v>
      </c>
    </row>
    <row r="48" spans="1:170" s="1" customFormat="1" ht="55.5" customHeight="1" x14ac:dyDescent="0.25">
      <c r="A48" s="13">
        <v>46</v>
      </c>
      <c r="B48" s="3">
        <v>1.47</v>
      </c>
      <c r="C48" s="4" t="s">
        <v>256</v>
      </c>
      <c r="D48" s="4" t="s">
        <v>257</v>
      </c>
      <c r="E48" s="3" t="s">
        <v>188</v>
      </c>
      <c r="F48" s="3">
        <v>42.4</v>
      </c>
      <c r="G48" s="3">
        <v>0</v>
      </c>
      <c r="H48" s="11"/>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v>50</v>
      </c>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v>40</v>
      </c>
      <c r="CG48" s="3"/>
      <c r="CH48" s="3"/>
      <c r="CI48" s="3"/>
      <c r="CJ48" s="3"/>
      <c r="CK48" s="3"/>
      <c r="CL48" s="3"/>
      <c r="CM48" s="3"/>
      <c r="CN48" s="3">
        <v>20</v>
      </c>
      <c r="CO48" s="3"/>
      <c r="CP48" s="3"/>
      <c r="CQ48" s="3"/>
      <c r="CR48" s="3"/>
      <c r="CS48" s="3"/>
      <c r="CT48" s="3"/>
      <c r="CU48" s="3">
        <v>10</v>
      </c>
      <c r="CV48" s="3"/>
      <c r="CW48" s="3"/>
      <c r="CX48" s="3"/>
      <c r="CY48" s="3"/>
      <c r="CZ48" s="3"/>
      <c r="DA48" s="3"/>
      <c r="DB48" s="3"/>
      <c r="DC48" s="3"/>
      <c r="DD48" s="3"/>
      <c r="DE48" s="3"/>
      <c r="DF48" s="3">
        <v>0</v>
      </c>
      <c r="DG48" s="3"/>
      <c r="DH48" s="3"/>
      <c r="DI48" s="3"/>
      <c r="DJ48" s="3">
        <v>40</v>
      </c>
      <c r="DK48" s="3">
        <v>1600</v>
      </c>
      <c r="DL48" s="3"/>
      <c r="DM48" s="3">
        <v>10</v>
      </c>
      <c r="DN48" s="3"/>
      <c r="DO48" s="3"/>
      <c r="DP48" s="3"/>
      <c r="DQ48" s="3">
        <v>0</v>
      </c>
      <c r="DR48" s="3">
        <v>50</v>
      </c>
      <c r="DS48" s="3"/>
      <c r="DT48" s="3"/>
      <c r="DU48" s="3"/>
      <c r="DV48" s="3"/>
      <c r="DW48" s="3"/>
      <c r="DX48" s="3">
        <v>10</v>
      </c>
      <c r="DY48" s="3"/>
      <c r="DZ48" s="3">
        <v>200</v>
      </c>
      <c r="EA48" s="3">
        <v>1000</v>
      </c>
      <c r="EB48" s="3">
        <v>400</v>
      </c>
      <c r="EC48" s="3"/>
      <c r="ED48" s="3"/>
      <c r="EE48" s="3"/>
      <c r="EF48" s="3"/>
      <c r="EG48" s="11">
        <v>30</v>
      </c>
      <c r="EH48" s="3"/>
      <c r="EI48" s="3"/>
      <c r="EJ48" s="3">
        <v>40</v>
      </c>
      <c r="EK48" s="3"/>
      <c r="EL48" s="3"/>
      <c r="EM48" s="3">
        <v>100</v>
      </c>
      <c r="EN48" s="3">
        <v>10</v>
      </c>
      <c r="EO48" s="3"/>
      <c r="EP48" s="3"/>
      <c r="EQ48" s="3">
        <v>100</v>
      </c>
      <c r="ER48" s="3">
        <v>100</v>
      </c>
      <c r="ES48" s="3"/>
      <c r="ET48" s="11">
        <v>80</v>
      </c>
      <c r="EU48" s="3"/>
      <c r="EV48" s="3"/>
      <c r="EW48" s="3">
        <v>30</v>
      </c>
      <c r="EX48" s="3"/>
      <c r="EY48" s="3"/>
      <c r="EZ48" s="3"/>
      <c r="FA48" s="3">
        <v>40</v>
      </c>
      <c r="FB48" s="3">
        <v>20</v>
      </c>
      <c r="FC48" s="3"/>
      <c r="FD48" s="3"/>
      <c r="FE48" s="11">
        <v>50</v>
      </c>
      <c r="FF48" s="3">
        <v>100</v>
      </c>
      <c r="FG48" s="3"/>
      <c r="FH48" s="3">
        <v>10</v>
      </c>
      <c r="FI48" s="11">
        <v>60</v>
      </c>
      <c r="FJ48" s="3"/>
      <c r="FK48" s="3">
        <v>10</v>
      </c>
      <c r="FL48" s="3">
        <v>140</v>
      </c>
      <c r="FM48" s="3"/>
      <c r="FN48" s="3">
        <f t="shared" si="0"/>
        <v>4350</v>
      </c>
    </row>
    <row r="49" spans="1:170" s="1" customFormat="1" ht="55.5" customHeight="1" x14ac:dyDescent="0.25">
      <c r="A49" s="13">
        <v>47</v>
      </c>
      <c r="B49" s="3">
        <v>1.48</v>
      </c>
      <c r="C49" s="4" t="s">
        <v>258</v>
      </c>
      <c r="D49" s="4" t="s">
        <v>259</v>
      </c>
      <c r="E49" s="3" t="s">
        <v>188</v>
      </c>
      <c r="F49" s="3">
        <v>3.8340000000000005</v>
      </c>
      <c r="G49" s="3">
        <v>0</v>
      </c>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v>20</v>
      </c>
      <c r="CG49" s="3"/>
      <c r="CH49" s="3"/>
      <c r="CI49" s="3"/>
      <c r="CJ49" s="3"/>
      <c r="CK49" s="3"/>
      <c r="CL49" s="3"/>
      <c r="CM49" s="3"/>
      <c r="CN49" s="3"/>
      <c r="CO49" s="3"/>
      <c r="CP49" s="3"/>
      <c r="CQ49" s="3"/>
      <c r="CR49" s="3"/>
      <c r="CS49" s="3"/>
      <c r="CT49" s="3"/>
      <c r="CU49" s="3">
        <v>10</v>
      </c>
      <c r="CV49" s="3"/>
      <c r="CW49" s="3"/>
      <c r="CX49" s="3"/>
      <c r="CY49" s="3"/>
      <c r="CZ49" s="3"/>
      <c r="DA49" s="3"/>
      <c r="DB49" s="3"/>
      <c r="DC49" s="3"/>
      <c r="DD49" s="3"/>
      <c r="DE49" s="3"/>
      <c r="DF49" s="3">
        <v>0</v>
      </c>
      <c r="DG49" s="3"/>
      <c r="DH49" s="3"/>
      <c r="DI49" s="11">
        <v>60</v>
      </c>
      <c r="DJ49" s="3">
        <v>10</v>
      </c>
      <c r="DK49" s="3">
        <v>100</v>
      </c>
      <c r="DL49" s="3"/>
      <c r="DM49" s="3">
        <v>200</v>
      </c>
      <c r="DN49" s="3"/>
      <c r="DO49" s="3"/>
      <c r="DP49" s="3"/>
      <c r="DQ49" s="3">
        <v>0</v>
      </c>
      <c r="DR49" s="3">
        <v>20</v>
      </c>
      <c r="DS49" s="3"/>
      <c r="DT49" s="3"/>
      <c r="DU49" s="3"/>
      <c r="DV49" s="3"/>
      <c r="DW49" s="3"/>
      <c r="DX49" s="3"/>
      <c r="DY49" s="3"/>
      <c r="DZ49" s="3">
        <v>30</v>
      </c>
      <c r="EA49" s="3"/>
      <c r="EB49" s="3">
        <v>0</v>
      </c>
      <c r="EC49" s="3">
        <v>130</v>
      </c>
      <c r="ED49" s="3"/>
      <c r="EE49" s="3"/>
      <c r="EF49" s="3"/>
      <c r="EG49" s="11">
        <v>20</v>
      </c>
      <c r="EH49" s="3"/>
      <c r="EI49" s="3"/>
      <c r="EJ49" s="3"/>
      <c r="EK49" s="3"/>
      <c r="EL49" s="3"/>
      <c r="EM49" s="3"/>
      <c r="EN49" s="3"/>
      <c r="EO49" s="3"/>
      <c r="EP49" s="3"/>
      <c r="EQ49" s="3">
        <v>10</v>
      </c>
      <c r="ER49" s="3"/>
      <c r="ES49" s="3"/>
      <c r="ET49" s="11">
        <v>20</v>
      </c>
      <c r="EU49" s="3"/>
      <c r="EV49" s="3"/>
      <c r="EW49" s="3"/>
      <c r="EX49" s="3"/>
      <c r="EY49" s="3"/>
      <c r="EZ49" s="3"/>
      <c r="FA49" s="3">
        <v>20</v>
      </c>
      <c r="FB49" s="3">
        <v>10</v>
      </c>
      <c r="FC49" s="3"/>
      <c r="FD49" s="11">
        <v>60</v>
      </c>
      <c r="FE49" s="3"/>
      <c r="FF49" s="3"/>
      <c r="FG49" s="3"/>
      <c r="FH49" s="3">
        <v>10</v>
      </c>
      <c r="FI49" s="3"/>
      <c r="FJ49" s="3"/>
      <c r="FK49" s="3">
        <v>10</v>
      </c>
      <c r="FL49" s="3">
        <v>0</v>
      </c>
      <c r="FM49" s="3"/>
      <c r="FN49" s="3">
        <f t="shared" si="0"/>
        <v>740</v>
      </c>
    </row>
    <row r="50" spans="1:170" s="1" customFormat="1" ht="55.5" customHeight="1" x14ac:dyDescent="0.25">
      <c r="A50" s="13">
        <v>48</v>
      </c>
      <c r="B50" s="3">
        <v>1.49</v>
      </c>
      <c r="C50" s="4" t="s">
        <v>260</v>
      </c>
      <c r="D50" s="4" t="s">
        <v>261</v>
      </c>
      <c r="E50" s="3" t="s">
        <v>188</v>
      </c>
      <c r="F50" s="3">
        <v>5.3460000000000001</v>
      </c>
      <c r="G50" s="3">
        <v>20</v>
      </c>
      <c r="H50" s="3"/>
      <c r="I50" s="3"/>
      <c r="J50" s="3"/>
      <c r="K50" s="3"/>
      <c r="L50" s="3"/>
      <c r="M50" s="3"/>
      <c r="N50" s="3"/>
      <c r="O50" s="3">
        <v>1200</v>
      </c>
      <c r="P50" s="3">
        <v>400</v>
      </c>
      <c r="Q50" s="3">
        <v>150</v>
      </c>
      <c r="R50" s="3">
        <v>200</v>
      </c>
      <c r="S50" s="3">
        <v>300</v>
      </c>
      <c r="T50" s="3"/>
      <c r="U50" s="3"/>
      <c r="V50" s="3"/>
      <c r="W50" s="3"/>
      <c r="X50" s="3"/>
      <c r="Y50" s="3"/>
      <c r="Z50" s="3">
        <v>60</v>
      </c>
      <c r="AA50" s="3"/>
      <c r="AB50" s="3"/>
      <c r="AC50" s="3"/>
      <c r="AD50" s="3"/>
      <c r="AE50" s="3"/>
      <c r="AF50" s="3"/>
      <c r="AG50" s="3">
        <v>100</v>
      </c>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v>150</v>
      </c>
      <c r="BS50" s="3"/>
      <c r="BT50" s="3"/>
      <c r="BU50" s="3"/>
      <c r="BV50" s="3">
        <v>200</v>
      </c>
      <c r="BW50" s="3"/>
      <c r="BX50" s="3"/>
      <c r="BY50" s="3"/>
      <c r="BZ50" s="3"/>
      <c r="CA50" s="3"/>
      <c r="CB50" s="3"/>
      <c r="CC50" s="3"/>
      <c r="CD50" s="3"/>
      <c r="CE50" s="3"/>
      <c r="CF50" s="3">
        <v>100</v>
      </c>
      <c r="CG50" s="3">
        <v>30</v>
      </c>
      <c r="CH50" s="3"/>
      <c r="CI50" s="3"/>
      <c r="CJ50" s="3"/>
      <c r="CK50" s="3"/>
      <c r="CL50" s="3"/>
      <c r="CM50" s="3"/>
      <c r="CN50" s="3">
        <v>20</v>
      </c>
      <c r="CO50" s="3"/>
      <c r="CP50" s="3"/>
      <c r="CQ50" s="3"/>
      <c r="CR50" s="3"/>
      <c r="CS50" s="3"/>
      <c r="CT50" s="3"/>
      <c r="CU50" s="3">
        <v>100</v>
      </c>
      <c r="CV50" s="3"/>
      <c r="CW50" s="3"/>
      <c r="CX50" s="3"/>
      <c r="CY50" s="3"/>
      <c r="CZ50" s="3"/>
      <c r="DA50" s="3"/>
      <c r="DB50" s="3"/>
      <c r="DC50" s="3"/>
      <c r="DD50" s="3"/>
      <c r="DE50" s="3"/>
      <c r="DF50" s="3">
        <v>0</v>
      </c>
      <c r="DG50" s="3"/>
      <c r="DH50" s="3">
        <v>60</v>
      </c>
      <c r="DI50" s="3"/>
      <c r="DJ50" s="3">
        <v>20</v>
      </c>
      <c r="DK50" s="3">
        <v>2100</v>
      </c>
      <c r="DL50" s="3"/>
      <c r="DM50" s="3">
        <v>280</v>
      </c>
      <c r="DN50" s="3"/>
      <c r="DO50" s="3"/>
      <c r="DP50" s="3">
        <v>120</v>
      </c>
      <c r="DQ50" s="3">
        <v>0</v>
      </c>
      <c r="DR50" s="3">
        <v>100</v>
      </c>
      <c r="DS50" s="3"/>
      <c r="DT50" s="3"/>
      <c r="DU50" s="3"/>
      <c r="DV50" s="3"/>
      <c r="DW50" s="3"/>
      <c r="DX50" s="3">
        <v>20</v>
      </c>
      <c r="DY50" s="3"/>
      <c r="DZ50" s="3">
        <v>600</v>
      </c>
      <c r="EA50" s="3"/>
      <c r="EB50" s="3">
        <v>0</v>
      </c>
      <c r="EC50" s="3">
        <v>800</v>
      </c>
      <c r="ED50" s="3"/>
      <c r="EE50" s="3">
        <v>120</v>
      </c>
      <c r="EF50" s="3"/>
      <c r="EG50" s="3"/>
      <c r="EH50" s="3"/>
      <c r="EI50" s="3"/>
      <c r="EJ50" s="3">
        <v>100</v>
      </c>
      <c r="EK50" s="3">
        <v>240</v>
      </c>
      <c r="EL50" s="3">
        <v>60</v>
      </c>
      <c r="EM50" s="3">
        <v>120</v>
      </c>
      <c r="EN50" s="3">
        <v>100</v>
      </c>
      <c r="EO50" s="3"/>
      <c r="EP50" s="3"/>
      <c r="EQ50" s="3"/>
      <c r="ER50" s="3">
        <v>150</v>
      </c>
      <c r="ES50" s="3"/>
      <c r="ET50" s="11">
        <v>80</v>
      </c>
      <c r="EU50" s="3"/>
      <c r="EV50" s="3">
        <v>100</v>
      </c>
      <c r="EW50" s="3"/>
      <c r="EX50" s="3"/>
      <c r="EY50" s="3">
        <v>240</v>
      </c>
      <c r="EZ50" s="3"/>
      <c r="FA50" s="3">
        <v>40</v>
      </c>
      <c r="FB50" s="3">
        <v>70</v>
      </c>
      <c r="FC50" s="3"/>
      <c r="FD50" s="3">
        <v>150</v>
      </c>
      <c r="FE50" s="3">
        <v>100</v>
      </c>
      <c r="FF50" s="3">
        <v>100</v>
      </c>
      <c r="FG50" s="3"/>
      <c r="FH50" s="3">
        <v>20</v>
      </c>
      <c r="FI50" s="3">
        <v>30</v>
      </c>
      <c r="FJ50" s="3"/>
      <c r="FK50" s="3">
        <v>40</v>
      </c>
      <c r="FL50" s="3">
        <v>0</v>
      </c>
      <c r="FM50" s="3"/>
      <c r="FN50" s="3">
        <f t="shared" si="0"/>
        <v>8990</v>
      </c>
    </row>
    <row r="51" spans="1:170" s="1" customFormat="1" ht="55.5" customHeight="1" x14ac:dyDescent="0.25">
      <c r="A51" s="13">
        <v>49</v>
      </c>
      <c r="B51" s="6" t="s">
        <v>419</v>
      </c>
      <c r="C51" s="4" t="s">
        <v>264</v>
      </c>
      <c r="D51" s="4" t="s">
        <v>265</v>
      </c>
      <c r="E51" s="3" t="s">
        <v>185</v>
      </c>
      <c r="F51" s="3">
        <v>1176</v>
      </c>
      <c r="G51" s="3">
        <v>0</v>
      </c>
      <c r="H51" s="3"/>
      <c r="I51" s="3">
        <v>1</v>
      </c>
      <c r="J51" s="3">
        <v>1</v>
      </c>
      <c r="K51" s="3"/>
      <c r="L51" s="3"/>
      <c r="M51" s="3"/>
      <c r="N51" s="3"/>
      <c r="O51" s="3"/>
      <c r="P51" s="3"/>
      <c r="Q51" s="3">
        <v>13</v>
      </c>
      <c r="R51" s="3"/>
      <c r="S51" s="3"/>
      <c r="T51" s="3">
        <v>4</v>
      </c>
      <c r="U51" s="3"/>
      <c r="V51" s="3"/>
      <c r="W51" s="3"/>
      <c r="X51" s="3"/>
      <c r="Y51" s="3"/>
      <c r="Z51" s="3"/>
      <c r="AA51" s="3"/>
      <c r="AB51" s="3"/>
      <c r="AC51" s="3"/>
      <c r="AD51" s="3"/>
      <c r="AE51" s="3"/>
      <c r="AF51" s="3"/>
      <c r="AG51" s="3"/>
      <c r="AH51" s="3"/>
      <c r="AI51" s="3"/>
      <c r="AJ51" s="3"/>
      <c r="AK51" s="3">
        <v>1</v>
      </c>
      <c r="AL51" s="3"/>
      <c r="AM51" s="3"/>
      <c r="AN51" s="3"/>
      <c r="AO51" s="3"/>
      <c r="AP51" s="3"/>
      <c r="AQ51" s="3"/>
      <c r="AR51" s="3"/>
      <c r="AS51" s="3"/>
      <c r="AT51" s="3"/>
      <c r="AU51" s="3">
        <v>1</v>
      </c>
      <c r="AV51" s="3"/>
      <c r="AW51" s="3"/>
      <c r="AX51" s="3"/>
      <c r="AY51" s="3">
        <v>1</v>
      </c>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v>1</v>
      </c>
      <c r="CH51" s="3"/>
      <c r="CI51" s="3"/>
      <c r="CJ51" s="3"/>
      <c r="CK51" s="3"/>
      <c r="CL51" s="3"/>
      <c r="CM51" s="3"/>
      <c r="CN51" s="3"/>
      <c r="CO51" s="3">
        <v>2</v>
      </c>
      <c r="CP51" s="3"/>
      <c r="CQ51" s="3"/>
      <c r="CR51" s="3"/>
      <c r="CS51" s="3"/>
      <c r="CT51" s="3"/>
      <c r="CU51" s="3">
        <v>2</v>
      </c>
      <c r="CV51" s="3"/>
      <c r="CW51" s="3"/>
      <c r="CX51" s="3"/>
      <c r="CY51" s="3"/>
      <c r="CZ51" s="3"/>
      <c r="DA51" s="3"/>
      <c r="DB51" s="3"/>
      <c r="DC51" s="3"/>
      <c r="DD51" s="3"/>
      <c r="DE51" s="3">
        <v>2</v>
      </c>
      <c r="DF51" s="3">
        <v>20</v>
      </c>
      <c r="DG51" s="3"/>
      <c r="DH51" s="3"/>
      <c r="DI51" s="3"/>
      <c r="DJ51" s="3"/>
      <c r="DK51" s="3"/>
      <c r="DL51" s="3">
        <v>1</v>
      </c>
      <c r="DM51" s="3">
        <v>1</v>
      </c>
      <c r="DN51" s="3"/>
      <c r="DO51" s="3"/>
      <c r="DP51" s="3"/>
      <c r="DQ51" s="3">
        <v>0</v>
      </c>
      <c r="DR51" s="3">
        <v>1</v>
      </c>
      <c r="DS51" s="3"/>
      <c r="DT51" s="3">
        <v>2</v>
      </c>
      <c r="DU51" s="3"/>
      <c r="DV51" s="3"/>
      <c r="DW51" s="3"/>
      <c r="DX51" s="3"/>
      <c r="DY51" s="3"/>
      <c r="DZ51" s="3"/>
      <c r="EA51" s="3"/>
      <c r="EB51" s="3">
        <v>1</v>
      </c>
      <c r="EC51" s="3">
        <v>3</v>
      </c>
      <c r="ED51" s="3"/>
      <c r="EE51" s="3"/>
      <c r="EF51" s="3"/>
      <c r="EG51" s="3">
        <v>1</v>
      </c>
      <c r="EH51" s="3"/>
      <c r="EI51" s="3"/>
      <c r="EJ51" s="3">
        <v>4</v>
      </c>
      <c r="EK51" s="3"/>
      <c r="EL51" s="3">
        <v>2</v>
      </c>
      <c r="EM51" s="3"/>
      <c r="EN51" s="3"/>
      <c r="EO51" s="3"/>
      <c r="EP51" s="3"/>
      <c r="EQ51" s="3"/>
      <c r="ER51" s="3"/>
      <c r="ES51" s="3"/>
      <c r="ET51" s="3"/>
      <c r="EU51" s="3"/>
      <c r="EV51" s="3"/>
      <c r="EW51" s="3"/>
      <c r="EX51" s="3"/>
      <c r="EY51" s="3"/>
      <c r="EZ51" s="3"/>
      <c r="FA51" s="3"/>
      <c r="FB51" s="3"/>
      <c r="FC51" s="3"/>
      <c r="FD51" s="3"/>
      <c r="FE51" s="3"/>
      <c r="FF51" s="3"/>
      <c r="FG51" s="3">
        <v>1</v>
      </c>
      <c r="FH51" s="3"/>
      <c r="FI51" s="3">
        <v>2</v>
      </c>
      <c r="FJ51" s="3"/>
      <c r="FK51" s="3"/>
      <c r="FL51" s="3">
        <v>0</v>
      </c>
      <c r="FM51" s="3"/>
      <c r="FN51" s="3">
        <f t="shared" si="0"/>
        <v>68</v>
      </c>
    </row>
    <row r="52" spans="1:170" s="1" customFormat="1" ht="55.5" customHeight="1" x14ac:dyDescent="0.25">
      <c r="A52" s="13">
        <v>50</v>
      </c>
      <c r="B52" s="3">
        <v>1.51</v>
      </c>
      <c r="C52" s="4" t="s">
        <v>266</v>
      </c>
      <c r="D52" s="4" t="s">
        <v>267</v>
      </c>
      <c r="E52" s="3" t="s">
        <v>185</v>
      </c>
      <c r="F52" s="3">
        <v>1176</v>
      </c>
      <c r="G52" s="3">
        <v>0</v>
      </c>
      <c r="H52" s="3"/>
      <c r="I52" s="3"/>
      <c r="J52" s="3">
        <v>1</v>
      </c>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v>4</v>
      </c>
      <c r="CH52" s="3"/>
      <c r="CI52" s="3"/>
      <c r="CJ52" s="3"/>
      <c r="CK52" s="3"/>
      <c r="CL52" s="3"/>
      <c r="CM52" s="3"/>
      <c r="CN52" s="3">
        <v>15</v>
      </c>
      <c r="CO52" s="3"/>
      <c r="CP52" s="3"/>
      <c r="CQ52" s="3"/>
      <c r="CR52" s="3"/>
      <c r="CS52" s="3"/>
      <c r="CT52" s="3"/>
      <c r="CU52" s="3"/>
      <c r="CV52" s="3"/>
      <c r="CW52" s="3"/>
      <c r="CX52" s="3"/>
      <c r="CY52" s="3"/>
      <c r="CZ52" s="3"/>
      <c r="DA52" s="3"/>
      <c r="DB52" s="3"/>
      <c r="DC52" s="3"/>
      <c r="DD52" s="3"/>
      <c r="DE52" s="3"/>
      <c r="DF52" s="3">
        <v>0</v>
      </c>
      <c r="DG52" s="3"/>
      <c r="DH52" s="3"/>
      <c r="DI52" s="3"/>
      <c r="DJ52" s="3">
        <v>1</v>
      </c>
      <c r="DK52" s="3"/>
      <c r="DL52" s="3"/>
      <c r="DM52" s="3">
        <v>0</v>
      </c>
      <c r="DN52" s="3"/>
      <c r="DO52" s="3"/>
      <c r="DP52" s="3"/>
      <c r="DQ52" s="3">
        <v>0</v>
      </c>
      <c r="DR52" s="3">
        <v>1</v>
      </c>
      <c r="DS52" s="3"/>
      <c r="DT52" s="3"/>
      <c r="DU52" s="3"/>
      <c r="DV52" s="3"/>
      <c r="DW52" s="3"/>
      <c r="DX52" s="3"/>
      <c r="DY52" s="3"/>
      <c r="DZ52" s="3"/>
      <c r="EA52" s="3"/>
      <c r="EB52" s="3">
        <v>0</v>
      </c>
      <c r="EC52" s="3">
        <v>15</v>
      </c>
      <c r="ED52" s="3"/>
      <c r="EE52" s="3"/>
      <c r="EF52" s="3"/>
      <c r="EG52" s="3"/>
      <c r="EH52" s="3"/>
      <c r="EI52" s="3"/>
      <c r="EJ52" s="3"/>
      <c r="EK52" s="3"/>
      <c r="EL52" s="3">
        <v>3</v>
      </c>
      <c r="EM52" s="3">
        <v>4</v>
      </c>
      <c r="EN52" s="3"/>
      <c r="EO52" s="3"/>
      <c r="EP52" s="3"/>
      <c r="EQ52" s="3"/>
      <c r="ER52" s="3"/>
      <c r="ES52" s="3"/>
      <c r="ET52" s="3"/>
      <c r="EU52" s="3"/>
      <c r="EV52" s="3"/>
      <c r="EW52" s="3"/>
      <c r="EX52" s="3"/>
      <c r="EY52" s="3"/>
      <c r="EZ52" s="3"/>
      <c r="FA52" s="3">
        <v>2</v>
      </c>
      <c r="FB52" s="3"/>
      <c r="FC52" s="3"/>
      <c r="FD52" s="3"/>
      <c r="FE52" s="3"/>
      <c r="FF52" s="3"/>
      <c r="FG52" s="3">
        <v>3</v>
      </c>
      <c r="FH52" s="3"/>
      <c r="FI52" s="3"/>
      <c r="FJ52" s="3"/>
      <c r="FK52" s="3"/>
      <c r="FL52" s="3">
        <v>0</v>
      </c>
      <c r="FM52" s="3"/>
      <c r="FN52" s="3">
        <f t="shared" si="0"/>
        <v>49</v>
      </c>
    </row>
    <row r="53" spans="1:170" s="1" customFormat="1" ht="55.5" customHeight="1" x14ac:dyDescent="0.25">
      <c r="A53" s="13">
        <v>51</v>
      </c>
      <c r="B53" s="3">
        <v>1.52</v>
      </c>
      <c r="C53" s="4" t="s">
        <v>268</v>
      </c>
      <c r="D53" s="4" t="s">
        <v>269</v>
      </c>
      <c r="E53" s="3" t="s">
        <v>185</v>
      </c>
      <c r="F53" s="3">
        <v>90</v>
      </c>
      <c r="G53" s="3">
        <v>0</v>
      </c>
      <c r="H53" s="3"/>
      <c r="I53" s="3"/>
      <c r="J53" s="3"/>
      <c r="K53" s="3"/>
      <c r="L53" s="3"/>
      <c r="M53" s="3"/>
      <c r="N53" s="3"/>
      <c r="O53" s="3"/>
      <c r="P53" s="3"/>
      <c r="Q53" s="3"/>
      <c r="R53" s="3"/>
      <c r="S53" s="3"/>
      <c r="T53" s="3">
        <v>70</v>
      </c>
      <c r="U53" s="3"/>
      <c r="V53" s="3"/>
      <c r="W53" s="3"/>
      <c r="X53" s="3"/>
      <c r="Y53" s="3"/>
      <c r="Z53" s="3"/>
      <c r="AA53" s="3"/>
      <c r="AB53" s="3"/>
      <c r="AC53" s="3">
        <v>40</v>
      </c>
      <c r="AD53" s="3"/>
      <c r="AE53" s="3"/>
      <c r="AF53" s="3"/>
      <c r="AG53" s="3">
        <v>50</v>
      </c>
      <c r="AH53" s="3"/>
      <c r="AI53" s="3"/>
      <c r="AJ53" s="3"/>
      <c r="AK53" s="3"/>
      <c r="AL53" s="3"/>
      <c r="AM53" s="3">
        <v>6</v>
      </c>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v>10</v>
      </c>
      <c r="CE53" s="3"/>
      <c r="CF53" s="3">
        <v>35</v>
      </c>
      <c r="CG53" s="3"/>
      <c r="CH53" s="3"/>
      <c r="CI53" s="3"/>
      <c r="CJ53" s="3"/>
      <c r="CK53" s="3"/>
      <c r="CL53" s="3"/>
      <c r="CM53" s="3"/>
      <c r="CN53" s="3"/>
      <c r="CO53" s="3"/>
      <c r="CP53" s="3"/>
      <c r="CQ53" s="3"/>
      <c r="CR53" s="3"/>
      <c r="CS53" s="3"/>
      <c r="CT53" s="3"/>
      <c r="CU53" s="3"/>
      <c r="CV53" s="3"/>
      <c r="CW53" s="3">
        <v>180</v>
      </c>
      <c r="CX53" s="3"/>
      <c r="CY53" s="3"/>
      <c r="CZ53" s="3"/>
      <c r="DA53" s="3"/>
      <c r="DB53" s="3"/>
      <c r="DC53" s="3"/>
      <c r="DD53" s="3"/>
      <c r="DE53" s="3">
        <v>12</v>
      </c>
      <c r="DF53" s="3">
        <v>0</v>
      </c>
      <c r="DG53" s="3"/>
      <c r="DH53" s="3"/>
      <c r="DI53" s="3">
        <v>45</v>
      </c>
      <c r="DJ53" s="3">
        <v>50</v>
      </c>
      <c r="DK53" s="3">
        <v>20</v>
      </c>
      <c r="DL53" s="3">
        <v>5</v>
      </c>
      <c r="DM53" s="3">
        <v>20</v>
      </c>
      <c r="DN53" s="3"/>
      <c r="DO53" s="3"/>
      <c r="DP53" s="3"/>
      <c r="DQ53" s="3">
        <v>0</v>
      </c>
      <c r="DR53" s="3">
        <v>100</v>
      </c>
      <c r="DS53" s="3"/>
      <c r="DT53" s="3"/>
      <c r="DU53" s="3">
        <v>100</v>
      </c>
      <c r="DV53" s="3"/>
      <c r="DW53" s="3"/>
      <c r="DX53" s="3"/>
      <c r="DY53" s="3"/>
      <c r="DZ53" s="3"/>
      <c r="EA53" s="3"/>
      <c r="EB53" s="3">
        <v>0</v>
      </c>
      <c r="EC53" s="3">
        <v>5</v>
      </c>
      <c r="ED53" s="3"/>
      <c r="EE53" s="3"/>
      <c r="EF53" s="3"/>
      <c r="EG53" s="3"/>
      <c r="EH53" s="3"/>
      <c r="EI53" s="3"/>
      <c r="EJ53" s="3"/>
      <c r="EK53" s="3"/>
      <c r="EL53" s="3">
        <v>100</v>
      </c>
      <c r="EM53" s="3">
        <v>80</v>
      </c>
      <c r="EN53" s="3">
        <v>3</v>
      </c>
      <c r="EO53" s="3"/>
      <c r="EP53" s="3">
        <v>6</v>
      </c>
      <c r="EQ53" s="3"/>
      <c r="ER53" s="3"/>
      <c r="ES53" s="3"/>
      <c r="ET53" s="3"/>
      <c r="EU53" s="3"/>
      <c r="EV53" s="3">
        <v>400</v>
      </c>
      <c r="EW53" s="3"/>
      <c r="EX53" s="3">
        <v>2</v>
      </c>
      <c r="EY53" s="3"/>
      <c r="EZ53" s="3"/>
      <c r="FA53" s="3">
        <v>50</v>
      </c>
      <c r="FB53" s="3"/>
      <c r="FC53" s="3"/>
      <c r="FD53" s="3"/>
      <c r="FE53" s="3">
        <v>50</v>
      </c>
      <c r="FF53" s="3"/>
      <c r="FG53" s="3">
        <v>38</v>
      </c>
      <c r="FH53" s="3"/>
      <c r="FI53" s="3"/>
      <c r="FJ53" s="3"/>
      <c r="FK53" s="3"/>
      <c r="FL53" s="3">
        <v>0</v>
      </c>
      <c r="FM53" s="3"/>
      <c r="FN53" s="3">
        <f t="shared" si="0"/>
        <v>1477</v>
      </c>
    </row>
    <row r="54" spans="1:170" s="1" customFormat="1" ht="55.5" customHeight="1" x14ac:dyDescent="0.25">
      <c r="A54" s="13">
        <v>52</v>
      </c>
      <c r="B54" s="3">
        <v>1.53</v>
      </c>
      <c r="C54" s="4" t="s">
        <v>270</v>
      </c>
      <c r="D54" s="4" t="s">
        <v>270</v>
      </c>
      <c r="E54" s="3" t="s">
        <v>271</v>
      </c>
      <c r="F54" s="3">
        <v>1.2</v>
      </c>
      <c r="G54" s="11">
        <v>600</v>
      </c>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v>3000</v>
      </c>
      <c r="AT54" s="3"/>
      <c r="AU54" s="3">
        <v>50</v>
      </c>
      <c r="AV54" s="3"/>
      <c r="AW54" s="3"/>
      <c r="AX54" s="3"/>
      <c r="AY54" s="3">
        <v>2000</v>
      </c>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v>10000</v>
      </c>
      <c r="CP54" s="3"/>
      <c r="CQ54" s="3"/>
      <c r="CR54" s="3"/>
      <c r="CS54" s="3"/>
      <c r="CT54" s="3"/>
      <c r="CU54" s="3"/>
      <c r="CV54" s="3"/>
      <c r="CW54" s="3"/>
      <c r="CX54" s="3"/>
      <c r="CY54" s="3"/>
      <c r="CZ54" s="3"/>
      <c r="DA54" s="3"/>
      <c r="DB54" s="3"/>
      <c r="DC54" s="3"/>
      <c r="DD54" s="3"/>
      <c r="DE54" s="3"/>
      <c r="DF54" s="3">
        <v>0</v>
      </c>
      <c r="DG54" s="3"/>
      <c r="DH54" s="3"/>
      <c r="DI54" s="3"/>
      <c r="DJ54" s="3"/>
      <c r="DK54" s="3"/>
      <c r="DL54" s="3">
        <v>12000</v>
      </c>
      <c r="DM54" s="3">
        <v>0</v>
      </c>
      <c r="DN54" s="3"/>
      <c r="DO54" s="3"/>
      <c r="DP54" s="3"/>
      <c r="DQ54" s="3">
        <v>0</v>
      </c>
      <c r="DR54" s="3"/>
      <c r="DS54" s="3"/>
      <c r="DT54" s="3"/>
      <c r="DU54" s="3"/>
      <c r="DV54" s="3"/>
      <c r="DW54" s="3"/>
      <c r="DX54" s="3"/>
      <c r="DY54" s="3"/>
      <c r="DZ54" s="3"/>
      <c r="EA54" s="3"/>
      <c r="EB54" s="3">
        <v>0</v>
      </c>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v>0</v>
      </c>
      <c r="FM54" s="3"/>
      <c r="FN54" s="3">
        <f t="shared" si="0"/>
        <v>27650</v>
      </c>
    </row>
    <row r="55" spans="1:170" s="1" customFormat="1" ht="55.5" customHeight="1" x14ac:dyDescent="0.25">
      <c r="A55" s="13">
        <v>53</v>
      </c>
      <c r="B55" s="3">
        <v>1.54</v>
      </c>
      <c r="C55" s="4" t="s">
        <v>272</v>
      </c>
      <c r="D55" s="4" t="s">
        <v>273</v>
      </c>
      <c r="E55" s="3" t="s">
        <v>185</v>
      </c>
      <c r="F55" s="3">
        <v>266.76</v>
      </c>
      <c r="G55" s="3">
        <v>0</v>
      </c>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v>0</v>
      </c>
      <c r="DG55" s="3"/>
      <c r="DH55" s="3"/>
      <c r="DI55" s="3"/>
      <c r="DJ55" s="3"/>
      <c r="DK55" s="3"/>
      <c r="DL55" s="3">
        <v>1</v>
      </c>
      <c r="DM55" s="3">
        <v>0</v>
      </c>
      <c r="DN55" s="3"/>
      <c r="DO55" s="3"/>
      <c r="DP55" s="3"/>
      <c r="DQ55" s="3">
        <v>0</v>
      </c>
      <c r="DR55" s="3"/>
      <c r="DS55" s="3"/>
      <c r="DT55" s="3"/>
      <c r="DU55" s="3"/>
      <c r="DV55" s="3"/>
      <c r="DW55" s="3"/>
      <c r="DX55" s="3"/>
      <c r="DY55" s="3"/>
      <c r="DZ55" s="3"/>
      <c r="EA55" s="3"/>
      <c r="EB55" s="3">
        <v>0</v>
      </c>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v>0</v>
      </c>
      <c r="FM55" s="3"/>
      <c r="FN55" s="3">
        <f t="shared" si="0"/>
        <v>1</v>
      </c>
    </row>
    <row r="56" spans="1:170" s="1" customFormat="1" ht="55.5" customHeight="1" x14ac:dyDescent="0.25">
      <c r="A56" s="13">
        <v>54</v>
      </c>
      <c r="B56" s="3">
        <v>1.55</v>
      </c>
      <c r="C56" s="4" t="s">
        <v>274</v>
      </c>
      <c r="D56" s="4" t="s">
        <v>274</v>
      </c>
      <c r="E56" s="3" t="s">
        <v>185</v>
      </c>
      <c r="F56" s="3">
        <v>44.28</v>
      </c>
      <c r="G56" s="3">
        <v>0</v>
      </c>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v>0</v>
      </c>
      <c r="DG56" s="3"/>
      <c r="DH56" s="3"/>
      <c r="DI56" s="3"/>
      <c r="DJ56" s="3">
        <v>50</v>
      </c>
      <c r="DK56" s="3"/>
      <c r="DL56" s="3"/>
      <c r="DM56" s="3">
        <v>0</v>
      </c>
      <c r="DN56" s="3"/>
      <c r="DO56" s="3"/>
      <c r="DP56" s="3"/>
      <c r="DQ56" s="3">
        <v>0</v>
      </c>
      <c r="DR56" s="3"/>
      <c r="DS56" s="3"/>
      <c r="DT56" s="3"/>
      <c r="DU56" s="3"/>
      <c r="DV56" s="3"/>
      <c r="DW56" s="3"/>
      <c r="DX56" s="3"/>
      <c r="DY56" s="3"/>
      <c r="DZ56" s="3"/>
      <c r="EA56" s="3"/>
      <c r="EB56" s="3">
        <v>0</v>
      </c>
      <c r="EC56" s="3"/>
      <c r="ED56" s="3"/>
      <c r="EE56" s="3"/>
      <c r="EF56" s="3"/>
      <c r="EG56" s="3"/>
      <c r="EH56" s="3"/>
      <c r="EI56" s="3"/>
      <c r="EJ56" s="3"/>
      <c r="EK56" s="3"/>
      <c r="EL56" s="3"/>
      <c r="EM56" s="3">
        <v>25</v>
      </c>
      <c r="EN56" s="3"/>
      <c r="EO56" s="3"/>
      <c r="EP56" s="3"/>
      <c r="EQ56" s="3"/>
      <c r="ER56" s="3">
        <v>2</v>
      </c>
      <c r="ES56" s="3"/>
      <c r="ET56" s="3"/>
      <c r="EU56" s="3"/>
      <c r="EV56" s="3"/>
      <c r="EW56" s="3"/>
      <c r="EX56" s="3"/>
      <c r="EY56" s="3"/>
      <c r="EZ56" s="3"/>
      <c r="FA56" s="3"/>
      <c r="FB56" s="3"/>
      <c r="FC56" s="3"/>
      <c r="FD56" s="3"/>
      <c r="FE56" s="3"/>
      <c r="FF56" s="3"/>
      <c r="FG56" s="3"/>
      <c r="FH56" s="3"/>
      <c r="FI56" s="3"/>
      <c r="FJ56" s="3"/>
      <c r="FK56" s="3"/>
      <c r="FL56" s="3">
        <v>0</v>
      </c>
      <c r="FM56" s="3"/>
      <c r="FN56" s="3">
        <f t="shared" si="0"/>
        <v>77</v>
      </c>
    </row>
    <row r="57" spans="1:170" s="1" customFormat="1" ht="55.5" customHeight="1" x14ac:dyDescent="0.25">
      <c r="A57" s="13">
        <v>55</v>
      </c>
      <c r="B57" s="3">
        <v>1.56</v>
      </c>
      <c r="C57" s="4" t="s">
        <v>275</v>
      </c>
      <c r="D57" s="4" t="s">
        <v>275</v>
      </c>
      <c r="E57" s="3" t="s">
        <v>185</v>
      </c>
      <c r="F57" s="3">
        <v>34.56</v>
      </c>
      <c r="G57" s="3">
        <v>0</v>
      </c>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v>1</v>
      </c>
      <c r="CU57" s="3"/>
      <c r="CV57" s="3"/>
      <c r="CW57" s="3"/>
      <c r="CX57" s="3"/>
      <c r="CY57" s="3"/>
      <c r="CZ57" s="3"/>
      <c r="DA57" s="3"/>
      <c r="DB57" s="3"/>
      <c r="DC57" s="3"/>
      <c r="DD57" s="3"/>
      <c r="DE57" s="3"/>
      <c r="DF57" s="3">
        <v>0</v>
      </c>
      <c r="DG57" s="3"/>
      <c r="DH57" s="3"/>
      <c r="DI57" s="3"/>
      <c r="DJ57" s="3"/>
      <c r="DK57" s="3"/>
      <c r="DL57" s="3"/>
      <c r="DM57" s="3">
        <v>0</v>
      </c>
      <c r="DN57" s="3"/>
      <c r="DO57" s="3"/>
      <c r="DP57" s="3"/>
      <c r="DQ57" s="3">
        <v>0</v>
      </c>
      <c r="DR57" s="3"/>
      <c r="DS57" s="3"/>
      <c r="DT57" s="3"/>
      <c r="DU57" s="3"/>
      <c r="DV57" s="3"/>
      <c r="DW57" s="3"/>
      <c r="DX57" s="3"/>
      <c r="DY57" s="3"/>
      <c r="DZ57" s="3"/>
      <c r="EA57" s="3"/>
      <c r="EB57" s="3">
        <v>0</v>
      </c>
      <c r="EC57" s="3"/>
      <c r="ED57" s="3"/>
      <c r="EE57" s="3"/>
      <c r="EF57" s="3"/>
      <c r="EG57" s="3"/>
      <c r="EH57" s="3"/>
      <c r="EI57" s="3"/>
      <c r="EJ57" s="3"/>
      <c r="EK57" s="3"/>
      <c r="EL57" s="3"/>
      <c r="EM57" s="3"/>
      <c r="EN57" s="3"/>
      <c r="EO57" s="3"/>
      <c r="EP57" s="11">
        <v>2</v>
      </c>
      <c r="EQ57" s="3"/>
      <c r="ER57" s="3"/>
      <c r="ES57" s="3"/>
      <c r="ET57" s="3"/>
      <c r="EU57" s="3"/>
      <c r="EV57" s="3"/>
      <c r="EW57" s="3"/>
      <c r="EX57" s="3"/>
      <c r="EY57" s="3"/>
      <c r="EZ57" s="3"/>
      <c r="FA57" s="3">
        <v>30</v>
      </c>
      <c r="FB57" s="3"/>
      <c r="FC57" s="3"/>
      <c r="FD57" s="3"/>
      <c r="FE57" s="3"/>
      <c r="FF57" s="3"/>
      <c r="FG57" s="3"/>
      <c r="FH57" s="3"/>
      <c r="FI57" s="3"/>
      <c r="FJ57" s="3"/>
      <c r="FK57" s="3"/>
      <c r="FL57" s="3">
        <v>0</v>
      </c>
      <c r="FM57" s="3"/>
      <c r="FN57" s="3">
        <f t="shared" si="0"/>
        <v>33</v>
      </c>
    </row>
    <row r="58" spans="1:170" s="1" customFormat="1" ht="55.5" customHeight="1" x14ac:dyDescent="0.25">
      <c r="A58" s="13">
        <v>56</v>
      </c>
      <c r="B58" s="3">
        <v>1.57</v>
      </c>
      <c r="C58" s="4" t="s">
        <v>276</v>
      </c>
      <c r="D58" s="4" t="s">
        <v>276</v>
      </c>
      <c r="E58" s="3" t="s">
        <v>185</v>
      </c>
      <c r="F58" s="3">
        <v>59.4</v>
      </c>
      <c r="G58" s="3">
        <v>0</v>
      </c>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v>0</v>
      </c>
      <c r="DG58" s="3"/>
      <c r="DH58" s="3"/>
      <c r="DI58" s="3"/>
      <c r="DJ58" s="3">
        <v>2</v>
      </c>
      <c r="DK58" s="3"/>
      <c r="DL58" s="3"/>
      <c r="DM58" s="3">
        <v>0</v>
      </c>
      <c r="DN58" s="3"/>
      <c r="DO58" s="3"/>
      <c r="DP58" s="3"/>
      <c r="DQ58" s="3">
        <v>0</v>
      </c>
      <c r="DR58" s="3"/>
      <c r="DS58" s="3"/>
      <c r="DT58" s="3"/>
      <c r="DU58" s="3"/>
      <c r="DV58" s="3"/>
      <c r="DW58" s="3"/>
      <c r="DX58" s="3"/>
      <c r="DY58" s="3"/>
      <c r="DZ58" s="3"/>
      <c r="EA58" s="3"/>
      <c r="EB58" s="3">
        <v>0</v>
      </c>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v>0</v>
      </c>
      <c r="FM58" s="3"/>
      <c r="FN58" s="3">
        <f t="shared" si="0"/>
        <v>2</v>
      </c>
    </row>
    <row r="59" spans="1:170" s="1" customFormat="1" ht="55.5" customHeight="1" x14ac:dyDescent="0.25">
      <c r="A59" s="13">
        <v>57</v>
      </c>
      <c r="B59" s="3">
        <v>1.58</v>
      </c>
      <c r="C59" s="4" t="s">
        <v>277</v>
      </c>
      <c r="D59" s="4" t="s">
        <v>277</v>
      </c>
      <c r="E59" s="3" t="s">
        <v>185</v>
      </c>
      <c r="F59" s="3">
        <v>116.64000000000001</v>
      </c>
      <c r="G59" s="3">
        <v>0</v>
      </c>
      <c r="H59" s="3"/>
      <c r="I59" s="3"/>
      <c r="J59" s="3"/>
      <c r="K59" s="3"/>
      <c r="L59" s="3"/>
      <c r="M59" s="3"/>
      <c r="N59" s="3"/>
      <c r="O59" s="3"/>
      <c r="P59" s="3"/>
      <c r="Q59" s="3"/>
      <c r="R59" s="3"/>
      <c r="S59" s="3"/>
      <c r="T59" s="3">
        <v>20</v>
      </c>
      <c r="U59" s="3"/>
      <c r="V59" s="3"/>
      <c r="W59" s="3"/>
      <c r="X59" s="3"/>
      <c r="Y59" s="3"/>
      <c r="Z59" s="3"/>
      <c r="AA59" s="3"/>
      <c r="AB59" s="3"/>
      <c r="AC59" s="3"/>
      <c r="AD59" s="3"/>
      <c r="AE59" s="3"/>
      <c r="AF59" s="3"/>
      <c r="AG59" s="3">
        <v>20</v>
      </c>
      <c r="AH59" s="3"/>
      <c r="AI59" s="3"/>
      <c r="AJ59" s="3"/>
      <c r="AK59" s="3"/>
      <c r="AL59" s="3"/>
      <c r="AM59" s="3">
        <v>6</v>
      </c>
      <c r="AN59" s="3"/>
      <c r="AO59" s="3"/>
      <c r="AP59" s="3"/>
      <c r="AQ59" s="3"/>
      <c r="AR59" s="3"/>
      <c r="AS59" s="3">
        <v>40</v>
      </c>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v>0</v>
      </c>
      <c r="DG59" s="3"/>
      <c r="DH59" s="3"/>
      <c r="DI59" s="3"/>
      <c r="DJ59" s="3"/>
      <c r="DK59" s="3">
        <v>20</v>
      </c>
      <c r="DL59" s="3">
        <v>10</v>
      </c>
      <c r="DM59" s="3">
        <v>0</v>
      </c>
      <c r="DN59" s="3"/>
      <c r="DO59" s="3"/>
      <c r="DP59" s="3"/>
      <c r="DQ59" s="3">
        <v>0</v>
      </c>
      <c r="DR59" s="3"/>
      <c r="DS59" s="3"/>
      <c r="DT59" s="3"/>
      <c r="DU59" s="3">
        <v>50</v>
      </c>
      <c r="DV59" s="3"/>
      <c r="DW59" s="3"/>
      <c r="DX59" s="3"/>
      <c r="DY59" s="3"/>
      <c r="DZ59" s="3"/>
      <c r="EA59" s="3"/>
      <c r="EB59" s="3">
        <v>0</v>
      </c>
      <c r="EC59" s="3"/>
      <c r="ED59" s="3"/>
      <c r="EE59" s="3"/>
      <c r="EF59" s="3"/>
      <c r="EG59" s="3"/>
      <c r="EH59" s="3"/>
      <c r="EI59" s="3">
        <v>1</v>
      </c>
      <c r="EJ59" s="3"/>
      <c r="EK59" s="3"/>
      <c r="EL59" s="3"/>
      <c r="EM59" s="3">
        <v>70</v>
      </c>
      <c r="EN59" s="3">
        <v>2</v>
      </c>
      <c r="EO59" s="3"/>
      <c r="EP59" s="11">
        <v>6</v>
      </c>
      <c r="EQ59" s="3"/>
      <c r="ER59" s="3"/>
      <c r="ES59" s="3"/>
      <c r="ET59" s="3"/>
      <c r="EU59" s="3"/>
      <c r="EV59" s="3">
        <v>60</v>
      </c>
      <c r="EW59" s="3"/>
      <c r="EX59" s="3"/>
      <c r="EY59" s="3"/>
      <c r="EZ59" s="3"/>
      <c r="FA59" s="3"/>
      <c r="FB59" s="3"/>
      <c r="FC59" s="3"/>
      <c r="FD59" s="3"/>
      <c r="FE59" s="3">
        <v>30</v>
      </c>
      <c r="FF59" s="3"/>
      <c r="FG59" s="3"/>
      <c r="FH59" s="3"/>
      <c r="FI59" s="3"/>
      <c r="FJ59" s="3"/>
      <c r="FK59" s="3"/>
      <c r="FL59" s="3">
        <v>0</v>
      </c>
      <c r="FM59" s="3"/>
      <c r="FN59" s="3">
        <f t="shared" si="0"/>
        <v>335</v>
      </c>
    </row>
    <row r="60" spans="1:170" s="1" customFormat="1" ht="55.5" customHeight="1" x14ac:dyDescent="0.25">
      <c r="A60" s="13">
        <v>58</v>
      </c>
      <c r="B60" s="3">
        <v>1.59</v>
      </c>
      <c r="C60" s="4" t="s">
        <v>278</v>
      </c>
      <c r="D60" s="4" t="s">
        <v>278</v>
      </c>
      <c r="E60" s="3" t="s">
        <v>185</v>
      </c>
      <c r="F60" s="3">
        <v>72.36</v>
      </c>
      <c r="G60" s="3">
        <v>8</v>
      </c>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v>1</v>
      </c>
      <c r="AV60" s="3"/>
      <c r="AW60" s="3"/>
      <c r="AX60" s="3"/>
      <c r="AY60" s="3">
        <v>40</v>
      </c>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v>40</v>
      </c>
      <c r="CG60" s="3"/>
      <c r="CH60" s="3"/>
      <c r="CI60" s="3"/>
      <c r="CJ60" s="3"/>
      <c r="CK60" s="3"/>
      <c r="CL60" s="3"/>
      <c r="CM60" s="3"/>
      <c r="CN60" s="3"/>
      <c r="CO60" s="3">
        <v>15</v>
      </c>
      <c r="CP60" s="3"/>
      <c r="CQ60" s="3"/>
      <c r="CR60" s="3"/>
      <c r="CS60" s="3"/>
      <c r="CT60" s="3">
        <v>1</v>
      </c>
      <c r="CU60" s="3"/>
      <c r="CV60" s="3"/>
      <c r="CW60" s="3">
        <v>120</v>
      </c>
      <c r="CX60" s="3"/>
      <c r="CY60" s="3"/>
      <c r="CZ60" s="3"/>
      <c r="DA60" s="3"/>
      <c r="DB60" s="3"/>
      <c r="DC60" s="3"/>
      <c r="DD60" s="3"/>
      <c r="DE60" s="3">
        <v>12</v>
      </c>
      <c r="DF60" s="3">
        <v>0</v>
      </c>
      <c r="DG60" s="3"/>
      <c r="DH60" s="3"/>
      <c r="DI60" s="3"/>
      <c r="DJ60" s="3"/>
      <c r="DK60" s="3"/>
      <c r="DL60" s="3"/>
      <c r="DM60" s="3">
        <v>0</v>
      </c>
      <c r="DN60" s="3"/>
      <c r="DO60" s="3"/>
      <c r="DP60" s="3"/>
      <c r="DQ60" s="3">
        <v>0</v>
      </c>
      <c r="DR60" s="3"/>
      <c r="DS60" s="3"/>
      <c r="DT60" s="3"/>
      <c r="DU60" s="3"/>
      <c r="DV60" s="3"/>
      <c r="DW60" s="3"/>
      <c r="DX60" s="3"/>
      <c r="DY60" s="3"/>
      <c r="DZ60" s="3"/>
      <c r="EA60" s="3"/>
      <c r="EB60" s="3">
        <v>0</v>
      </c>
      <c r="EC60" s="3"/>
      <c r="ED60" s="3"/>
      <c r="EE60" s="3"/>
      <c r="EF60" s="3"/>
      <c r="EG60" s="3"/>
      <c r="EH60" s="3"/>
      <c r="EI60" s="3"/>
      <c r="EJ60" s="3"/>
      <c r="EK60" s="3"/>
      <c r="EL60" s="3"/>
      <c r="EM60" s="3"/>
      <c r="EN60" s="3"/>
      <c r="EO60" s="3"/>
      <c r="EP60" s="3"/>
      <c r="EQ60" s="3"/>
      <c r="ER60" s="3"/>
      <c r="ES60" s="3"/>
      <c r="ET60" s="3"/>
      <c r="EU60" s="3"/>
      <c r="EV60" s="3"/>
      <c r="EW60" s="3"/>
      <c r="EX60" s="3">
        <v>2</v>
      </c>
      <c r="EY60" s="3"/>
      <c r="EZ60" s="3"/>
      <c r="FA60" s="3">
        <v>90</v>
      </c>
      <c r="FB60" s="3"/>
      <c r="FC60" s="3"/>
      <c r="FD60" s="3"/>
      <c r="FE60" s="3"/>
      <c r="FF60" s="3"/>
      <c r="FG60" s="3">
        <v>12</v>
      </c>
      <c r="FH60" s="3"/>
      <c r="FI60" s="3"/>
      <c r="FJ60" s="3"/>
      <c r="FK60" s="3"/>
      <c r="FL60" s="3">
        <v>0</v>
      </c>
      <c r="FM60" s="3"/>
      <c r="FN60" s="3">
        <f t="shared" si="0"/>
        <v>341</v>
      </c>
    </row>
    <row r="61" spans="1:170" s="1" customFormat="1" ht="55.5" customHeight="1" x14ac:dyDescent="0.25">
      <c r="A61" s="13">
        <v>59</v>
      </c>
      <c r="B61" s="6" t="s">
        <v>420</v>
      </c>
      <c r="C61" s="4" t="s">
        <v>281</v>
      </c>
      <c r="D61" s="4" t="s">
        <v>282</v>
      </c>
      <c r="E61" s="3" t="s">
        <v>178</v>
      </c>
      <c r="F61" s="3">
        <v>140.4</v>
      </c>
      <c r="G61" s="3">
        <v>0</v>
      </c>
      <c r="H61" s="3"/>
      <c r="I61" s="3"/>
      <c r="J61" s="3"/>
      <c r="K61" s="3"/>
      <c r="L61" s="3"/>
      <c r="M61" s="3"/>
      <c r="N61" s="3"/>
      <c r="O61" s="3">
        <v>50</v>
      </c>
      <c r="P61" s="3"/>
      <c r="Q61" s="3">
        <v>20</v>
      </c>
      <c r="R61" s="3">
        <v>10</v>
      </c>
      <c r="S61" s="3"/>
      <c r="T61" s="3"/>
      <c r="U61" s="3"/>
      <c r="V61" s="3"/>
      <c r="W61" s="3"/>
      <c r="X61" s="3"/>
      <c r="Y61" s="3"/>
      <c r="Z61" s="3"/>
      <c r="AA61" s="3"/>
      <c r="AB61" s="3"/>
      <c r="AC61" s="3"/>
      <c r="AD61" s="3"/>
      <c r="AE61" s="3"/>
      <c r="AF61" s="3"/>
      <c r="AG61" s="3"/>
      <c r="AH61" s="3">
        <v>4</v>
      </c>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v>20</v>
      </c>
      <c r="CL61" s="3"/>
      <c r="CM61" s="3"/>
      <c r="CN61" s="3">
        <v>12</v>
      </c>
      <c r="CO61" s="3"/>
      <c r="CP61" s="3"/>
      <c r="CQ61" s="3"/>
      <c r="CR61" s="3"/>
      <c r="CS61" s="3"/>
      <c r="CT61" s="3"/>
      <c r="CU61" s="3"/>
      <c r="CV61" s="3"/>
      <c r="CW61" s="3">
        <v>10</v>
      </c>
      <c r="CX61" s="3"/>
      <c r="CY61" s="3"/>
      <c r="CZ61" s="3"/>
      <c r="DA61" s="3"/>
      <c r="DB61" s="3"/>
      <c r="DC61" s="3"/>
      <c r="DD61" s="3"/>
      <c r="DE61" s="3"/>
      <c r="DF61" s="3">
        <v>0</v>
      </c>
      <c r="DG61" s="3">
        <v>200</v>
      </c>
      <c r="DH61" s="3"/>
      <c r="DI61" s="3"/>
      <c r="DJ61" s="3"/>
      <c r="DK61" s="3">
        <v>2</v>
      </c>
      <c r="DL61" s="3"/>
      <c r="DM61" s="3">
        <v>12</v>
      </c>
      <c r="DN61" s="3">
        <v>7.5</v>
      </c>
      <c r="DO61" s="3">
        <v>1</v>
      </c>
      <c r="DP61" s="3">
        <v>10</v>
      </c>
      <c r="DQ61" s="3">
        <v>0</v>
      </c>
      <c r="DR61" s="3"/>
      <c r="DS61" s="3"/>
      <c r="DT61" s="3"/>
      <c r="DU61" s="3"/>
      <c r="DV61" s="3"/>
      <c r="DW61" s="3"/>
      <c r="DX61" s="3"/>
      <c r="DY61" s="3"/>
      <c r="DZ61" s="3"/>
      <c r="EA61" s="3">
        <v>200</v>
      </c>
      <c r="EB61" s="3">
        <v>200</v>
      </c>
      <c r="EC61" s="3"/>
      <c r="ED61" s="3"/>
      <c r="EE61" s="3"/>
      <c r="EF61" s="3"/>
      <c r="EG61" s="3"/>
      <c r="EH61" s="3">
        <v>5</v>
      </c>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v>0</v>
      </c>
      <c r="FM61" s="3"/>
      <c r="FN61" s="3">
        <f t="shared" si="0"/>
        <v>763.5</v>
      </c>
    </row>
    <row r="62" spans="1:170" s="1" customFormat="1" ht="55.5" customHeight="1" x14ac:dyDescent="0.25">
      <c r="A62" s="13">
        <v>60</v>
      </c>
      <c r="B62" s="3">
        <v>1.61</v>
      </c>
      <c r="C62" s="4" t="s">
        <v>283</v>
      </c>
      <c r="D62" s="4" t="s">
        <v>284</v>
      </c>
      <c r="E62" s="3" t="s">
        <v>188</v>
      </c>
      <c r="F62" s="3">
        <v>0.21600000000000003</v>
      </c>
      <c r="G62" s="3">
        <v>2000</v>
      </c>
      <c r="H62" s="3"/>
      <c r="I62" s="3"/>
      <c r="J62" s="3"/>
      <c r="K62" s="3"/>
      <c r="L62" s="3"/>
      <c r="M62" s="3"/>
      <c r="N62" s="3"/>
      <c r="O62" s="3"/>
      <c r="P62" s="3"/>
      <c r="Q62" s="3">
        <v>40000</v>
      </c>
      <c r="R62" s="3">
        <v>5000</v>
      </c>
      <c r="S62" s="3">
        <v>2000</v>
      </c>
      <c r="T62" s="3">
        <v>2000</v>
      </c>
      <c r="U62" s="3"/>
      <c r="V62" s="3"/>
      <c r="W62" s="3"/>
      <c r="X62" s="3"/>
      <c r="Y62" s="3"/>
      <c r="Z62" s="3"/>
      <c r="AA62" s="3"/>
      <c r="AB62" s="3"/>
      <c r="AC62" s="3"/>
      <c r="AD62" s="3"/>
      <c r="AE62" s="3"/>
      <c r="AF62" s="3"/>
      <c r="AG62" s="3"/>
      <c r="AH62" s="3"/>
      <c r="AI62" s="3"/>
      <c r="AJ62" s="3"/>
      <c r="AK62" s="3"/>
      <c r="AL62" s="3"/>
      <c r="AM62" s="3"/>
      <c r="AN62" s="3"/>
      <c r="AO62" s="3"/>
      <c r="AP62" s="3"/>
      <c r="AQ62" s="3">
        <v>1000</v>
      </c>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11">
        <v>1000</v>
      </c>
      <c r="BU62" s="3"/>
      <c r="BV62" s="3"/>
      <c r="BW62" s="3"/>
      <c r="BX62" s="3">
        <v>2000</v>
      </c>
      <c r="BY62" s="3"/>
      <c r="BZ62" s="3"/>
      <c r="CA62" s="3"/>
      <c r="CB62" s="3"/>
      <c r="CC62" s="3"/>
      <c r="CD62" s="3"/>
      <c r="CE62" s="3"/>
      <c r="CF62" s="3"/>
      <c r="CG62" s="3">
        <v>2000</v>
      </c>
      <c r="CH62" s="3"/>
      <c r="CI62" s="3"/>
      <c r="CJ62" s="3"/>
      <c r="CK62" s="3"/>
      <c r="CL62" s="3"/>
      <c r="CM62" s="3"/>
      <c r="CN62" s="3">
        <v>1000</v>
      </c>
      <c r="CO62" s="3">
        <v>3000</v>
      </c>
      <c r="CP62" s="3"/>
      <c r="CQ62" s="3"/>
      <c r="CR62" s="3"/>
      <c r="CS62" s="3"/>
      <c r="CT62" s="3"/>
      <c r="CU62" s="3"/>
      <c r="CV62" s="3">
        <v>1000</v>
      </c>
      <c r="CW62" s="3">
        <v>2000</v>
      </c>
      <c r="CX62" s="3"/>
      <c r="CY62" s="3"/>
      <c r="CZ62" s="3"/>
      <c r="DA62" s="3"/>
      <c r="DB62" s="3"/>
      <c r="DC62" s="3"/>
      <c r="DD62" s="3"/>
      <c r="DE62" s="3"/>
      <c r="DF62" s="3">
        <v>0</v>
      </c>
      <c r="DG62" s="3"/>
      <c r="DH62" s="3"/>
      <c r="DI62" s="3">
        <v>1000</v>
      </c>
      <c r="DJ62" s="3">
        <v>1000</v>
      </c>
      <c r="DK62" s="3">
        <v>1000</v>
      </c>
      <c r="DL62" s="3">
        <v>5000</v>
      </c>
      <c r="DM62" s="3">
        <v>0</v>
      </c>
      <c r="DN62" s="11">
        <v>1000</v>
      </c>
      <c r="DO62" s="3">
        <v>1000</v>
      </c>
      <c r="DP62" s="3">
        <v>5000</v>
      </c>
      <c r="DQ62" s="3">
        <v>0</v>
      </c>
      <c r="DR62" s="3">
        <v>1000</v>
      </c>
      <c r="DS62" s="3"/>
      <c r="DT62" s="3"/>
      <c r="DU62" s="3"/>
      <c r="DV62" s="3"/>
      <c r="DW62" s="3"/>
      <c r="DX62" s="3"/>
      <c r="DY62" s="3"/>
      <c r="DZ62" s="3"/>
      <c r="EA62" s="3"/>
      <c r="EB62" s="3">
        <v>5000</v>
      </c>
      <c r="EC62" s="3"/>
      <c r="ED62" s="3">
        <v>2000</v>
      </c>
      <c r="EE62" s="3">
        <v>4000</v>
      </c>
      <c r="EF62" s="3"/>
      <c r="EG62" s="3"/>
      <c r="EH62" s="3">
        <v>1000</v>
      </c>
      <c r="EI62" s="3"/>
      <c r="EJ62" s="3">
        <v>4000</v>
      </c>
      <c r="EK62" s="3"/>
      <c r="EL62" s="3"/>
      <c r="EM62" s="11">
        <v>1000</v>
      </c>
      <c r="EN62" s="3"/>
      <c r="EO62" s="3">
        <v>2000</v>
      </c>
      <c r="EP62" s="3"/>
      <c r="EQ62" s="3"/>
      <c r="ER62" s="3"/>
      <c r="ES62" s="3"/>
      <c r="ET62" s="3"/>
      <c r="EU62" s="3"/>
      <c r="EV62" s="3"/>
      <c r="EW62" s="3"/>
      <c r="EX62" s="3"/>
      <c r="EY62" s="3"/>
      <c r="EZ62" s="3"/>
      <c r="FA62" s="3">
        <v>2000</v>
      </c>
      <c r="FB62" s="3">
        <v>1000</v>
      </c>
      <c r="FC62" s="3"/>
      <c r="FD62" s="3"/>
      <c r="FE62" s="3">
        <v>5000</v>
      </c>
      <c r="FF62" s="3"/>
      <c r="FG62" s="3"/>
      <c r="FH62" s="3"/>
      <c r="FI62" s="3">
        <v>2000</v>
      </c>
      <c r="FJ62" s="3"/>
      <c r="FK62" s="3"/>
      <c r="FL62" s="3">
        <v>0</v>
      </c>
      <c r="FM62" s="3"/>
      <c r="FN62" s="3">
        <f t="shared" si="0"/>
        <v>109000</v>
      </c>
    </row>
    <row r="63" spans="1:170" s="1" customFormat="1" ht="55.5" customHeight="1" x14ac:dyDescent="0.25">
      <c r="A63" s="13">
        <v>61</v>
      </c>
      <c r="B63" s="3">
        <v>1.62</v>
      </c>
      <c r="C63" s="4" t="s">
        <v>285</v>
      </c>
      <c r="D63" s="4" t="s">
        <v>285</v>
      </c>
      <c r="E63" s="3" t="s">
        <v>178</v>
      </c>
      <c r="F63" s="3">
        <v>297</v>
      </c>
      <c r="G63" s="3">
        <v>0</v>
      </c>
      <c r="H63" s="3"/>
      <c r="I63" s="3"/>
      <c r="J63" s="3"/>
      <c r="K63" s="3"/>
      <c r="L63" s="3"/>
      <c r="M63" s="3"/>
      <c r="N63" s="3"/>
      <c r="O63" s="3">
        <v>10</v>
      </c>
      <c r="P63" s="3">
        <v>25</v>
      </c>
      <c r="Q63" s="3">
        <v>15</v>
      </c>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v>10</v>
      </c>
      <c r="CL63" s="3"/>
      <c r="CM63" s="3"/>
      <c r="CN63" s="3">
        <v>7</v>
      </c>
      <c r="CO63" s="3"/>
      <c r="CP63" s="3"/>
      <c r="CQ63" s="3"/>
      <c r="CR63" s="3"/>
      <c r="CS63" s="3"/>
      <c r="CT63" s="3"/>
      <c r="CU63" s="3"/>
      <c r="CV63" s="3"/>
      <c r="CW63" s="3"/>
      <c r="CX63" s="3"/>
      <c r="CY63" s="3"/>
      <c r="CZ63" s="3"/>
      <c r="DA63" s="3"/>
      <c r="DB63" s="3"/>
      <c r="DC63" s="3"/>
      <c r="DD63" s="3"/>
      <c r="DE63" s="3"/>
      <c r="DF63" s="3">
        <v>0</v>
      </c>
      <c r="DG63" s="3"/>
      <c r="DH63" s="3"/>
      <c r="DI63" s="3"/>
      <c r="DJ63" s="3"/>
      <c r="DK63" s="3"/>
      <c r="DL63" s="3"/>
      <c r="DM63" s="3">
        <v>5</v>
      </c>
      <c r="DN63" s="3">
        <v>7.5</v>
      </c>
      <c r="DO63" s="3"/>
      <c r="DP63" s="3"/>
      <c r="DQ63" s="3">
        <v>0</v>
      </c>
      <c r="DR63" s="3"/>
      <c r="DS63" s="3"/>
      <c r="DT63" s="3"/>
      <c r="DU63" s="3"/>
      <c r="DV63" s="3"/>
      <c r="DW63" s="3"/>
      <c r="DX63" s="3"/>
      <c r="DY63" s="3"/>
      <c r="DZ63" s="3">
        <v>5</v>
      </c>
      <c r="EA63" s="3"/>
      <c r="EB63" s="3">
        <v>0</v>
      </c>
      <c r="EC63" s="3"/>
      <c r="ED63" s="3"/>
      <c r="EE63" s="3"/>
      <c r="EF63" s="3"/>
      <c r="EG63" s="3"/>
      <c r="EH63" s="3"/>
      <c r="EI63" s="3"/>
      <c r="EJ63" s="3"/>
      <c r="EK63" s="3">
        <v>5</v>
      </c>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v>0</v>
      </c>
      <c r="FM63" s="3"/>
      <c r="FN63" s="3">
        <f t="shared" si="0"/>
        <v>89.5</v>
      </c>
    </row>
    <row r="64" spans="1:170" s="1" customFormat="1" ht="55.5" customHeight="1" x14ac:dyDescent="0.25">
      <c r="A64" s="13">
        <v>62</v>
      </c>
      <c r="B64" s="3">
        <v>1.63</v>
      </c>
      <c r="C64" s="4" t="s">
        <v>286</v>
      </c>
      <c r="D64" s="4" t="s">
        <v>286</v>
      </c>
      <c r="E64" s="3" t="s">
        <v>178</v>
      </c>
      <c r="F64" s="3">
        <v>297</v>
      </c>
      <c r="G64" s="3">
        <v>0</v>
      </c>
      <c r="H64" s="3"/>
      <c r="I64" s="3"/>
      <c r="J64" s="3"/>
      <c r="K64" s="3"/>
      <c r="L64" s="3"/>
      <c r="M64" s="3"/>
      <c r="N64" s="3"/>
      <c r="O64" s="3">
        <v>10</v>
      </c>
      <c r="P64" s="3">
        <v>25</v>
      </c>
      <c r="Q64" s="3">
        <v>15</v>
      </c>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v>10</v>
      </c>
      <c r="CL64" s="3"/>
      <c r="CM64" s="3"/>
      <c r="CN64" s="3">
        <v>7</v>
      </c>
      <c r="CO64" s="3"/>
      <c r="CP64" s="3"/>
      <c r="CQ64" s="3"/>
      <c r="CR64" s="3"/>
      <c r="CS64" s="3"/>
      <c r="CT64" s="3"/>
      <c r="CU64" s="3"/>
      <c r="CV64" s="3"/>
      <c r="CW64" s="3"/>
      <c r="CX64" s="3"/>
      <c r="CY64" s="3"/>
      <c r="CZ64" s="3"/>
      <c r="DA64" s="3"/>
      <c r="DB64" s="3"/>
      <c r="DC64" s="3"/>
      <c r="DD64" s="3"/>
      <c r="DE64" s="3"/>
      <c r="DF64" s="3">
        <v>0</v>
      </c>
      <c r="DG64" s="3"/>
      <c r="DH64" s="3"/>
      <c r="DI64" s="3"/>
      <c r="DJ64" s="3"/>
      <c r="DK64" s="3"/>
      <c r="DL64" s="3"/>
      <c r="DM64" s="3">
        <v>5</v>
      </c>
      <c r="DN64" s="3">
        <v>7.5</v>
      </c>
      <c r="DO64" s="3"/>
      <c r="DP64" s="3"/>
      <c r="DQ64" s="3">
        <v>0</v>
      </c>
      <c r="DR64" s="3"/>
      <c r="DS64" s="3"/>
      <c r="DT64" s="3"/>
      <c r="DU64" s="3"/>
      <c r="DV64" s="3"/>
      <c r="DW64" s="3"/>
      <c r="DX64" s="3"/>
      <c r="DY64" s="3"/>
      <c r="DZ64" s="3"/>
      <c r="EA64" s="3">
        <v>2</v>
      </c>
      <c r="EB64" s="3">
        <v>0</v>
      </c>
      <c r="EC64" s="3"/>
      <c r="ED64" s="3"/>
      <c r="EE64" s="3"/>
      <c r="EF64" s="3"/>
      <c r="EG64" s="3"/>
      <c r="EH64" s="3"/>
      <c r="EI64" s="3"/>
      <c r="EJ64" s="3"/>
      <c r="EK64" s="3">
        <v>5</v>
      </c>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v>0</v>
      </c>
      <c r="FM64" s="3"/>
      <c r="FN64" s="3">
        <f t="shared" si="0"/>
        <v>86.5</v>
      </c>
    </row>
    <row r="65" spans="1:170" s="1" customFormat="1" ht="55.5" customHeight="1" x14ac:dyDescent="0.25">
      <c r="A65" s="13">
        <v>63</v>
      </c>
      <c r="B65" s="3">
        <v>1.64</v>
      </c>
      <c r="C65" s="4" t="s">
        <v>287</v>
      </c>
      <c r="D65" s="4" t="s">
        <v>288</v>
      </c>
      <c r="E65" s="3" t="s">
        <v>178</v>
      </c>
      <c r="F65" s="3">
        <v>1578</v>
      </c>
      <c r="G65" s="3">
        <v>0</v>
      </c>
      <c r="H65" s="3"/>
      <c r="I65" s="3"/>
      <c r="J65" s="3"/>
      <c r="K65" s="3"/>
      <c r="L65" s="3"/>
      <c r="M65" s="3"/>
      <c r="N65" s="3"/>
      <c r="O65" s="3"/>
      <c r="P65" s="3">
        <v>4.8</v>
      </c>
      <c r="Q65" s="3">
        <v>0.2</v>
      </c>
      <c r="R65" s="3"/>
      <c r="S65" s="3"/>
      <c r="T65" s="3">
        <v>0.2</v>
      </c>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v>0.2</v>
      </c>
      <c r="BS65" s="3"/>
      <c r="BT65" s="3"/>
      <c r="BU65" s="3"/>
      <c r="BV65" s="3"/>
      <c r="BW65" s="3"/>
      <c r="BX65" s="3"/>
      <c r="BY65" s="3"/>
      <c r="BZ65" s="3"/>
      <c r="CA65" s="3"/>
      <c r="CB65" s="3"/>
      <c r="CC65" s="3"/>
      <c r="CD65" s="3"/>
      <c r="CE65" s="3"/>
      <c r="CF65" s="3"/>
      <c r="CG65" s="3"/>
      <c r="CH65" s="3"/>
      <c r="CI65" s="3"/>
      <c r="CJ65" s="3"/>
      <c r="CK65" s="3">
        <v>0.2</v>
      </c>
      <c r="CL65" s="3"/>
      <c r="CM65" s="3"/>
      <c r="CN65" s="3"/>
      <c r="CO65" s="3">
        <v>0.3</v>
      </c>
      <c r="CP65" s="3"/>
      <c r="CQ65" s="3"/>
      <c r="CR65" s="3"/>
      <c r="CS65" s="3"/>
      <c r="CT65" s="3"/>
      <c r="CU65" s="3"/>
      <c r="CV65" s="3"/>
      <c r="CW65" s="3">
        <v>0.2</v>
      </c>
      <c r="CX65" s="3"/>
      <c r="CY65" s="3"/>
      <c r="CZ65" s="3"/>
      <c r="DA65" s="3"/>
      <c r="DB65" s="3"/>
      <c r="DC65" s="3"/>
      <c r="DD65" s="3"/>
      <c r="DE65" s="3"/>
      <c r="DF65" s="3">
        <v>0</v>
      </c>
      <c r="DG65" s="3"/>
      <c r="DH65" s="3"/>
      <c r="DI65" s="3"/>
      <c r="DJ65" s="3">
        <v>0.2</v>
      </c>
      <c r="DK65" s="3"/>
      <c r="DL65" s="3"/>
      <c r="DM65" s="3">
        <v>0</v>
      </c>
      <c r="DN65" s="3"/>
      <c r="DO65" s="3"/>
      <c r="DP65" s="3"/>
      <c r="DQ65" s="3">
        <v>0</v>
      </c>
      <c r="DR65" s="3">
        <v>0.5</v>
      </c>
      <c r="DS65" s="3"/>
      <c r="DT65" s="3"/>
      <c r="DU65" s="3"/>
      <c r="DV65" s="3"/>
      <c r="DW65" s="3"/>
      <c r="DX65" s="3">
        <v>0.1</v>
      </c>
      <c r="DY65" s="3">
        <v>0.1</v>
      </c>
      <c r="DZ65" s="3">
        <v>0.2</v>
      </c>
      <c r="EA65" s="3"/>
      <c r="EB65" s="3">
        <v>0</v>
      </c>
      <c r="EC65" s="3">
        <v>1.5</v>
      </c>
      <c r="ED65" s="3">
        <v>0.5</v>
      </c>
      <c r="EE65" s="3"/>
      <c r="EF65" s="3"/>
      <c r="EG65" s="3"/>
      <c r="EH65" s="3"/>
      <c r="EI65" s="3"/>
      <c r="EJ65" s="3"/>
      <c r="EK65" s="3"/>
      <c r="EL65" s="3"/>
      <c r="EM65" s="3"/>
      <c r="EN65" s="3"/>
      <c r="EO65" s="3"/>
      <c r="EP65" s="3"/>
      <c r="EQ65" s="3"/>
      <c r="ER65" s="3"/>
      <c r="ES65" s="3"/>
      <c r="ET65" s="3"/>
      <c r="EU65" s="3"/>
      <c r="EV65" s="3"/>
      <c r="EW65" s="3"/>
      <c r="EX65" s="3"/>
      <c r="EY65" s="3"/>
      <c r="EZ65" s="3"/>
      <c r="FA65" s="3"/>
      <c r="FB65" s="3"/>
      <c r="FC65" s="3">
        <v>0.1</v>
      </c>
      <c r="FD65" s="3"/>
      <c r="FE65" s="3"/>
      <c r="FF65" s="3"/>
      <c r="FG65" s="3"/>
      <c r="FH65" s="3"/>
      <c r="FI65" s="3">
        <v>0.1</v>
      </c>
      <c r="FJ65" s="3"/>
      <c r="FK65" s="3"/>
      <c r="FL65" s="3">
        <v>0</v>
      </c>
      <c r="FM65" s="3"/>
      <c r="FN65" s="3">
        <f t="shared" si="0"/>
        <v>9.3999999999999986</v>
      </c>
    </row>
    <row r="66" spans="1:170" s="1" customFormat="1" ht="55.5" customHeight="1" x14ac:dyDescent="0.25">
      <c r="A66" s="13">
        <v>64</v>
      </c>
      <c r="B66" s="3">
        <v>1.65</v>
      </c>
      <c r="C66" s="4" t="s">
        <v>289</v>
      </c>
      <c r="D66" s="4" t="s">
        <v>289</v>
      </c>
      <c r="E66" s="3" t="s">
        <v>178</v>
      </c>
      <c r="F66" s="3">
        <v>225.6</v>
      </c>
      <c r="G66" s="3">
        <v>0</v>
      </c>
      <c r="H66" s="3"/>
      <c r="I66" s="3"/>
      <c r="J66" s="3"/>
      <c r="K66" s="3"/>
      <c r="L66" s="3"/>
      <c r="M66" s="3"/>
      <c r="N66" s="3"/>
      <c r="O66" s="3">
        <v>10</v>
      </c>
      <c r="P66" s="3">
        <v>25</v>
      </c>
      <c r="Q66" s="3">
        <v>15</v>
      </c>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v>10</v>
      </c>
      <c r="CL66" s="3"/>
      <c r="CM66" s="3"/>
      <c r="CN66" s="3">
        <v>7</v>
      </c>
      <c r="CO66" s="3"/>
      <c r="CP66" s="3"/>
      <c r="CQ66" s="3"/>
      <c r="CR66" s="3"/>
      <c r="CS66" s="3"/>
      <c r="CT66" s="3"/>
      <c r="CU66" s="3"/>
      <c r="CV66" s="3"/>
      <c r="CW66" s="3"/>
      <c r="CX66" s="3"/>
      <c r="CY66" s="3"/>
      <c r="CZ66" s="3"/>
      <c r="DA66" s="3"/>
      <c r="DB66" s="3"/>
      <c r="DC66" s="3"/>
      <c r="DD66" s="3"/>
      <c r="DE66" s="3"/>
      <c r="DF66" s="3">
        <v>0</v>
      </c>
      <c r="DG66" s="3"/>
      <c r="DH66" s="3"/>
      <c r="DI66" s="3"/>
      <c r="DJ66" s="3"/>
      <c r="DK66" s="3"/>
      <c r="DL66" s="3"/>
      <c r="DM66" s="3">
        <v>5</v>
      </c>
      <c r="DN66" s="3">
        <v>7.5</v>
      </c>
      <c r="DO66" s="3"/>
      <c r="DP66" s="3"/>
      <c r="DQ66" s="3">
        <v>0</v>
      </c>
      <c r="DR66" s="3"/>
      <c r="DS66" s="3"/>
      <c r="DT66" s="3"/>
      <c r="DU66" s="3"/>
      <c r="DV66" s="3"/>
      <c r="DW66" s="3"/>
      <c r="DX66" s="3"/>
      <c r="DY66" s="3"/>
      <c r="DZ66" s="3">
        <v>5</v>
      </c>
      <c r="EA66" s="3"/>
      <c r="EB66" s="3">
        <v>0</v>
      </c>
      <c r="EC66" s="3"/>
      <c r="ED66" s="3"/>
      <c r="EE66" s="3"/>
      <c r="EF66" s="3"/>
      <c r="EG66" s="3"/>
      <c r="EH66" s="3"/>
      <c r="EI66" s="3"/>
      <c r="EJ66" s="3"/>
      <c r="EK66" s="3">
        <v>5</v>
      </c>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v>0</v>
      </c>
      <c r="FM66" s="3"/>
      <c r="FN66" s="3">
        <f t="shared" ref="FN66:FN127" si="1">SUM(G66:FM66)</f>
        <v>89.5</v>
      </c>
    </row>
    <row r="67" spans="1:170" s="1" customFormat="1" ht="55.5" customHeight="1" x14ac:dyDescent="0.25">
      <c r="A67" s="13">
        <v>65</v>
      </c>
      <c r="B67" s="3">
        <v>1.66</v>
      </c>
      <c r="C67" s="4" t="s">
        <v>290</v>
      </c>
      <c r="D67" s="4" t="s">
        <v>291</v>
      </c>
      <c r="E67" s="3" t="s">
        <v>195</v>
      </c>
      <c r="F67" s="3">
        <v>8.9700000000000006</v>
      </c>
      <c r="G67" s="3">
        <v>0</v>
      </c>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v>0</v>
      </c>
      <c r="DG67" s="3"/>
      <c r="DH67" s="3"/>
      <c r="DI67" s="3"/>
      <c r="DJ67" s="3"/>
      <c r="DK67" s="3"/>
      <c r="DL67" s="3"/>
      <c r="DM67" s="3">
        <v>100</v>
      </c>
      <c r="DN67" s="3"/>
      <c r="DO67" s="3"/>
      <c r="DP67" s="3"/>
      <c r="DQ67" s="3">
        <v>0</v>
      </c>
      <c r="DR67" s="3">
        <v>100</v>
      </c>
      <c r="DS67" s="3"/>
      <c r="DT67" s="3"/>
      <c r="DU67" s="3"/>
      <c r="DV67" s="3"/>
      <c r="DW67" s="3"/>
      <c r="DX67" s="3"/>
      <c r="DY67" s="3"/>
      <c r="DZ67" s="3"/>
      <c r="EA67" s="3"/>
      <c r="EB67" s="3">
        <v>0</v>
      </c>
      <c r="EC67" s="3"/>
      <c r="ED67" s="3"/>
      <c r="EE67" s="3"/>
      <c r="EF67" s="3"/>
      <c r="EG67" s="3"/>
      <c r="EH67" s="3">
        <v>100</v>
      </c>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11">
        <v>100</v>
      </c>
      <c r="FJ67" s="3"/>
      <c r="FK67" s="11">
        <v>100</v>
      </c>
      <c r="FL67" s="3">
        <v>0</v>
      </c>
      <c r="FM67" s="3"/>
      <c r="FN67" s="3">
        <f t="shared" si="1"/>
        <v>500</v>
      </c>
    </row>
    <row r="68" spans="1:170" s="1" customFormat="1" ht="55.5" customHeight="1" x14ac:dyDescent="0.25">
      <c r="A68" s="13">
        <v>66</v>
      </c>
      <c r="B68" s="3">
        <v>1.67</v>
      </c>
      <c r="C68" s="4" t="s">
        <v>292</v>
      </c>
      <c r="D68" s="4" t="s">
        <v>293</v>
      </c>
      <c r="E68" s="3" t="s">
        <v>271</v>
      </c>
      <c r="F68" s="3">
        <v>0.34199999999999997</v>
      </c>
      <c r="G68" s="3">
        <v>0</v>
      </c>
      <c r="H68" s="3"/>
      <c r="I68" s="3"/>
      <c r="J68" s="3"/>
      <c r="K68" s="3"/>
      <c r="L68" s="3"/>
      <c r="M68" s="3"/>
      <c r="N68" s="3"/>
      <c r="O68" s="3"/>
      <c r="P68" s="3"/>
      <c r="Q68" s="3"/>
      <c r="R68" s="3"/>
      <c r="S68" s="3"/>
      <c r="T68" s="3">
        <v>200</v>
      </c>
      <c r="U68" s="3"/>
      <c r="V68" s="3"/>
      <c r="W68" s="3"/>
      <c r="X68" s="3"/>
      <c r="Y68" s="3"/>
      <c r="Z68" s="3"/>
      <c r="AA68" s="3"/>
      <c r="AB68" s="3"/>
      <c r="AC68" s="3"/>
      <c r="AD68" s="3"/>
      <c r="AE68" s="3"/>
      <c r="AF68" s="3"/>
      <c r="AG68" s="3">
        <v>800</v>
      </c>
      <c r="AH68" s="3"/>
      <c r="AI68" s="3">
        <v>25</v>
      </c>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v>1000</v>
      </c>
      <c r="BP68" s="3"/>
      <c r="BQ68" s="3"/>
      <c r="BR68" s="3"/>
      <c r="BS68" s="3"/>
      <c r="BT68" s="3"/>
      <c r="BU68" s="3"/>
      <c r="BV68" s="3"/>
      <c r="BW68" s="3"/>
      <c r="BX68" s="3"/>
      <c r="BY68" s="3">
        <v>100</v>
      </c>
      <c r="BZ68" s="3"/>
      <c r="CA68" s="3"/>
      <c r="CB68" s="3"/>
      <c r="CC68" s="3"/>
      <c r="CD68" s="3"/>
      <c r="CE68" s="3">
        <v>1000</v>
      </c>
      <c r="CF68" s="3"/>
      <c r="CG68" s="3"/>
      <c r="CH68" s="3"/>
      <c r="CI68" s="3"/>
      <c r="CJ68" s="3"/>
      <c r="CK68" s="3"/>
      <c r="CL68" s="3">
        <v>50</v>
      </c>
      <c r="CM68" s="3"/>
      <c r="CN68" s="3"/>
      <c r="CO68" s="3"/>
      <c r="CP68" s="3"/>
      <c r="CQ68" s="3"/>
      <c r="CR68" s="3"/>
      <c r="CS68" s="3"/>
      <c r="CT68" s="3"/>
      <c r="CU68" s="3"/>
      <c r="CV68" s="3"/>
      <c r="CW68" s="3">
        <v>100</v>
      </c>
      <c r="CX68" s="3"/>
      <c r="CY68" s="3"/>
      <c r="CZ68" s="3"/>
      <c r="DA68" s="3"/>
      <c r="DB68" s="3"/>
      <c r="DC68" s="3"/>
      <c r="DD68" s="3"/>
      <c r="DE68" s="3"/>
      <c r="DF68" s="3">
        <v>0</v>
      </c>
      <c r="DG68" s="3"/>
      <c r="DH68" s="3"/>
      <c r="DI68" s="3"/>
      <c r="DJ68" s="3"/>
      <c r="DK68" s="3"/>
      <c r="DL68" s="3"/>
      <c r="DM68" s="3">
        <v>15000</v>
      </c>
      <c r="DN68" s="3"/>
      <c r="DO68" s="3"/>
      <c r="DP68" s="3"/>
      <c r="DQ68" s="3">
        <v>0</v>
      </c>
      <c r="DR68" s="3"/>
      <c r="DS68" s="3"/>
      <c r="DT68" s="3">
        <v>8000</v>
      </c>
      <c r="DU68" s="3"/>
      <c r="DV68" s="3"/>
      <c r="DW68" s="3"/>
      <c r="DX68" s="3">
        <v>1000</v>
      </c>
      <c r="DY68" s="3"/>
      <c r="DZ68" s="3">
        <v>600</v>
      </c>
      <c r="EA68" s="3"/>
      <c r="EB68" s="3">
        <v>0</v>
      </c>
      <c r="EC68" s="3">
        <v>7000</v>
      </c>
      <c r="ED68" s="3"/>
      <c r="EE68" s="3">
        <v>2000</v>
      </c>
      <c r="EF68" s="3"/>
      <c r="EG68" s="3"/>
      <c r="EH68" s="3"/>
      <c r="EI68" s="3">
        <v>200</v>
      </c>
      <c r="EJ68" s="3"/>
      <c r="EK68" s="3"/>
      <c r="EL68" s="3"/>
      <c r="EM68" s="3"/>
      <c r="EN68" s="3"/>
      <c r="EO68" s="3"/>
      <c r="EP68" s="3"/>
      <c r="EQ68" s="3"/>
      <c r="ER68" s="3"/>
      <c r="ES68" s="3"/>
      <c r="ET68" s="3"/>
      <c r="EU68" s="3"/>
      <c r="EV68" s="3"/>
      <c r="EW68" s="3"/>
      <c r="EX68" s="3"/>
      <c r="EY68" s="3"/>
      <c r="EZ68" s="3"/>
      <c r="FA68" s="3">
        <v>100</v>
      </c>
      <c r="FB68" s="3"/>
      <c r="FC68" s="3"/>
      <c r="FD68" s="3"/>
      <c r="FE68" s="3"/>
      <c r="FF68" s="3"/>
      <c r="FG68" s="3"/>
      <c r="FH68" s="3"/>
      <c r="FI68" s="3">
        <v>400</v>
      </c>
      <c r="FJ68" s="3"/>
      <c r="FK68" s="3"/>
      <c r="FL68" s="3">
        <v>0</v>
      </c>
      <c r="FM68" s="3"/>
      <c r="FN68" s="3">
        <f t="shared" si="1"/>
        <v>37575</v>
      </c>
    </row>
    <row r="69" spans="1:170" s="1" customFormat="1" ht="55.5" customHeight="1" x14ac:dyDescent="0.25">
      <c r="A69" s="13">
        <v>67</v>
      </c>
      <c r="B69" s="3">
        <v>1.68</v>
      </c>
      <c r="C69" s="4" t="s">
        <v>294</v>
      </c>
      <c r="D69" s="4" t="s">
        <v>295</v>
      </c>
      <c r="E69" s="3" t="s">
        <v>271</v>
      </c>
      <c r="F69" s="3">
        <v>0.30599999999999999</v>
      </c>
      <c r="G69" s="3">
        <v>0</v>
      </c>
      <c r="H69" s="3"/>
      <c r="I69" s="3"/>
      <c r="J69" s="3"/>
      <c r="K69" s="3"/>
      <c r="L69" s="3"/>
      <c r="M69" s="3"/>
      <c r="N69" s="3"/>
      <c r="O69" s="3"/>
      <c r="P69" s="3">
        <v>4000</v>
      </c>
      <c r="Q69" s="3"/>
      <c r="R69" s="3"/>
      <c r="S69" s="3"/>
      <c r="T69" s="3"/>
      <c r="U69" s="3"/>
      <c r="V69" s="3"/>
      <c r="W69" s="3"/>
      <c r="X69" s="3"/>
      <c r="Y69" s="3"/>
      <c r="Z69" s="3"/>
      <c r="AA69" s="3"/>
      <c r="AB69" s="3"/>
      <c r="AC69" s="3"/>
      <c r="AD69" s="3"/>
      <c r="AE69" s="3"/>
      <c r="AF69" s="3"/>
      <c r="AG69" s="3"/>
      <c r="AH69" s="3"/>
      <c r="AI69" s="3"/>
      <c r="AJ69" s="3"/>
      <c r="AK69" s="3">
        <v>500</v>
      </c>
      <c r="AL69" s="3"/>
      <c r="AM69" s="3"/>
      <c r="AN69" s="3"/>
      <c r="AO69" s="3"/>
      <c r="AP69" s="3"/>
      <c r="AQ69" s="3"/>
      <c r="AR69" s="3"/>
      <c r="AS69" s="3">
        <v>200</v>
      </c>
      <c r="AT69" s="3"/>
      <c r="AU69" s="3"/>
      <c r="AV69" s="3"/>
      <c r="AW69" s="3"/>
      <c r="AX69" s="3"/>
      <c r="AY69" s="3"/>
      <c r="AZ69" s="3"/>
      <c r="BA69" s="3"/>
      <c r="BB69" s="3"/>
      <c r="BC69" s="3"/>
      <c r="BD69" s="3"/>
      <c r="BE69" s="3"/>
      <c r="BF69" s="3"/>
      <c r="BG69" s="3"/>
      <c r="BH69" s="3"/>
      <c r="BI69" s="3"/>
      <c r="BJ69" s="3">
        <v>100</v>
      </c>
      <c r="BK69" s="3"/>
      <c r="BL69" s="3">
        <v>100</v>
      </c>
      <c r="BM69" s="3"/>
      <c r="BN69" s="3"/>
      <c r="BO69" s="3">
        <v>1000</v>
      </c>
      <c r="BP69" s="3"/>
      <c r="BQ69" s="3"/>
      <c r="BR69" s="3"/>
      <c r="BS69" s="3"/>
      <c r="BT69" s="3"/>
      <c r="BU69" s="3">
        <v>100</v>
      </c>
      <c r="BV69" s="3"/>
      <c r="BW69" s="3"/>
      <c r="BX69" s="3"/>
      <c r="BY69" s="3">
        <v>100</v>
      </c>
      <c r="BZ69" s="3"/>
      <c r="CA69" s="3"/>
      <c r="CB69" s="3"/>
      <c r="CC69" s="3"/>
      <c r="CD69" s="3"/>
      <c r="CE69" s="3">
        <v>1000</v>
      </c>
      <c r="CF69" s="3"/>
      <c r="CG69" s="3"/>
      <c r="CH69" s="3"/>
      <c r="CI69" s="3"/>
      <c r="CJ69" s="3"/>
      <c r="CK69" s="3"/>
      <c r="CL69" s="3"/>
      <c r="CM69" s="3"/>
      <c r="CN69" s="3"/>
      <c r="CO69" s="3"/>
      <c r="CP69" s="3"/>
      <c r="CQ69" s="3"/>
      <c r="CR69" s="3"/>
      <c r="CS69" s="3"/>
      <c r="CT69" s="3"/>
      <c r="CU69" s="3"/>
      <c r="CV69" s="3"/>
      <c r="CW69" s="3">
        <v>500</v>
      </c>
      <c r="CX69" s="3"/>
      <c r="CY69" s="3">
        <v>500</v>
      </c>
      <c r="CZ69" s="3">
        <v>25</v>
      </c>
      <c r="DA69" s="3"/>
      <c r="DB69" s="3"/>
      <c r="DC69" s="3">
        <v>100</v>
      </c>
      <c r="DD69" s="3"/>
      <c r="DE69" s="3"/>
      <c r="DF69" s="3">
        <v>0</v>
      </c>
      <c r="DG69" s="3"/>
      <c r="DH69" s="3"/>
      <c r="DI69" s="3"/>
      <c r="DJ69" s="3"/>
      <c r="DK69" s="3"/>
      <c r="DL69" s="3"/>
      <c r="DM69" s="3">
        <v>300</v>
      </c>
      <c r="DN69" s="3"/>
      <c r="DO69" s="3"/>
      <c r="DP69" s="3"/>
      <c r="DQ69" s="3">
        <v>0</v>
      </c>
      <c r="DR69" s="3"/>
      <c r="DS69" s="3"/>
      <c r="DT69" s="3"/>
      <c r="DU69" s="3"/>
      <c r="DV69" s="3"/>
      <c r="DW69" s="3"/>
      <c r="DX69" s="3"/>
      <c r="DY69" s="3"/>
      <c r="DZ69" s="3">
        <v>500</v>
      </c>
      <c r="EA69" s="3"/>
      <c r="EB69" s="3">
        <v>0</v>
      </c>
      <c r="EC69" s="3">
        <v>400</v>
      </c>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v>5000</v>
      </c>
      <c r="FM69" s="3"/>
      <c r="FN69" s="3">
        <f t="shared" si="1"/>
        <v>14425</v>
      </c>
    </row>
    <row r="70" spans="1:170" s="1" customFormat="1" ht="55.5" customHeight="1" x14ac:dyDescent="0.25">
      <c r="A70" s="13">
        <v>68</v>
      </c>
      <c r="B70" s="3">
        <v>1.69</v>
      </c>
      <c r="C70" s="4" t="s">
        <v>296</v>
      </c>
      <c r="D70" s="4" t="s">
        <v>297</v>
      </c>
      <c r="E70" s="3" t="s">
        <v>271</v>
      </c>
      <c r="F70" s="3">
        <v>0.54</v>
      </c>
      <c r="G70" s="3">
        <v>0</v>
      </c>
      <c r="H70" s="3"/>
      <c r="I70" s="3"/>
      <c r="J70" s="3"/>
      <c r="K70" s="3"/>
      <c r="L70" s="3"/>
      <c r="M70" s="3"/>
      <c r="N70" s="3"/>
      <c r="O70" s="3"/>
      <c r="P70" s="3">
        <v>5000</v>
      </c>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11">
        <v>100</v>
      </c>
      <c r="AS70" s="3"/>
      <c r="AT70" s="3"/>
      <c r="AU70" s="3"/>
      <c r="AV70" s="3"/>
      <c r="AW70" s="3"/>
      <c r="AX70" s="3"/>
      <c r="AY70" s="3"/>
      <c r="AZ70" s="3"/>
      <c r="BA70" s="3"/>
      <c r="BB70" s="3"/>
      <c r="BC70" s="3"/>
      <c r="BD70" s="3"/>
      <c r="BE70" s="3"/>
      <c r="BF70" s="3"/>
      <c r="BG70" s="3"/>
      <c r="BH70" s="3"/>
      <c r="BI70" s="3"/>
      <c r="BJ70" s="3">
        <v>800</v>
      </c>
      <c r="BK70" s="3"/>
      <c r="BL70" s="3"/>
      <c r="BM70" s="3"/>
      <c r="BN70" s="3"/>
      <c r="BO70" s="3"/>
      <c r="BP70" s="3"/>
      <c r="BQ70" s="3"/>
      <c r="BR70" s="3"/>
      <c r="BS70" s="3"/>
      <c r="BT70" s="3">
        <v>100</v>
      </c>
      <c r="BU70" s="3"/>
      <c r="BV70" s="3"/>
      <c r="BW70" s="3"/>
      <c r="BX70" s="3"/>
      <c r="BY70" s="3">
        <v>100</v>
      </c>
      <c r="BZ70" s="3"/>
      <c r="CA70" s="3"/>
      <c r="CB70" s="3"/>
      <c r="CC70" s="3">
        <v>100</v>
      </c>
      <c r="CD70" s="3"/>
      <c r="CE70" s="3"/>
      <c r="CF70" s="3"/>
      <c r="CG70" s="3"/>
      <c r="CH70" s="3"/>
      <c r="CI70" s="3"/>
      <c r="CJ70" s="3"/>
      <c r="CK70" s="3"/>
      <c r="CL70" s="3"/>
      <c r="CM70" s="3"/>
      <c r="CN70" s="3"/>
      <c r="CO70" s="3"/>
      <c r="CP70" s="3"/>
      <c r="CQ70" s="3"/>
      <c r="CR70" s="3"/>
      <c r="CS70" s="3"/>
      <c r="CT70" s="3"/>
      <c r="CU70" s="3"/>
      <c r="CV70" s="3"/>
      <c r="CW70" s="3">
        <v>500</v>
      </c>
      <c r="CX70" s="3"/>
      <c r="CY70" s="3">
        <v>300</v>
      </c>
      <c r="CZ70" s="3"/>
      <c r="DA70" s="3"/>
      <c r="DB70" s="3"/>
      <c r="DC70" s="3"/>
      <c r="DD70" s="3"/>
      <c r="DE70" s="3"/>
      <c r="DF70" s="3">
        <v>0</v>
      </c>
      <c r="DG70" s="3"/>
      <c r="DH70" s="3"/>
      <c r="DI70" s="3"/>
      <c r="DJ70" s="3">
        <v>1000</v>
      </c>
      <c r="DK70" s="3"/>
      <c r="DL70" s="3"/>
      <c r="DM70" s="3">
        <v>0</v>
      </c>
      <c r="DN70" s="3"/>
      <c r="DO70" s="3"/>
      <c r="DP70" s="3">
        <v>500</v>
      </c>
      <c r="DQ70" s="3">
        <v>0</v>
      </c>
      <c r="DR70" s="3"/>
      <c r="DS70" s="3"/>
      <c r="DT70" s="3"/>
      <c r="DU70" s="3"/>
      <c r="DV70" s="3"/>
      <c r="DW70" s="3"/>
      <c r="DX70" s="3">
        <v>300</v>
      </c>
      <c r="DY70" s="3"/>
      <c r="DZ70" s="3"/>
      <c r="EA70" s="3"/>
      <c r="EB70" s="3">
        <v>0</v>
      </c>
      <c r="EC70" s="3">
        <v>400</v>
      </c>
      <c r="ED70" s="3"/>
      <c r="EE70" s="3"/>
      <c r="EF70" s="3"/>
      <c r="EG70" s="3"/>
      <c r="EH70" s="3"/>
      <c r="EI70" s="3"/>
      <c r="EJ70" s="3"/>
      <c r="EK70" s="3"/>
      <c r="EL70" s="3"/>
      <c r="EM70" s="3"/>
      <c r="EN70" s="3"/>
      <c r="EO70" s="3"/>
      <c r="EP70" s="3">
        <v>100</v>
      </c>
      <c r="EQ70" s="3"/>
      <c r="ER70" s="3"/>
      <c r="ES70" s="3"/>
      <c r="ET70" s="3"/>
      <c r="EU70" s="3"/>
      <c r="EV70" s="3">
        <v>500</v>
      </c>
      <c r="EW70" s="3"/>
      <c r="EX70" s="3"/>
      <c r="EY70" s="3"/>
      <c r="EZ70" s="3"/>
      <c r="FA70" s="3"/>
      <c r="FB70" s="3"/>
      <c r="FC70" s="3"/>
      <c r="FD70" s="3"/>
      <c r="FE70" s="3"/>
      <c r="FF70" s="3"/>
      <c r="FG70" s="3"/>
      <c r="FH70" s="3"/>
      <c r="FI70" s="3"/>
      <c r="FJ70" s="3"/>
      <c r="FK70" s="3"/>
      <c r="FL70" s="3">
        <v>0</v>
      </c>
      <c r="FM70" s="3"/>
      <c r="FN70" s="3">
        <f t="shared" si="1"/>
        <v>9800</v>
      </c>
    </row>
    <row r="71" spans="1:170" s="1" customFormat="1" ht="55.5" customHeight="1" x14ac:dyDescent="0.25">
      <c r="A71" s="13">
        <v>69</v>
      </c>
      <c r="B71" s="6" t="s">
        <v>421</v>
      </c>
      <c r="C71" s="4" t="s">
        <v>300</v>
      </c>
      <c r="D71" s="4" t="s">
        <v>301</v>
      </c>
      <c r="E71" s="3" t="s">
        <v>195</v>
      </c>
      <c r="F71" s="3">
        <v>0.16999999999999998</v>
      </c>
      <c r="G71" s="3">
        <v>0</v>
      </c>
      <c r="H71" s="3"/>
      <c r="I71" s="3"/>
      <c r="J71" s="3"/>
      <c r="K71" s="3"/>
      <c r="L71" s="3"/>
      <c r="M71" s="3"/>
      <c r="N71" s="3"/>
      <c r="O71" s="3"/>
      <c r="P71" s="3"/>
      <c r="Q71" s="3"/>
      <c r="R71" s="3"/>
      <c r="S71" s="3"/>
      <c r="T71" s="3">
        <v>100</v>
      </c>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v>100</v>
      </c>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v>0</v>
      </c>
      <c r="DG71" s="3">
        <v>500</v>
      </c>
      <c r="DH71" s="3"/>
      <c r="DI71" s="3"/>
      <c r="DJ71" s="3"/>
      <c r="DK71" s="3"/>
      <c r="DL71" s="3"/>
      <c r="DM71" s="3">
        <v>0</v>
      </c>
      <c r="DN71" s="3">
        <v>3000</v>
      </c>
      <c r="DO71" s="3"/>
      <c r="DP71" s="3"/>
      <c r="DQ71" s="3">
        <v>0</v>
      </c>
      <c r="DR71" s="3"/>
      <c r="DS71" s="3"/>
      <c r="DT71" s="3"/>
      <c r="DU71" s="3"/>
      <c r="DV71" s="3"/>
      <c r="DW71" s="3"/>
      <c r="DX71" s="3"/>
      <c r="DY71" s="3"/>
      <c r="DZ71" s="3"/>
      <c r="EA71" s="3"/>
      <c r="EB71" s="3">
        <v>0</v>
      </c>
      <c r="EC71" s="3"/>
      <c r="ED71" s="3"/>
      <c r="EE71" s="3"/>
      <c r="EF71" s="3"/>
      <c r="EG71" s="3"/>
      <c r="EH71" s="11">
        <v>100</v>
      </c>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v>0</v>
      </c>
      <c r="FM71" s="3"/>
      <c r="FN71" s="3">
        <f t="shared" si="1"/>
        <v>3800</v>
      </c>
    </row>
    <row r="72" spans="1:170" s="1" customFormat="1" ht="55.5" customHeight="1" x14ac:dyDescent="0.25">
      <c r="A72" s="13">
        <v>70</v>
      </c>
      <c r="B72" s="3">
        <v>1.71</v>
      </c>
      <c r="C72" s="4" t="s">
        <v>302</v>
      </c>
      <c r="D72" s="4" t="s">
        <v>303</v>
      </c>
      <c r="E72" s="3" t="s">
        <v>188</v>
      </c>
      <c r="F72" s="3">
        <v>0.27</v>
      </c>
      <c r="G72" s="3">
        <v>1000</v>
      </c>
      <c r="H72" s="3"/>
      <c r="I72" s="3">
        <v>300</v>
      </c>
      <c r="J72" s="3">
        <v>100</v>
      </c>
      <c r="K72" s="3"/>
      <c r="L72" s="3"/>
      <c r="M72" s="3"/>
      <c r="N72" s="3"/>
      <c r="O72" s="3">
        <v>4500</v>
      </c>
      <c r="P72" s="3">
        <v>500</v>
      </c>
      <c r="Q72" s="3">
        <v>1000</v>
      </c>
      <c r="R72" s="3">
        <v>500</v>
      </c>
      <c r="S72" s="3">
        <v>800</v>
      </c>
      <c r="T72" s="3">
        <v>500</v>
      </c>
      <c r="U72" s="3"/>
      <c r="V72" s="3">
        <v>100</v>
      </c>
      <c r="W72" s="3"/>
      <c r="X72" s="3"/>
      <c r="Y72" s="3"/>
      <c r="Z72" s="3">
        <v>300</v>
      </c>
      <c r="AA72" s="3"/>
      <c r="AB72" s="3"/>
      <c r="AC72" s="3"/>
      <c r="AD72" s="3"/>
      <c r="AE72" s="3">
        <v>300</v>
      </c>
      <c r="AF72" s="3">
        <v>100</v>
      </c>
      <c r="AG72" s="3">
        <v>400</v>
      </c>
      <c r="AH72" s="3">
        <v>500</v>
      </c>
      <c r="AI72" s="3"/>
      <c r="AJ72" s="3">
        <v>100</v>
      </c>
      <c r="AK72" s="3">
        <v>500</v>
      </c>
      <c r="AL72" s="11">
        <v>100</v>
      </c>
      <c r="AM72" s="3"/>
      <c r="AN72" s="3"/>
      <c r="AO72" s="11">
        <v>100</v>
      </c>
      <c r="AP72" s="3">
        <v>100</v>
      </c>
      <c r="AQ72" s="3"/>
      <c r="AR72" s="3">
        <v>200</v>
      </c>
      <c r="AS72" s="3"/>
      <c r="AT72" s="3"/>
      <c r="AU72" s="3">
        <v>100</v>
      </c>
      <c r="AV72" s="3">
        <v>100</v>
      </c>
      <c r="AW72" s="3">
        <v>100</v>
      </c>
      <c r="AX72" s="3">
        <v>1500</v>
      </c>
      <c r="AY72" s="3">
        <v>500</v>
      </c>
      <c r="AZ72" s="3"/>
      <c r="BA72" s="3"/>
      <c r="BB72" s="3"/>
      <c r="BC72" s="3"/>
      <c r="BD72" s="3"/>
      <c r="BE72" s="3"/>
      <c r="BF72" s="3"/>
      <c r="BG72" s="3"/>
      <c r="BH72" s="3">
        <v>1500</v>
      </c>
      <c r="BI72" s="3">
        <v>100</v>
      </c>
      <c r="BJ72" s="3"/>
      <c r="BK72" s="11"/>
      <c r="BL72" s="11">
        <v>100</v>
      </c>
      <c r="BM72" s="3">
        <v>200</v>
      </c>
      <c r="BN72" s="3"/>
      <c r="BO72" s="3"/>
      <c r="BP72" s="3"/>
      <c r="BQ72" s="3"/>
      <c r="BR72" s="3">
        <v>1000</v>
      </c>
      <c r="BS72" s="3"/>
      <c r="BT72" s="3"/>
      <c r="BU72" s="3">
        <v>200</v>
      </c>
      <c r="BV72" s="3">
        <v>500</v>
      </c>
      <c r="BW72" s="3"/>
      <c r="BX72" s="3"/>
      <c r="BY72" s="3">
        <v>100</v>
      </c>
      <c r="BZ72" s="11">
        <v>100</v>
      </c>
      <c r="CA72" s="3"/>
      <c r="CB72" s="3"/>
      <c r="CC72" s="3">
        <v>100</v>
      </c>
      <c r="CD72" s="3"/>
      <c r="CE72" s="3"/>
      <c r="CF72" s="3">
        <v>500</v>
      </c>
      <c r="CG72" s="3">
        <v>300</v>
      </c>
      <c r="CH72" s="3">
        <v>100</v>
      </c>
      <c r="CI72" s="3"/>
      <c r="CJ72" s="3">
        <v>500</v>
      </c>
      <c r="CK72" s="3"/>
      <c r="CL72" s="11">
        <v>200</v>
      </c>
      <c r="CM72" s="3"/>
      <c r="CN72" s="3">
        <v>100</v>
      </c>
      <c r="CO72" s="3">
        <v>1000</v>
      </c>
      <c r="CP72" s="3">
        <v>100</v>
      </c>
      <c r="CQ72" s="3"/>
      <c r="CR72" s="3"/>
      <c r="CS72" s="3">
        <v>300</v>
      </c>
      <c r="CT72" s="3"/>
      <c r="CU72" s="3">
        <v>200</v>
      </c>
      <c r="CV72" s="3">
        <v>100</v>
      </c>
      <c r="CW72" s="3">
        <v>300</v>
      </c>
      <c r="CX72" s="3">
        <v>200</v>
      </c>
      <c r="CY72" s="3"/>
      <c r="CZ72" s="3"/>
      <c r="DA72" s="3"/>
      <c r="DB72" s="3"/>
      <c r="DC72" s="3"/>
      <c r="DD72" s="3">
        <v>100</v>
      </c>
      <c r="DE72" s="11">
        <v>300</v>
      </c>
      <c r="DF72" s="3">
        <v>3000</v>
      </c>
      <c r="DG72" s="3"/>
      <c r="DH72" s="3">
        <v>100</v>
      </c>
      <c r="DI72" s="3">
        <v>500</v>
      </c>
      <c r="DJ72" s="3">
        <v>300</v>
      </c>
      <c r="DK72" s="3">
        <v>1000</v>
      </c>
      <c r="DL72" s="3"/>
      <c r="DM72" s="3">
        <v>3300</v>
      </c>
      <c r="DN72" s="3">
        <v>2000</v>
      </c>
      <c r="DO72" s="3">
        <v>300</v>
      </c>
      <c r="DP72" s="3">
        <v>600</v>
      </c>
      <c r="DQ72" s="3">
        <v>0</v>
      </c>
      <c r="DR72" s="3">
        <v>500</v>
      </c>
      <c r="DS72" s="3">
        <v>500</v>
      </c>
      <c r="DT72" s="3">
        <v>500</v>
      </c>
      <c r="DU72" s="3"/>
      <c r="DV72" s="3">
        <v>200</v>
      </c>
      <c r="DW72" s="3">
        <v>300</v>
      </c>
      <c r="DX72" s="3">
        <v>300</v>
      </c>
      <c r="DY72" s="3">
        <v>400</v>
      </c>
      <c r="DZ72" s="3">
        <v>3100</v>
      </c>
      <c r="EA72" s="11">
        <v>500</v>
      </c>
      <c r="EB72" s="3">
        <v>600</v>
      </c>
      <c r="EC72" s="3">
        <v>3500</v>
      </c>
      <c r="ED72" s="11">
        <v>400</v>
      </c>
      <c r="EE72" s="3">
        <v>400</v>
      </c>
      <c r="EF72" s="3">
        <v>200</v>
      </c>
      <c r="EG72" s="3"/>
      <c r="EH72" s="3">
        <v>2500</v>
      </c>
      <c r="EI72" s="3"/>
      <c r="EJ72" s="3">
        <v>200</v>
      </c>
      <c r="EK72" s="3"/>
      <c r="EL72" s="3">
        <v>500</v>
      </c>
      <c r="EM72" s="3">
        <v>400</v>
      </c>
      <c r="EN72" s="3"/>
      <c r="EO72" s="3">
        <v>300</v>
      </c>
      <c r="EP72" s="3">
        <v>100</v>
      </c>
      <c r="EQ72" s="11">
        <v>300</v>
      </c>
      <c r="ER72" s="3">
        <v>1000</v>
      </c>
      <c r="ES72" s="3">
        <v>100</v>
      </c>
      <c r="ET72" s="3"/>
      <c r="EU72" s="3">
        <v>600</v>
      </c>
      <c r="EV72" s="3">
        <v>500</v>
      </c>
      <c r="EW72" s="3">
        <v>400</v>
      </c>
      <c r="EX72" s="3">
        <v>100</v>
      </c>
      <c r="EY72" s="3">
        <v>1200</v>
      </c>
      <c r="EZ72" s="3"/>
      <c r="FA72" s="3">
        <v>700</v>
      </c>
      <c r="FB72" s="3">
        <v>1000</v>
      </c>
      <c r="FC72" s="3">
        <v>100</v>
      </c>
      <c r="FD72" s="3">
        <v>500</v>
      </c>
      <c r="FE72" s="3">
        <v>200</v>
      </c>
      <c r="FF72" s="3">
        <v>500</v>
      </c>
      <c r="FG72" s="3">
        <v>200</v>
      </c>
      <c r="FH72" s="3">
        <v>200</v>
      </c>
      <c r="FI72" s="3">
        <v>800</v>
      </c>
      <c r="FJ72" s="3"/>
      <c r="FK72" s="3">
        <v>500</v>
      </c>
      <c r="FL72" s="3">
        <v>500</v>
      </c>
      <c r="FM72" s="3">
        <v>500</v>
      </c>
      <c r="FN72" s="3">
        <f t="shared" si="1"/>
        <v>58900</v>
      </c>
    </row>
    <row r="73" spans="1:170" s="1" customFormat="1" ht="55.5" customHeight="1" x14ac:dyDescent="0.25">
      <c r="A73" s="13">
        <v>71</v>
      </c>
      <c r="B73" s="3">
        <v>1.72</v>
      </c>
      <c r="C73" s="4" t="s">
        <v>304</v>
      </c>
      <c r="D73" s="4" t="s">
        <v>304</v>
      </c>
      <c r="E73" s="3" t="s">
        <v>171</v>
      </c>
      <c r="F73" s="3">
        <v>348</v>
      </c>
      <c r="G73" s="3">
        <v>0</v>
      </c>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v>0</v>
      </c>
      <c r="DG73" s="3"/>
      <c r="DH73" s="3"/>
      <c r="DI73" s="3"/>
      <c r="DJ73" s="3"/>
      <c r="DK73" s="3"/>
      <c r="DL73" s="3"/>
      <c r="DM73" s="3">
        <v>0</v>
      </c>
      <c r="DN73" s="3"/>
      <c r="DO73" s="3"/>
      <c r="DP73" s="3"/>
      <c r="DQ73" s="3">
        <v>0</v>
      </c>
      <c r="DR73" s="3"/>
      <c r="DS73" s="3"/>
      <c r="DT73" s="3"/>
      <c r="DU73" s="3"/>
      <c r="DV73" s="3"/>
      <c r="DW73" s="3"/>
      <c r="DX73" s="3"/>
      <c r="DY73" s="3"/>
      <c r="DZ73" s="3"/>
      <c r="EA73" s="3">
        <v>1</v>
      </c>
      <c r="EB73" s="3">
        <v>0</v>
      </c>
      <c r="EC73" s="3">
        <v>1</v>
      </c>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v>0</v>
      </c>
      <c r="FM73" s="3"/>
      <c r="FN73" s="3">
        <f t="shared" si="1"/>
        <v>2</v>
      </c>
    </row>
    <row r="74" spans="1:170" s="1" customFormat="1" ht="55.5" customHeight="1" x14ac:dyDescent="0.25">
      <c r="A74" s="13">
        <v>72</v>
      </c>
      <c r="B74" s="3">
        <v>1.73</v>
      </c>
      <c r="C74" s="4" t="s">
        <v>305</v>
      </c>
      <c r="D74" s="4" t="s">
        <v>305</v>
      </c>
      <c r="E74" s="3" t="s">
        <v>171</v>
      </c>
      <c r="F74" s="3">
        <v>480</v>
      </c>
      <c r="G74" s="3">
        <v>0</v>
      </c>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v>0</v>
      </c>
      <c r="DG74" s="3"/>
      <c r="DH74" s="3"/>
      <c r="DI74" s="3"/>
      <c r="DJ74" s="3"/>
      <c r="DK74" s="3"/>
      <c r="DL74" s="3"/>
      <c r="DM74" s="3">
        <v>0</v>
      </c>
      <c r="DN74" s="3"/>
      <c r="DO74" s="3"/>
      <c r="DP74" s="3"/>
      <c r="DQ74" s="3">
        <v>0</v>
      </c>
      <c r="DR74" s="3"/>
      <c r="DS74" s="3"/>
      <c r="DT74" s="3"/>
      <c r="DU74" s="3"/>
      <c r="DV74" s="3"/>
      <c r="DW74" s="3"/>
      <c r="DX74" s="3"/>
      <c r="DY74" s="3"/>
      <c r="DZ74" s="3"/>
      <c r="EA74" s="3"/>
      <c r="EB74" s="3">
        <v>0</v>
      </c>
      <c r="EC74" s="3">
        <v>1</v>
      </c>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v>0</v>
      </c>
      <c r="FM74" s="3"/>
      <c r="FN74" s="3">
        <f t="shared" si="1"/>
        <v>1</v>
      </c>
    </row>
    <row r="75" spans="1:170" s="1" customFormat="1" ht="55.5" customHeight="1" x14ac:dyDescent="0.25">
      <c r="A75" s="13">
        <v>73</v>
      </c>
      <c r="B75" s="3">
        <v>1.74</v>
      </c>
      <c r="C75" s="4" t="s">
        <v>306</v>
      </c>
      <c r="D75" s="4" t="s">
        <v>307</v>
      </c>
      <c r="E75" s="3" t="s">
        <v>308</v>
      </c>
      <c r="F75" s="3">
        <v>0.86999999999999988</v>
      </c>
      <c r="G75" s="3">
        <v>0</v>
      </c>
      <c r="H75" s="3"/>
      <c r="I75" s="3"/>
      <c r="J75" s="3"/>
      <c r="K75" s="3"/>
      <c r="L75" s="3"/>
      <c r="M75" s="3"/>
      <c r="N75" s="3"/>
      <c r="O75" s="3"/>
      <c r="P75" s="3"/>
      <c r="Q75" s="3"/>
      <c r="R75" s="3">
        <v>2000</v>
      </c>
      <c r="S75" s="3"/>
      <c r="T75" s="3"/>
      <c r="U75" s="3"/>
      <c r="V75" s="3">
        <v>600</v>
      </c>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v>1000</v>
      </c>
      <c r="AZ75" s="3"/>
      <c r="BA75" s="3"/>
      <c r="BB75" s="3"/>
      <c r="BC75" s="3"/>
      <c r="BD75" s="3"/>
      <c r="BE75" s="3"/>
      <c r="BF75" s="3"/>
      <c r="BG75" s="3"/>
      <c r="BH75" s="3"/>
      <c r="BI75" s="3"/>
      <c r="BJ75" s="3"/>
      <c r="BK75" s="3"/>
      <c r="BL75" s="3"/>
      <c r="BM75" s="3"/>
      <c r="BN75" s="3">
        <v>500</v>
      </c>
      <c r="BO75" s="3"/>
      <c r="BP75" s="3">
        <v>300</v>
      </c>
      <c r="BQ75" s="3"/>
      <c r="BR75" s="3"/>
      <c r="BS75" s="3"/>
      <c r="BT75" s="3"/>
      <c r="BU75" s="3"/>
      <c r="BV75" s="3"/>
      <c r="BW75" s="3"/>
      <c r="BX75" s="3"/>
      <c r="BY75" s="3"/>
      <c r="BZ75" s="3"/>
      <c r="CA75" s="3"/>
      <c r="CB75" s="3"/>
      <c r="CC75" s="3"/>
      <c r="CD75" s="3"/>
      <c r="CE75" s="3"/>
      <c r="CF75" s="3"/>
      <c r="CG75" s="3"/>
      <c r="CH75" s="3"/>
      <c r="CI75" s="3"/>
      <c r="CJ75" s="3"/>
      <c r="CK75" s="3"/>
      <c r="CL75" s="3"/>
      <c r="CM75" s="3"/>
      <c r="CN75" s="3"/>
      <c r="CO75" s="3">
        <v>30000</v>
      </c>
      <c r="CP75" s="3"/>
      <c r="CQ75" s="3"/>
      <c r="CR75" s="3"/>
      <c r="CS75" s="3"/>
      <c r="CT75" s="3"/>
      <c r="CU75" s="3"/>
      <c r="CV75" s="3"/>
      <c r="CW75" s="3"/>
      <c r="CX75" s="3"/>
      <c r="CY75" s="3"/>
      <c r="CZ75" s="3"/>
      <c r="DA75" s="3"/>
      <c r="DB75" s="3"/>
      <c r="DC75" s="3"/>
      <c r="DD75" s="3"/>
      <c r="DE75" s="3"/>
      <c r="DF75" s="3">
        <v>0</v>
      </c>
      <c r="DG75" s="3"/>
      <c r="DH75" s="3"/>
      <c r="DI75" s="3"/>
      <c r="DJ75" s="3">
        <v>3000</v>
      </c>
      <c r="DK75" s="3"/>
      <c r="DL75" s="3"/>
      <c r="DM75" s="3">
        <v>1000</v>
      </c>
      <c r="DN75" s="3"/>
      <c r="DO75" s="3"/>
      <c r="DP75" s="3"/>
      <c r="DQ75" s="3">
        <v>0</v>
      </c>
      <c r="DR75" s="3"/>
      <c r="DS75" s="3"/>
      <c r="DT75" s="3"/>
      <c r="DU75" s="3"/>
      <c r="DV75" s="3"/>
      <c r="DW75" s="3"/>
      <c r="DX75" s="3">
        <v>15000</v>
      </c>
      <c r="DY75" s="3"/>
      <c r="DZ75" s="3">
        <v>30000</v>
      </c>
      <c r="EA75" s="3"/>
      <c r="EB75" s="3">
        <v>0</v>
      </c>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v>0</v>
      </c>
      <c r="FM75" s="3"/>
      <c r="FN75" s="3">
        <f t="shared" si="1"/>
        <v>83400</v>
      </c>
    </row>
    <row r="76" spans="1:170" s="1" customFormat="1" ht="55.5" customHeight="1" x14ac:dyDescent="0.25">
      <c r="A76" s="13">
        <v>74</v>
      </c>
      <c r="B76" s="3">
        <v>1.75</v>
      </c>
      <c r="C76" s="4" t="s">
        <v>309</v>
      </c>
      <c r="D76" s="4" t="s">
        <v>310</v>
      </c>
      <c r="E76" s="3" t="s">
        <v>308</v>
      </c>
      <c r="F76" s="3">
        <v>0.96</v>
      </c>
      <c r="G76" s="3">
        <v>5000</v>
      </c>
      <c r="H76" s="3"/>
      <c r="I76" s="3">
        <v>400</v>
      </c>
      <c r="J76" s="3"/>
      <c r="K76" s="3"/>
      <c r="L76" s="3"/>
      <c r="M76" s="3"/>
      <c r="N76" s="3"/>
      <c r="O76" s="3"/>
      <c r="P76" s="3"/>
      <c r="Q76" s="3">
        <v>700</v>
      </c>
      <c r="R76" s="3"/>
      <c r="S76" s="3"/>
      <c r="T76" s="3"/>
      <c r="U76" s="11">
        <v>100</v>
      </c>
      <c r="V76" s="3"/>
      <c r="W76" s="3">
        <v>3500</v>
      </c>
      <c r="X76" s="3"/>
      <c r="Y76" s="3"/>
      <c r="Z76" s="3"/>
      <c r="AA76" s="3"/>
      <c r="AB76" s="3">
        <v>500</v>
      </c>
      <c r="AC76" s="3">
        <v>8000</v>
      </c>
      <c r="AD76" s="11">
        <v>100</v>
      </c>
      <c r="AE76" s="3"/>
      <c r="AF76" s="11">
        <v>100</v>
      </c>
      <c r="AG76" s="3"/>
      <c r="AH76" s="3"/>
      <c r="AI76" s="3"/>
      <c r="AJ76" s="3"/>
      <c r="AK76" s="3">
        <v>3500</v>
      </c>
      <c r="AL76" s="3"/>
      <c r="AM76" s="3">
        <v>3000</v>
      </c>
      <c r="AN76" s="3">
        <v>2500</v>
      </c>
      <c r="AO76" s="3"/>
      <c r="AP76" s="3">
        <v>1500</v>
      </c>
      <c r="AQ76" s="3">
        <v>4000</v>
      </c>
      <c r="AR76" s="3"/>
      <c r="AS76" s="3"/>
      <c r="AT76" s="3">
        <v>1200</v>
      </c>
      <c r="AU76" s="3">
        <v>100</v>
      </c>
      <c r="AV76" s="3">
        <v>100</v>
      </c>
      <c r="AW76" s="3"/>
      <c r="AX76" s="3"/>
      <c r="AY76" s="3"/>
      <c r="AZ76" s="3">
        <v>1200</v>
      </c>
      <c r="BA76" s="3">
        <v>2000</v>
      </c>
      <c r="BB76" s="3">
        <v>600</v>
      </c>
      <c r="BC76" s="3"/>
      <c r="BD76" s="3"/>
      <c r="BE76" s="3">
        <v>700</v>
      </c>
      <c r="BF76" s="3">
        <v>1000</v>
      </c>
      <c r="BG76" s="3">
        <v>400</v>
      </c>
      <c r="BH76" s="3"/>
      <c r="BI76" s="3">
        <v>400</v>
      </c>
      <c r="BJ76" s="3">
        <v>200</v>
      </c>
      <c r="BK76" s="3">
        <v>800</v>
      </c>
      <c r="BL76" s="3">
        <v>800</v>
      </c>
      <c r="BM76" s="3"/>
      <c r="BN76" s="3">
        <v>500</v>
      </c>
      <c r="BO76" s="3"/>
      <c r="BP76" s="3">
        <v>500</v>
      </c>
      <c r="BQ76" s="3"/>
      <c r="BR76" s="3">
        <v>100</v>
      </c>
      <c r="BS76" s="3"/>
      <c r="BT76" s="11">
        <v>100</v>
      </c>
      <c r="BU76" s="3"/>
      <c r="BV76" s="3"/>
      <c r="BW76" s="3"/>
      <c r="BX76" s="3"/>
      <c r="BY76" s="3"/>
      <c r="BZ76" s="3"/>
      <c r="CA76" s="3"/>
      <c r="CB76" s="3">
        <v>2000</v>
      </c>
      <c r="CC76" s="3"/>
      <c r="CD76" s="3"/>
      <c r="CE76" s="3"/>
      <c r="CF76" s="3"/>
      <c r="CG76" s="3"/>
      <c r="CH76" s="3"/>
      <c r="CI76" s="3"/>
      <c r="CJ76" s="3"/>
      <c r="CK76" s="3"/>
      <c r="CL76" s="3"/>
      <c r="CM76" s="3"/>
      <c r="CN76" s="3"/>
      <c r="CO76" s="3"/>
      <c r="CP76" s="3"/>
      <c r="CQ76" s="3"/>
      <c r="CR76" s="3">
        <v>1500</v>
      </c>
      <c r="CS76" s="3"/>
      <c r="CT76" s="3"/>
      <c r="CU76" s="3"/>
      <c r="CV76" s="3">
        <v>4000</v>
      </c>
      <c r="CW76" s="3">
        <v>4000</v>
      </c>
      <c r="CX76" s="3">
        <v>1000</v>
      </c>
      <c r="CY76" s="3"/>
      <c r="CZ76" s="3">
        <v>500</v>
      </c>
      <c r="DA76" s="3"/>
      <c r="DB76" s="3"/>
      <c r="DC76" s="3">
        <v>1500</v>
      </c>
      <c r="DD76" s="3">
        <v>200</v>
      </c>
      <c r="DE76" s="3">
        <v>8000</v>
      </c>
      <c r="DF76" s="3">
        <v>0</v>
      </c>
      <c r="DG76" s="3"/>
      <c r="DH76" s="3"/>
      <c r="DI76" s="3"/>
      <c r="DJ76" s="3"/>
      <c r="DK76" s="3"/>
      <c r="DL76" s="3">
        <v>8000</v>
      </c>
      <c r="DM76" s="3">
        <v>0</v>
      </c>
      <c r="DN76" s="3">
        <v>20000</v>
      </c>
      <c r="DO76" s="3"/>
      <c r="DP76" s="3"/>
      <c r="DQ76" s="3">
        <v>0</v>
      </c>
      <c r="DR76" s="3">
        <v>10000</v>
      </c>
      <c r="DS76" s="3"/>
      <c r="DT76" s="3"/>
      <c r="DU76" s="3"/>
      <c r="DV76" s="3"/>
      <c r="DW76" s="3"/>
      <c r="DX76" s="3">
        <v>15000</v>
      </c>
      <c r="DY76" s="3"/>
      <c r="DZ76" s="3"/>
      <c r="EA76" s="3"/>
      <c r="EB76" s="3">
        <v>0</v>
      </c>
      <c r="EC76" s="3">
        <v>200</v>
      </c>
      <c r="ED76" s="3"/>
      <c r="EE76" s="3"/>
      <c r="EF76" s="3"/>
      <c r="EG76" s="3"/>
      <c r="EH76" s="3">
        <v>20000</v>
      </c>
      <c r="EI76" s="3"/>
      <c r="EJ76" s="3">
        <v>10000</v>
      </c>
      <c r="EK76" s="3"/>
      <c r="EL76" s="3"/>
      <c r="EM76" s="3">
        <v>300</v>
      </c>
      <c r="EN76" s="3"/>
      <c r="EO76" s="3">
        <v>15000</v>
      </c>
      <c r="EP76" s="3"/>
      <c r="EQ76" s="3"/>
      <c r="ER76" s="3"/>
      <c r="ES76" s="3">
        <v>35000</v>
      </c>
      <c r="ET76" s="3"/>
      <c r="EU76" s="3"/>
      <c r="EV76" s="3">
        <v>10000</v>
      </c>
      <c r="EW76" s="3">
        <v>5000</v>
      </c>
      <c r="EX76" s="3"/>
      <c r="EY76" s="3"/>
      <c r="EZ76" s="3"/>
      <c r="FA76" s="3"/>
      <c r="FB76" s="3"/>
      <c r="FC76" s="3"/>
      <c r="FD76" s="3"/>
      <c r="FE76" s="3"/>
      <c r="FF76" s="3"/>
      <c r="FG76" s="3"/>
      <c r="FH76" s="3"/>
      <c r="FI76" s="3">
        <v>10000</v>
      </c>
      <c r="FJ76" s="3"/>
      <c r="FK76" s="3"/>
      <c r="FL76" s="3">
        <v>0</v>
      </c>
      <c r="FM76" s="3"/>
      <c r="FN76" s="3">
        <f t="shared" si="1"/>
        <v>224800</v>
      </c>
    </row>
    <row r="77" spans="1:170" s="1" customFormat="1" ht="55.5" customHeight="1" x14ac:dyDescent="0.25">
      <c r="A77" s="13">
        <v>75</v>
      </c>
      <c r="B77" s="3">
        <v>1.76</v>
      </c>
      <c r="C77" s="4" t="s">
        <v>311</v>
      </c>
      <c r="D77" s="4" t="s">
        <v>312</v>
      </c>
      <c r="E77" s="3" t="s">
        <v>188</v>
      </c>
      <c r="F77" s="3">
        <v>0.57599999999999996</v>
      </c>
      <c r="G77" s="3">
        <v>0</v>
      </c>
      <c r="H77" s="3"/>
      <c r="I77" s="3"/>
      <c r="J77" s="11">
        <v>600</v>
      </c>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v>2000</v>
      </c>
      <c r="CV77" s="3"/>
      <c r="CW77" s="3"/>
      <c r="CX77" s="3"/>
      <c r="CY77" s="3"/>
      <c r="CZ77" s="3"/>
      <c r="DA77" s="3"/>
      <c r="DB77" s="3"/>
      <c r="DC77" s="3"/>
      <c r="DD77" s="3"/>
      <c r="DE77" s="3"/>
      <c r="DF77" s="3">
        <v>0</v>
      </c>
      <c r="DG77" s="3"/>
      <c r="DH77" s="3"/>
      <c r="DI77" s="3"/>
      <c r="DJ77" s="3">
        <v>400</v>
      </c>
      <c r="DK77" s="3"/>
      <c r="DL77" s="3"/>
      <c r="DM77" s="3">
        <v>0</v>
      </c>
      <c r="DN77" s="3"/>
      <c r="DO77" s="3"/>
      <c r="DP77" s="3"/>
      <c r="DQ77" s="3">
        <v>0</v>
      </c>
      <c r="DR77" s="3"/>
      <c r="DS77" s="3"/>
      <c r="DT77" s="3"/>
      <c r="DU77" s="3"/>
      <c r="DV77" s="3"/>
      <c r="DW77" s="3"/>
      <c r="DX77" s="3"/>
      <c r="DY77" s="3"/>
      <c r="DZ77" s="3"/>
      <c r="EA77" s="3"/>
      <c r="EB77" s="3">
        <v>600</v>
      </c>
      <c r="EC77" s="3"/>
      <c r="ED77" s="3"/>
      <c r="EE77" s="3"/>
      <c r="EF77" s="3"/>
      <c r="EG77" s="3"/>
      <c r="EH77" s="3"/>
      <c r="EI77" s="3">
        <v>800</v>
      </c>
      <c r="EJ77" s="3"/>
      <c r="EK77" s="3"/>
      <c r="EL77" s="3"/>
      <c r="EM77" s="3"/>
      <c r="EN77" s="3"/>
      <c r="EO77" s="3"/>
      <c r="EP77" s="3"/>
      <c r="EQ77" s="3"/>
      <c r="ER77" s="3"/>
      <c r="ES77" s="3"/>
      <c r="ET77" s="3"/>
      <c r="EU77" s="3"/>
      <c r="EV77" s="3"/>
      <c r="EW77" s="3"/>
      <c r="EX77" s="3"/>
      <c r="EY77" s="3"/>
      <c r="EZ77" s="3"/>
      <c r="FA77" s="3"/>
      <c r="FB77" s="3"/>
      <c r="FC77" s="3"/>
      <c r="FD77" s="3"/>
      <c r="FE77" s="3"/>
      <c r="FF77" s="3"/>
      <c r="FG77" s="3">
        <v>8000</v>
      </c>
      <c r="FH77" s="3"/>
      <c r="FI77" s="3"/>
      <c r="FJ77" s="3"/>
      <c r="FK77" s="3"/>
      <c r="FL77" s="3">
        <v>0</v>
      </c>
      <c r="FM77" s="3"/>
      <c r="FN77" s="3">
        <f t="shared" si="1"/>
        <v>12400</v>
      </c>
    </row>
    <row r="78" spans="1:170" s="1" customFormat="1" ht="55.5" customHeight="1" x14ac:dyDescent="0.25">
      <c r="A78" s="13">
        <v>76</v>
      </c>
      <c r="B78" s="3">
        <v>1.77</v>
      </c>
      <c r="C78" s="4" t="s">
        <v>313</v>
      </c>
      <c r="D78" s="4" t="s">
        <v>314</v>
      </c>
      <c r="E78" s="3" t="s">
        <v>271</v>
      </c>
      <c r="F78" s="3">
        <v>1.6920000000000002</v>
      </c>
      <c r="G78" s="3">
        <v>0</v>
      </c>
      <c r="H78" s="3"/>
      <c r="I78" s="3">
        <v>400</v>
      </c>
      <c r="J78" s="3"/>
      <c r="K78" s="3"/>
      <c r="L78" s="3"/>
      <c r="M78" s="3"/>
      <c r="N78" s="3"/>
      <c r="O78" s="3"/>
      <c r="P78" s="3"/>
      <c r="Q78" s="3"/>
      <c r="R78" s="3">
        <v>100</v>
      </c>
      <c r="S78" s="3"/>
      <c r="T78" s="3">
        <v>6000</v>
      </c>
      <c r="U78" s="3"/>
      <c r="V78" s="3"/>
      <c r="W78" s="3"/>
      <c r="X78" s="3"/>
      <c r="Y78" s="3">
        <v>100</v>
      </c>
      <c r="Z78" s="3"/>
      <c r="AA78" s="3">
        <v>2000</v>
      </c>
      <c r="AB78" s="3"/>
      <c r="AC78" s="3"/>
      <c r="AD78" s="3"/>
      <c r="AE78" s="3"/>
      <c r="AF78" s="3"/>
      <c r="AG78" s="3"/>
      <c r="AH78" s="3"/>
      <c r="AI78" s="3"/>
      <c r="AJ78" s="11">
        <v>100</v>
      </c>
      <c r="AK78" s="3"/>
      <c r="AL78" s="3"/>
      <c r="AM78" s="3"/>
      <c r="AN78" s="3"/>
      <c r="AO78" s="3"/>
      <c r="AP78" s="3"/>
      <c r="AQ78" s="3"/>
      <c r="AR78" s="3">
        <v>700</v>
      </c>
      <c r="AS78" s="3">
        <v>7000</v>
      </c>
      <c r="AT78" s="3"/>
      <c r="AU78" s="3"/>
      <c r="AV78" s="3"/>
      <c r="AW78" s="11">
        <v>100</v>
      </c>
      <c r="AX78" s="3"/>
      <c r="AY78" s="3"/>
      <c r="AZ78" s="3"/>
      <c r="BA78" s="3"/>
      <c r="BB78" s="3"/>
      <c r="BC78" s="3"/>
      <c r="BD78" s="3"/>
      <c r="BE78" s="3"/>
      <c r="BF78" s="3"/>
      <c r="BG78" s="3"/>
      <c r="BH78" s="3"/>
      <c r="BI78" s="3"/>
      <c r="BJ78" s="3"/>
      <c r="BK78" s="3"/>
      <c r="BL78" s="3"/>
      <c r="BM78" s="3"/>
      <c r="BN78" s="3"/>
      <c r="BO78" s="3"/>
      <c r="BP78" s="3"/>
      <c r="BQ78" s="3"/>
      <c r="BR78" s="3"/>
      <c r="BS78" s="3">
        <v>200</v>
      </c>
      <c r="BT78" s="3"/>
      <c r="BU78" s="3"/>
      <c r="BV78" s="3"/>
      <c r="BW78" s="3"/>
      <c r="BX78" s="3"/>
      <c r="BY78" s="3">
        <v>300</v>
      </c>
      <c r="BZ78" s="3"/>
      <c r="CA78" s="3"/>
      <c r="CB78" s="3"/>
      <c r="CC78" s="3"/>
      <c r="CD78" s="3">
        <v>2500</v>
      </c>
      <c r="CE78" s="3"/>
      <c r="CF78" s="3"/>
      <c r="CG78" s="3"/>
      <c r="CH78" s="3"/>
      <c r="CI78" s="3"/>
      <c r="CJ78" s="3"/>
      <c r="CK78" s="3"/>
      <c r="CL78" s="3"/>
      <c r="CM78" s="3"/>
      <c r="CN78" s="3"/>
      <c r="CO78" s="3"/>
      <c r="CP78" s="3"/>
      <c r="CQ78" s="3"/>
      <c r="CR78" s="3"/>
      <c r="CS78" s="3"/>
      <c r="CT78" s="11">
        <v>100</v>
      </c>
      <c r="CU78" s="3"/>
      <c r="CV78" s="3"/>
      <c r="CW78" s="3"/>
      <c r="CX78" s="3"/>
      <c r="CY78" s="3"/>
      <c r="CZ78" s="3"/>
      <c r="DA78" s="3"/>
      <c r="DB78" s="3"/>
      <c r="DC78" s="3"/>
      <c r="DD78" s="3"/>
      <c r="DE78" s="3"/>
      <c r="DF78" s="3">
        <v>0</v>
      </c>
      <c r="DG78" s="3"/>
      <c r="DH78" s="3"/>
      <c r="DI78" s="3"/>
      <c r="DJ78" s="3"/>
      <c r="DK78" s="3"/>
      <c r="DL78" s="3"/>
      <c r="DM78" s="3">
        <v>600</v>
      </c>
      <c r="DN78" s="3"/>
      <c r="DO78" s="3"/>
      <c r="DP78" s="3"/>
      <c r="DQ78" s="3">
        <v>0</v>
      </c>
      <c r="DR78" s="3"/>
      <c r="DS78" s="3"/>
      <c r="DT78" s="3"/>
      <c r="DU78" s="3"/>
      <c r="DV78" s="3"/>
      <c r="DW78" s="3"/>
      <c r="DX78" s="3"/>
      <c r="DY78" s="3"/>
      <c r="DZ78" s="3"/>
      <c r="EA78" s="3"/>
      <c r="EB78" s="3">
        <v>0</v>
      </c>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v>4000</v>
      </c>
      <c r="FC78" s="3"/>
      <c r="FD78" s="3"/>
      <c r="FE78" s="3"/>
      <c r="FF78" s="3">
        <v>15000</v>
      </c>
      <c r="FG78" s="3"/>
      <c r="FH78" s="3"/>
      <c r="FI78" s="3"/>
      <c r="FJ78" s="3">
        <v>10000</v>
      </c>
      <c r="FK78" s="3"/>
      <c r="FL78" s="3">
        <v>0</v>
      </c>
      <c r="FM78" s="3"/>
      <c r="FN78" s="3">
        <f t="shared" si="1"/>
        <v>49200</v>
      </c>
    </row>
    <row r="79" spans="1:170" s="1" customFormat="1" ht="55.5" customHeight="1" x14ac:dyDescent="0.25">
      <c r="A79" s="13">
        <v>77</v>
      </c>
      <c r="B79" s="3">
        <v>1.78</v>
      </c>
      <c r="C79" s="4" t="s">
        <v>315</v>
      </c>
      <c r="D79" s="4" t="s">
        <v>316</v>
      </c>
      <c r="E79" s="3" t="s">
        <v>188</v>
      </c>
      <c r="F79" s="3">
        <v>0.44400000000000006</v>
      </c>
      <c r="G79" s="3">
        <v>4000</v>
      </c>
      <c r="H79" s="3"/>
      <c r="I79" s="3"/>
      <c r="J79" s="3"/>
      <c r="K79" s="3"/>
      <c r="L79" s="3"/>
      <c r="M79" s="3"/>
      <c r="N79" s="3"/>
      <c r="O79" s="3">
        <v>40000</v>
      </c>
      <c r="P79" s="3"/>
      <c r="Q79" s="3"/>
      <c r="R79" s="3">
        <v>2000</v>
      </c>
      <c r="S79" s="3"/>
      <c r="T79" s="3">
        <v>1000</v>
      </c>
      <c r="U79" s="3"/>
      <c r="V79" s="3"/>
      <c r="W79" s="3"/>
      <c r="X79" s="3"/>
      <c r="Y79" s="3"/>
      <c r="Z79" s="11">
        <v>1000</v>
      </c>
      <c r="AA79" s="3"/>
      <c r="AB79" s="3"/>
      <c r="AC79" s="3">
        <v>2000</v>
      </c>
      <c r="AD79" s="3"/>
      <c r="AE79" s="3"/>
      <c r="AF79" s="3"/>
      <c r="AG79" s="3"/>
      <c r="AH79" s="3">
        <v>500</v>
      </c>
      <c r="AI79" s="3"/>
      <c r="AJ79" s="3">
        <v>100</v>
      </c>
      <c r="AK79" s="11">
        <v>1000</v>
      </c>
      <c r="AL79" s="3"/>
      <c r="AM79" s="3"/>
      <c r="AN79" s="3"/>
      <c r="AO79" s="3"/>
      <c r="AP79" s="3"/>
      <c r="AQ79" s="3"/>
      <c r="AR79" s="3"/>
      <c r="AS79" s="3">
        <v>1000</v>
      </c>
      <c r="AT79" s="3"/>
      <c r="AU79" s="3"/>
      <c r="AV79" s="3"/>
      <c r="AW79" s="3"/>
      <c r="AX79" s="3"/>
      <c r="AY79" s="3">
        <v>1000</v>
      </c>
      <c r="AZ79" s="3"/>
      <c r="BA79" s="3"/>
      <c r="BB79" s="3"/>
      <c r="BC79" s="3"/>
      <c r="BD79" s="3"/>
      <c r="BE79" s="3"/>
      <c r="BF79" s="3"/>
      <c r="BG79" s="3"/>
      <c r="BH79" s="3">
        <v>1000</v>
      </c>
      <c r="BI79" s="3"/>
      <c r="BJ79" s="3"/>
      <c r="BK79" s="3"/>
      <c r="BL79" s="3"/>
      <c r="BM79" s="3"/>
      <c r="BN79" s="3"/>
      <c r="BO79" s="3"/>
      <c r="BP79" s="3"/>
      <c r="BQ79" s="3"/>
      <c r="BR79" s="3"/>
      <c r="BS79" s="3"/>
      <c r="BT79" s="3"/>
      <c r="BU79" s="3"/>
      <c r="BV79" s="3"/>
      <c r="BW79" s="3"/>
      <c r="BX79" s="3"/>
      <c r="BY79" s="3"/>
      <c r="BZ79" s="3"/>
      <c r="CA79" s="11">
        <v>1000</v>
      </c>
      <c r="CB79" s="3"/>
      <c r="CC79" s="3"/>
      <c r="CD79" s="3"/>
      <c r="CE79" s="3"/>
      <c r="CF79" s="3"/>
      <c r="CG79" s="3"/>
      <c r="CH79" s="11">
        <v>1000</v>
      </c>
      <c r="CI79" s="3"/>
      <c r="CJ79" s="3"/>
      <c r="CK79" s="3">
        <v>1000</v>
      </c>
      <c r="CL79" s="3"/>
      <c r="CM79" s="11">
        <v>1000</v>
      </c>
      <c r="CN79" s="3"/>
      <c r="CO79" s="3">
        <v>3000</v>
      </c>
      <c r="CP79" s="3"/>
      <c r="CQ79" s="3"/>
      <c r="CR79" s="3"/>
      <c r="CS79" s="3"/>
      <c r="CT79" s="3"/>
      <c r="CU79" s="3">
        <v>1000</v>
      </c>
      <c r="CV79" s="3">
        <v>1000</v>
      </c>
      <c r="CW79" s="3">
        <v>1000</v>
      </c>
      <c r="CX79" s="3"/>
      <c r="CY79" s="11">
        <v>1000</v>
      </c>
      <c r="CZ79" s="3"/>
      <c r="DA79" s="3"/>
      <c r="DB79" s="3"/>
      <c r="DC79" s="3"/>
      <c r="DD79" s="3"/>
      <c r="DE79" s="3"/>
      <c r="DF79" s="3">
        <v>0</v>
      </c>
      <c r="DG79" s="3"/>
      <c r="DH79" s="3"/>
      <c r="DI79" s="3"/>
      <c r="DJ79" s="3"/>
      <c r="DK79" s="3">
        <v>5000</v>
      </c>
      <c r="DL79" s="3"/>
      <c r="DM79" s="3">
        <v>2000</v>
      </c>
      <c r="DN79" s="3"/>
      <c r="DO79" s="11">
        <v>1000</v>
      </c>
      <c r="DP79" s="3">
        <v>3000</v>
      </c>
      <c r="DQ79" s="3">
        <v>0</v>
      </c>
      <c r="DR79" s="3"/>
      <c r="DS79" s="3"/>
      <c r="DT79" s="3"/>
      <c r="DU79" s="3"/>
      <c r="DV79" s="3"/>
      <c r="DW79" s="3"/>
      <c r="DX79" s="3"/>
      <c r="DY79" s="3">
        <v>4000</v>
      </c>
      <c r="DZ79" s="3">
        <v>200</v>
      </c>
      <c r="EA79" s="3">
        <v>3000</v>
      </c>
      <c r="EB79" s="3">
        <v>2000</v>
      </c>
      <c r="EC79" s="3">
        <v>1000</v>
      </c>
      <c r="ED79" s="3"/>
      <c r="EE79" s="3"/>
      <c r="EF79" s="3"/>
      <c r="EG79" s="3"/>
      <c r="EH79" s="3"/>
      <c r="EI79" s="3"/>
      <c r="EJ79" s="3">
        <v>1000</v>
      </c>
      <c r="EK79" s="3"/>
      <c r="EL79" s="3"/>
      <c r="EM79" s="3"/>
      <c r="EN79" s="3"/>
      <c r="EO79" s="3">
        <v>1000</v>
      </c>
      <c r="EP79" s="3"/>
      <c r="EQ79" s="3"/>
      <c r="ER79" s="3"/>
      <c r="ES79" s="3">
        <v>1000</v>
      </c>
      <c r="ET79" s="3"/>
      <c r="EU79" s="3"/>
      <c r="EV79" s="3"/>
      <c r="EW79" s="3"/>
      <c r="EX79" s="3"/>
      <c r="EY79" s="3"/>
      <c r="EZ79" s="3"/>
      <c r="FA79" s="3"/>
      <c r="FB79" s="3"/>
      <c r="FC79" s="3"/>
      <c r="FD79" s="3"/>
      <c r="FE79" s="3">
        <v>500</v>
      </c>
      <c r="FF79" s="3">
        <v>4000</v>
      </c>
      <c r="FG79" s="3">
        <v>1000</v>
      </c>
      <c r="FH79" s="3"/>
      <c r="FI79" s="3">
        <v>1000</v>
      </c>
      <c r="FJ79" s="3"/>
      <c r="FK79" s="3"/>
      <c r="FL79" s="3">
        <v>0</v>
      </c>
      <c r="FM79" s="3"/>
      <c r="FN79" s="3">
        <f t="shared" si="1"/>
        <v>96300</v>
      </c>
    </row>
    <row r="80" spans="1:170" s="1" customFormat="1" ht="55.5" customHeight="1" x14ac:dyDescent="0.25">
      <c r="A80" s="13">
        <v>78</v>
      </c>
      <c r="B80" s="3">
        <v>1.79</v>
      </c>
      <c r="C80" s="4" t="s">
        <v>317</v>
      </c>
      <c r="D80" s="4" t="s">
        <v>318</v>
      </c>
      <c r="E80" s="3" t="s">
        <v>188</v>
      </c>
      <c r="F80" s="3">
        <v>0.45599999999999996</v>
      </c>
      <c r="G80" s="3">
        <v>3000</v>
      </c>
      <c r="H80" s="3"/>
      <c r="I80" s="3"/>
      <c r="J80" s="3"/>
      <c r="K80" s="3"/>
      <c r="L80" s="3"/>
      <c r="M80" s="3"/>
      <c r="N80" s="3"/>
      <c r="O80" s="3">
        <v>14000</v>
      </c>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v>0</v>
      </c>
      <c r="DG80" s="3"/>
      <c r="DH80" s="3"/>
      <c r="DI80" s="3"/>
      <c r="DJ80" s="3"/>
      <c r="DK80" s="3"/>
      <c r="DL80" s="3"/>
      <c r="DM80" s="3">
        <v>0</v>
      </c>
      <c r="DN80" s="3"/>
      <c r="DO80" s="3"/>
      <c r="DP80" s="3"/>
      <c r="DQ80" s="3">
        <v>0</v>
      </c>
      <c r="DR80" s="3"/>
      <c r="DS80" s="3"/>
      <c r="DT80" s="3"/>
      <c r="DU80" s="3"/>
      <c r="DV80" s="3"/>
      <c r="DW80" s="3"/>
      <c r="DX80" s="3"/>
      <c r="DY80" s="3">
        <v>4000</v>
      </c>
      <c r="DZ80" s="3"/>
      <c r="EA80" s="3"/>
      <c r="EB80" s="3">
        <v>4000</v>
      </c>
      <c r="EC80" s="3">
        <v>1000</v>
      </c>
      <c r="ED80" s="3"/>
      <c r="EE80" s="3"/>
      <c r="EF80" s="3"/>
      <c r="EG80" s="3"/>
      <c r="EH80" s="3"/>
      <c r="EI80" s="3"/>
      <c r="EJ80" s="3"/>
      <c r="EK80" s="3"/>
      <c r="EL80" s="3"/>
      <c r="EM80" s="3"/>
      <c r="EN80" s="3"/>
      <c r="EO80" s="3"/>
      <c r="EP80" s="3"/>
      <c r="EQ80" s="3"/>
      <c r="ER80" s="3"/>
      <c r="ES80" s="3"/>
      <c r="ET80" s="3"/>
      <c r="EU80" s="3"/>
      <c r="EV80" s="3"/>
      <c r="EW80" s="3"/>
      <c r="EX80" s="3"/>
      <c r="EY80" s="3">
        <v>6</v>
      </c>
      <c r="EZ80" s="3"/>
      <c r="FA80" s="3"/>
      <c r="FB80" s="3"/>
      <c r="FC80" s="3"/>
      <c r="FD80" s="3"/>
      <c r="FE80" s="3"/>
      <c r="FF80" s="3"/>
      <c r="FG80" s="3"/>
      <c r="FH80" s="3"/>
      <c r="FI80" s="3"/>
      <c r="FJ80" s="3"/>
      <c r="FK80" s="3"/>
      <c r="FL80" s="3">
        <v>0</v>
      </c>
      <c r="FM80" s="3"/>
      <c r="FN80" s="3">
        <f t="shared" si="1"/>
        <v>26006</v>
      </c>
    </row>
    <row r="81" spans="1:170" s="1" customFormat="1" ht="55.5" customHeight="1" x14ac:dyDescent="0.25">
      <c r="A81" s="13">
        <v>79</v>
      </c>
      <c r="B81" s="6" t="s">
        <v>422</v>
      </c>
      <c r="C81" s="4" t="s">
        <v>321</v>
      </c>
      <c r="D81" s="4" t="s">
        <v>322</v>
      </c>
      <c r="E81" s="3" t="s">
        <v>271</v>
      </c>
      <c r="F81" s="3">
        <v>3.3600000000000003</v>
      </c>
      <c r="G81" s="3">
        <v>0</v>
      </c>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v>20</v>
      </c>
      <c r="CS81" s="3"/>
      <c r="CT81" s="3"/>
      <c r="CU81" s="3"/>
      <c r="CV81" s="3">
        <v>10</v>
      </c>
      <c r="CW81" s="3">
        <v>10</v>
      </c>
      <c r="CX81" s="3"/>
      <c r="CY81" s="3"/>
      <c r="CZ81" s="3"/>
      <c r="DA81" s="3"/>
      <c r="DB81" s="3"/>
      <c r="DC81" s="3"/>
      <c r="DD81" s="3"/>
      <c r="DE81" s="3"/>
      <c r="DF81" s="3">
        <v>0</v>
      </c>
      <c r="DG81" s="3"/>
      <c r="DH81" s="3"/>
      <c r="DI81" s="3"/>
      <c r="DJ81" s="3"/>
      <c r="DK81" s="3">
        <v>100</v>
      </c>
      <c r="DL81" s="3"/>
      <c r="DM81" s="3">
        <v>1050</v>
      </c>
      <c r="DN81" s="3"/>
      <c r="DO81" s="3"/>
      <c r="DP81" s="3"/>
      <c r="DQ81" s="3">
        <v>300</v>
      </c>
      <c r="DR81" s="3"/>
      <c r="DS81" s="3"/>
      <c r="DT81" s="3"/>
      <c r="DU81" s="3"/>
      <c r="DV81" s="3"/>
      <c r="DW81" s="3"/>
      <c r="DX81" s="3"/>
      <c r="DY81" s="3"/>
      <c r="DZ81" s="3"/>
      <c r="EA81" s="3">
        <v>100</v>
      </c>
      <c r="EB81" s="3">
        <v>0</v>
      </c>
      <c r="EC81" s="3"/>
      <c r="ED81" s="3"/>
      <c r="EE81" s="3"/>
      <c r="EF81" s="3"/>
      <c r="EG81" s="3"/>
      <c r="EH81" s="3"/>
      <c r="EI81" s="3"/>
      <c r="EJ81" s="3"/>
      <c r="EK81" s="3"/>
      <c r="EL81" s="3"/>
      <c r="EM81" s="3"/>
      <c r="EN81" s="3"/>
      <c r="EO81" s="3"/>
      <c r="EP81" s="3">
        <v>300</v>
      </c>
      <c r="EQ81" s="3"/>
      <c r="ER81" s="3"/>
      <c r="ES81" s="3"/>
      <c r="ET81" s="3"/>
      <c r="EU81" s="3"/>
      <c r="EV81" s="3"/>
      <c r="EW81" s="3">
        <v>100</v>
      </c>
      <c r="EX81" s="3">
        <v>60</v>
      </c>
      <c r="EY81" s="3"/>
      <c r="EZ81" s="3"/>
      <c r="FA81" s="3">
        <v>10</v>
      </c>
      <c r="FB81" s="3">
        <v>500</v>
      </c>
      <c r="FC81" s="3"/>
      <c r="FD81" s="3"/>
      <c r="FE81" s="3">
        <v>20</v>
      </c>
      <c r="FF81" s="3"/>
      <c r="FG81" s="3"/>
      <c r="FH81" s="3"/>
      <c r="FI81" s="3"/>
      <c r="FJ81" s="3">
        <v>50</v>
      </c>
      <c r="FK81" s="3"/>
      <c r="FL81" s="3">
        <v>0</v>
      </c>
      <c r="FM81" s="3"/>
      <c r="FN81" s="3">
        <f t="shared" si="1"/>
        <v>2630</v>
      </c>
    </row>
    <row r="82" spans="1:170" s="1" customFormat="1" ht="55.5" customHeight="1" x14ac:dyDescent="0.25">
      <c r="A82" s="13">
        <v>80</v>
      </c>
      <c r="B82" s="3">
        <v>1.81</v>
      </c>
      <c r="C82" s="4" t="s">
        <v>323</v>
      </c>
      <c r="D82" s="4" t="s">
        <v>324</v>
      </c>
      <c r="E82" s="3" t="s">
        <v>188</v>
      </c>
      <c r="F82" s="3">
        <v>1.4039999999999999</v>
      </c>
      <c r="G82" s="3">
        <v>0</v>
      </c>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v>500</v>
      </c>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v>0</v>
      </c>
      <c r="DG82" s="3"/>
      <c r="DH82" s="3"/>
      <c r="DI82" s="3"/>
      <c r="DJ82" s="3"/>
      <c r="DK82" s="3"/>
      <c r="DL82" s="3"/>
      <c r="DM82" s="3">
        <v>0</v>
      </c>
      <c r="DN82" s="3"/>
      <c r="DO82" s="3"/>
      <c r="DP82" s="3"/>
      <c r="DQ82" s="3">
        <v>0</v>
      </c>
      <c r="DR82" s="3"/>
      <c r="DS82" s="3"/>
      <c r="DT82" s="3"/>
      <c r="DU82" s="3"/>
      <c r="DV82" s="3"/>
      <c r="DW82" s="3"/>
      <c r="DX82" s="3"/>
      <c r="DY82" s="3"/>
      <c r="DZ82" s="3"/>
      <c r="EA82" s="3"/>
      <c r="EB82" s="3">
        <v>0</v>
      </c>
      <c r="EC82" s="3"/>
      <c r="ED82" s="3"/>
      <c r="EE82" s="3">
        <v>6500</v>
      </c>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v>0</v>
      </c>
      <c r="FM82" s="3"/>
      <c r="FN82" s="3">
        <f t="shared" si="1"/>
        <v>7000</v>
      </c>
    </row>
    <row r="83" spans="1:170" s="3" customFormat="1" ht="165" x14ac:dyDescent="0.25">
      <c r="A83" s="13">
        <v>81</v>
      </c>
      <c r="B83" s="7">
        <v>1.82</v>
      </c>
      <c r="C83" s="4" t="s">
        <v>325</v>
      </c>
      <c r="D83" s="4" t="s">
        <v>326</v>
      </c>
      <c r="E83" s="3" t="s">
        <v>185</v>
      </c>
      <c r="F83" s="3">
        <v>462.67200000000003</v>
      </c>
      <c r="G83" s="3">
        <v>0</v>
      </c>
      <c r="DF83" s="3">
        <v>0</v>
      </c>
      <c r="DM83" s="3">
        <v>0</v>
      </c>
      <c r="DP83" s="3">
        <v>12</v>
      </c>
      <c r="DQ83" s="3">
        <v>0</v>
      </c>
      <c r="EB83" s="3">
        <v>0</v>
      </c>
      <c r="EH83" s="3">
        <v>10</v>
      </c>
      <c r="EU83" s="3">
        <v>4</v>
      </c>
      <c r="FL83" s="3">
        <v>0</v>
      </c>
      <c r="FN83" s="3">
        <f t="shared" si="1"/>
        <v>26</v>
      </c>
    </row>
    <row r="84" spans="1:170" s="3" customFormat="1" ht="300" x14ac:dyDescent="0.25">
      <c r="A84" s="13">
        <v>81</v>
      </c>
      <c r="B84" s="7">
        <v>1.82</v>
      </c>
      <c r="C84" s="4" t="s">
        <v>327</v>
      </c>
      <c r="D84" s="4" t="s">
        <v>328</v>
      </c>
      <c r="E84" s="3" t="s">
        <v>308</v>
      </c>
      <c r="F84" s="3">
        <v>57.024000000000001</v>
      </c>
      <c r="G84" s="3">
        <v>0</v>
      </c>
      <c r="DF84" s="3">
        <v>0</v>
      </c>
      <c r="DM84" s="3">
        <v>0</v>
      </c>
      <c r="DP84" s="3">
        <v>5000</v>
      </c>
      <c r="DQ84" s="3">
        <v>0</v>
      </c>
      <c r="EB84" s="3">
        <v>0</v>
      </c>
      <c r="EH84" s="3">
        <v>3000</v>
      </c>
      <c r="EU84" s="3">
        <v>1000</v>
      </c>
      <c r="FL84" s="3">
        <v>100</v>
      </c>
      <c r="FN84" s="3">
        <f t="shared" si="1"/>
        <v>9100</v>
      </c>
    </row>
    <row r="85" spans="1:170" ht="55.5" customHeight="1" x14ac:dyDescent="0.25">
      <c r="A85" s="13">
        <v>82</v>
      </c>
      <c r="B85" s="2">
        <v>5.0999999999999996</v>
      </c>
      <c r="C85" s="9" t="s">
        <v>331</v>
      </c>
      <c r="D85" s="9" t="s">
        <v>332</v>
      </c>
      <c r="E85" s="3" t="s">
        <v>178</v>
      </c>
      <c r="F85" s="2">
        <v>32.537999999999997</v>
      </c>
      <c r="G85" s="2">
        <v>0</v>
      </c>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v>0</v>
      </c>
      <c r="DG85" s="2"/>
      <c r="DH85" s="2"/>
      <c r="DI85" s="2"/>
      <c r="DJ85" s="2"/>
      <c r="DK85" s="2"/>
      <c r="DL85" s="2"/>
      <c r="DM85" s="2">
        <v>400</v>
      </c>
      <c r="DN85" s="2">
        <v>1600</v>
      </c>
      <c r="DO85" s="2"/>
      <c r="DP85" s="2"/>
      <c r="DQ85" s="2">
        <v>0</v>
      </c>
      <c r="DR85" s="2"/>
      <c r="DS85" s="2"/>
      <c r="DT85" s="2"/>
      <c r="DU85" s="2"/>
      <c r="DV85" s="2"/>
      <c r="DW85" s="2"/>
      <c r="DX85" s="2"/>
      <c r="DY85" s="2"/>
      <c r="DZ85" s="2">
        <v>50</v>
      </c>
      <c r="EA85" s="2"/>
      <c r="EB85" s="2">
        <v>200</v>
      </c>
      <c r="EC85" s="2">
        <v>800</v>
      </c>
      <c r="ED85" s="2"/>
      <c r="EE85" s="2"/>
      <c r="EF85" s="2"/>
      <c r="EG85" s="2"/>
      <c r="EH85" s="2"/>
      <c r="EI85" s="2">
        <v>20</v>
      </c>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v>0</v>
      </c>
      <c r="FM85" s="2"/>
      <c r="FN85" s="3">
        <f t="shared" si="1"/>
        <v>3070</v>
      </c>
    </row>
    <row r="86" spans="1:170" ht="55.5" customHeight="1" x14ac:dyDescent="0.25">
      <c r="A86" s="13">
        <v>83</v>
      </c>
      <c r="B86" s="2">
        <v>5.2</v>
      </c>
      <c r="C86" s="9" t="s">
        <v>352</v>
      </c>
      <c r="D86" s="9" t="s">
        <v>353</v>
      </c>
      <c r="E86" s="3" t="s">
        <v>178</v>
      </c>
      <c r="F86" s="2">
        <v>40</v>
      </c>
      <c r="G86" s="2">
        <v>20</v>
      </c>
      <c r="H86" s="2">
        <v>200</v>
      </c>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v>0</v>
      </c>
      <c r="DG86" s="2"/>
      <c r="DH86" s="2"/>
      <c r="DI86" s="2"/>
      <c r="DJ86" s="2"/>
      <c r="DK86" s="2"/>
      <c r="DL86" s="2"/>
      <c r="DM86" s="2">
        <v>150</v>
      </c>
      <c r="DN86" s="2"/>
      <c r="DO86" s="2"/>
      <c r="DP86" s="2"/>
      <c r="DQ86" s="2">
        <v>100</v>
      </c>
      <c r="DR86" s="2"/>
      <c r="DS86" s="2"/>
      <c r="DT86" s="2"/>
      <c r="DU86" s="2">
        <v>20</v>
      </c>
      <c r="DV86" s="2"/>
      <c r="DW86" s="2"/>
      <c r="DX86" s="2"/>
      <c r="DY86" s="2"/>
      <c r="DZ86" s="2">
        <v>100</v>
      </c>
      <c r="EA86" s="2"/>
      <c r="EB86" s="2">
        <v>60</v>
      </c>
      <c r="EC86" s="2">
        <v>200</v>
      </c>
      <c r="ED86" s="2"/>
      <c r="EE86" s="2"/>
      <c r="EF86" s="2"/>
      <c r="EG86" s="2"/>
      <c r="EH86" s="2">
        <v>100</v>
      </c>
      <c r="EI86" s="2">
        <v>20</v>
      </c>
      <c r="EJ86" s="2"/>
      <c r="EK86" s="2"/>
      <c r="EL86" s="2"/>
      <c r="EM86" s="2"/>
      <c r="EN86" s="2"/>
      <c r="EO86" s="2"/>
      <c r="EP86" s="2"/>
      <c r="EQ86" s="2">
        <v>100</v>
      </c>
      <c r="ER86" s="2"/>
      <c r="ES86" s="2"/>
      <c r="ET86" s="2"/>
      <c r="EU86" s="2"/>
      <c r="EV86" s="2"/>
      <c r="EW86" s="2">
        <v>60</v>
      </c>
      <c r="EX86" s="2"/>
      <c r="EY86" s="2"/>
      <c r="EZ86" s="2"/>
      <c r="FA86" s="2"/>
      <c r="FB86" s="2"/>
      <c r="FC86" s="2"/>
      <c r="FD86" s="2"/>
      <c r="FE86" s="2"/>
      <c r="FF86" s="2"/>
      <c r="FG86" s="2"/>
      <c r="FH86" s="2"/>
      <c r="FI86" s="2">
        <v>20</v>
      </c>
      <c r="FJ86" s="2">
        <v>20</v>
      </c>
      <c r="FK86" s="2"/>
      <c r="FL86" s="2">
        <v>0</v>
      </c>
      <c r="FM86" s="2"/>
      <c r="FN86" s="3">
        <f t="shared" si="1"/>
        <v>1170</v>
      </c>
    </row>
    <row r="87" spans="1:170" ht="55.5" customHeight="1" x14ac:dyDescent="0.25">
      <c r="A87" s="13">
        <v>84</v>
      </c>
      <c r="B87" s="2">
        <v>5.3</v>
      </c>
      <c r="C87" s="9" t="s">
        <v>372</v>
      </c>
      <c r="D87" s="9" t="s">
        <v>373</v>
      </c>
      <c r="E87" s="3" t="s">
        <v>178</v>
      </c>
      <c r="F87" s="2">
        <v>37.44</v>
      </c>
      <c r="G87" s="2">
        <v>0</v>
      </c>
      <c r="H87" s="2">
        <v>700</v>
      </c>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v>0</v>
      </c>
      <c r="DG87" s="2"/>
      <c r="DH87" s="2"/>
      <c r="DI87" s="2"/>
      <c r="DJ87" s="2"/>
      <c r="DK87" s="2"/>
      <c r="DL87" s="2"/>
      <c r="DM87" s="2">
        <v>100</v>
      </c>
      <c r="DN87" s="2"/>
      <c r="DO87" s="2"/>
      <c r="DP87" s="2"/>
      <c r="DQ87" s="2">
        <v>0</v>
      </c>
      <c r="DR87" s="2"/>
      <c r="DS87" s="2"/>
      <c r="DT87" s="2"/>
      <c r="DU87" s="2"/>
      <c r="DV87" s="2"/>
      <c r="DW87" s="2"/>
      <c r="DX87" s="2"/>
      <c r="DY87" s="2"/>
      <c r="DZ87" s="2">
        <v>20</v>
      </c>
      <c r="EA87" s="2"/>
      <c r="EB87" s="2">
        <v>0</v>
      </c>
      <c r="EC87" s="2">
        <v>20</v>
      </c>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v>0</v>
      </c>
      <c r="FM87" s="2"/>
      <c r="FN87" s="3">
        <f t="shared" si="1"/>
        <v>840</v>
      </c>
    </row>
    <row r="88" spans="1:170" ht="55.5" customHeight="1" x14ac:dyDescent="0.25">
      <c r="A88" s="13">
        <v>85</v>
      </c>
      <c r="B88" s="2">
        <v>5.4</v>
      </c>
      <c r="C88" s="9" t="s">
        <v>391</v>
      </c>
      <c r="D88" s="9" t="s">
        <v>391</v>
      </c>
      <c r="E88" s="3" t="s">
        <v>271</v>
      </c>
      <c r="F88" s="2">
        <v>36</v>
      </c>
      <c r="G88" s="2">
        <v>0</v>
      </c>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v>0</v>
      </c>
      <c r="DG88" s="2"/>
      <c r="DH88" s="2"/>
      <c r="DI88" s="2"/>
      <c r="DJ88" s="2"/>
      <c r="DK88" s="2"/>
      <c r="DL88" s="2"/>
      <c r="DM88" s="2">
        <v>100</v>
      </c>
      <c r="DN88" s="2"/>
      <c r="DO88" s="2"/>
      <c r="DP88" s="2"/>
      <c r="DQ88" s="2">
        <v>0</v>
      </c>
      <c r="DR88" s="2"/>
      <c r="DS88" s="2"/>
      <c r="DT88" s="2"/>
      <c r="DU88" s="2"/>
      <c r="DV88" s="2"/>
      <c r="DW88" s="2"/>
      <c r="DX88" s="2"/>
      <c r="DY88" s="2"/>
      <c r="DZ88" s="2">
        <v>20</v>
      </c>
      <c r="EA88" s="2"/>
      <c r="EB88" s="2">
        <v>0</v>
      </c>
      <c r="EC88" s="2">
        <v>100</v>
      </c>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v>0</v>
      </c>
      <c r="FM88" s="2"/>
      <c r="FN88" s="3">
        <f t="shared" si="1"/>
        <v>220</v>
      </c>
    </row>
    <row r="89" spans="1:170" ht="55.5" customHeight="1" x14ac:dyDescent="0.25">
      <c r="A89" s="13">
        <v>86</v>
      </c>
      <c r="B89" s="2">
        <v>5.5</v>
      </c>
      <c r="C89" s="9" t="s">
        <v>402</v>
      </c>
      <c r="D89" s="9" t="s">
        <v>402</v>
      </c>
      <c r="E89" s="3" t="s">
        <v>178</v>
      </c>
      <c r="F89" s="2">
        <v>242.7</v>
      </c>
      <c r="G89" s="2">
        <v>0</v>
      </c>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v>3</v>
      </c>
      <c r="CO89" s="2"/>
      <c r="CP89" s="2"/>
      <c r="CQ89" s="2"/>
      <c r="CR89" s="2"/>
      <c r="CS89" s="2"/>
      <c r="CT89" s="2"/>
      <c r="CU89" s="2"/>
      <c r="CV89" s="2"/>
      <c r="CW89" s="2"/>
      <c r="CX89" s="2"/>
      <c r="CY89" s="2"/>
      <c r="CZ89" s="2"/>
      <c r="DA89" s="2"/>
      <c r="DB89" s="2"/>
      <c r="DC89" s="2"/>
      <c r="DD89" s="2"/>
      <c r="DE89" s="2"/>
      <c r="DF89" s="2">
        <v>0</v>
      </c>
      <c r="DG89" s="2"/>
      <c r="DH89" s="2"/>
      <c r="DI89" s="2"/>
      <c r="DJ89" s="2"/>
      <c r="DK89" s="2"/>
      <c r="DL89" s="2"/>
      <c r="DM89" s="2">
        <v>100</v>
      </c>
      <c r="DN89" s="2"/>
      <c r="DO89" s="2"/>
      <c r="DP89" s="2"/>
      <c r="DQ89" s="2">
        <v>0</v>
      </c>
      <c r="DR89" s="2"/>
      <c r="DS89" s="2"/>
      <c r="DT89" s="2"/>
      <c r="DU89" s="2"/>
      <c r="DV89" s="2"/>
      <c r="DW89" s="2"/>
      <c r="DX89" s="2"/>
      <c r="DY89" s="2"/>
      <c r="DZ89" s="2"/>
      <c r="EA89" s="2"/>
      <c r="EB89" s="2">
        <v>0</v>
      </c>
      <c r="EC89" s="2"/>
      <c r="ED89" s="2"/>
      <c r="EE89" s="2"/>
      <c r="EF89" s="2"/>
      <c r="EG89" s="2"/>
      <c r="EH89" s="2"/>
      <c r="EI89" s="2"/>
      <c r="EJ89" s="2"/>
      <c r="EK89" s="2">
        <v>1</v>
      </c>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v>0</v>
      </c>
      <c r="FM89" s="2"/>
      <c r="FN89" s="3">
        <f t="shared" si="1"/>
        <v>104</v>
      </c>
    </row>
    <row r="90" spans="1:170" ht="55.5" customHeight="1" x14ac:dyDescent="0.25">
      <c r="A90" s="13">
        <v>87</v>
      </c>
      <c r="B90" s="2">
        <v>5.6</v>
      </c>
      <c r="C90" s="9" t="s">
        <v>407</v>
      </c>
      <c r="D90" s="9" t="s">
        <v>408</v>
      </c>
      <c r="E90" s="3" t="s">
        <v>171</v>
      </c>
      <c r="F90" s="2">
        <v>250</v>
      </c>
      <c r="G90" s="2">
        <v>0</v>
      </c>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v>0</v>
      </c>
      <c r="DG90" s="2"/>
      <c r="DH90" s="2"/>
      <c r="DI90" s="2"/>
      <c r="DJ90" s="2"/>
      <c r="DK90" s="2"/>
      <c r="DL90" s="2"/>
      <c r="DM90" s="2">
        <v>0</v>
      </c>
      <c r="DN90" s="2"/>
      <c r="DO90" s="2">
        <v>0.5</v>
      </c>
      <c r="DP90" s="2"/>
      <c r="DQ90" s="2">
        <v>0</v>
      </c>
      <c r="DR90" s="2"/>
      <c r="DS90" s="2"/>
      <c r="DT90" s="2"/>
      <c r="DU90" s="2"/>
      <c r="DV90" s="2"/>
      <c r="DW90" s="2"/>
      <c r="DX90" s="2"/>
      <c r="DY90" s="2"/>
      <c r="DZ90" s="2">
        <v>1</v>
      </c>
      <c r="EA90" s="2"/>
      <c r="EB90" s="2">
        <v>0</v>
      </c>
      <c r="EC90" s="2"/>
      <c r="ED90" s="2"/>
      <c r="EE90" s="2"/>
      <c r="EF90" s="2"/>
      <c r="EG90" s="2"/>
      <c r="EH90" s="2"/>
      <c r="EI90" s="2"/>
      <c r="EJ90" s="2"/>
      <c r="EK90" s="2"/>
      <c r="EL90" s="2"/>
      <c r="EM90" s="2"/>
      <c r="EN90" s="2"/>
      <c r="EO90" s="2"/>
      <c r="EP90" s="2"/>
      <c r="EQ90" s="2"/>
      <c r="ER90" s="2"/>
      <c r="ES90" s="2"/>
      <c r="ET90" s="2"/>
      <c r="EU90" s="2"/>
      <c r="EV90" s="2"/>
      <c r="EW90" s="2"/>
      <c r="EX90" s="2"/>
      <c r="EY90" s="2"/>
      <c r="EZ90" s="2"/>
      <c r="FA90" s="2">
        <v>0.5</v>
      </c>
      <c r="FB90" s="2"/>
      <c r="FC90" s="2"/>
      <c r="FD90" s="2"/>
      <c r="FE90" s="2"/>
      <c r="FF90" s="2"/>
      <c r="FG90" s="2"/>
      <c r="FH90" s="2"/>
      <c r="FI90" s="2"/>
      <c r="FJ90" s="2"/>
      <c r="FK90" s="2"/>
      <c r="FL90" s="2">
        <v>0</v>
      </c>
      <c r="FM90" s="2"/>
      <c r="FN90" s="3">
        <f t="shared" si="1"/>
        <v>2</v>
      </c>
    </row>
    <row r="91" spans="1:170" ht="55.5" customHeight="1" x14ac:dyDescent="0.25">
      <c r="A91" s="13">
        <v>88</v>
      </c>
      <c r="B91" s="2">
        <v>5.7</v>
      </c>
      <c r="C91" s="9" t="s">
        <v>409</v>
      </c>
      <c r="D91" s="9" t="s">
        <v>410</v>
      </c>
      <c r="E91" s="3" t="s">
        <v>271</v>
      </c>
      <c r="F91" s="2">
        <v>8.64</v>
      </c>
      <c r="G91" s="2">
        <v>0</v>
      </c>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v>0</v>
      </c>
      <c r="DG91" s="2"/>
      <c r="DH91" s="2"/>
      <c r="DI91" s="2"/>
      <c r="DJ91" s="2"/>
      <c r="DK91" s="2"/>
      <c r="DL91" s="2"/>
      <c r="DM91" s="2">
        <v>500</v>
      </c>
      <c r="DN91" s="2"/>
      <c r="DO91" s="2"/>
      <c r="DP91" s="2"/>
      <c r="DQ91" s="2">
        <v>0</v>
      </c>
      <c r="DR91" s="2"/>
      <c r="DS91" s="2"/>
      <c r="DT91" s="2"/>
      <c r="DU91" s="2"/>
      <c r="DV91" s="2"/>
      <c r="DW91" s="2"/>
      <c r="DX91" s="2"/>
      <c r="DY91" s="2"/>
      <c r="DZ91" s="2">
        <v>20</v>
      </c>
      <c r="EA91" s="2"/>
      <c r="EB91" s="2">
        <v>0</v>
      </c>
      <c r="EC91" s="2">
        <v>100</v>
      </c>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v>0</v>
      </c>
      <c r="FM91" s="2"/>
      <c r="FN91" s="3">
        <f t="shared" si="1"/>
        <v>620</v>
      </c>
    </row>
    <row r="92" spans="1:170" ht="55.5" customHeight="1" x14ac:dyDescent="0.25">
      <c r="A92" s="13">
        <v>89</v>
      </c>
      <c r="B92" s="2">
        <v>5.8</v>
      </c>
      <c r="C92" s="9" t="s">
        <v>411</v>
      </c>
      <c r="D92" s="9" t="s">
        <v>412</v>
      </c>
      <c r="E92" s="3" t="s">
        <v>178</v>
      </c>
      <c r="F92" s="2">
        <v>106.94500000000001</v>
      </c>
      <c r="G92" s="2">
        <v>0</v>
      </c>
      <c r="H92" s="2">
        <v>2</v>
      </c>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v>0</v>
      </c>
      <c r="DG92" s="2"/>
      <c r="DH92" s="2"/>
      <c r="DI92" s="2"/>
      <c r="DJ92" s="2"/>
      <c r="DK92" s="2"/>
      <c r="DL92" s="2"/>
      <c r="DM92" s="2">
        <v>0</v>
      </c>
      <c r="DN92" s="2">
        <v>800</v>
      </c>
      <c r="DO92" s="2"/>
      <c r="DP92" s="2"/>
      <c r="DQ92" s="2">
        <v>0</v>
      </c>
      <c r="DR92" s="2"/>
      <c r="DS92" s="2"/>
      <c r="DT92" s="2"/>
      <c r="DU92" s="2"/>
      <c r="DV92" s="2"/>
      <c r="DW92" s="2"/>
      <c r="DX92" s="2"/>
      <c r="DY92" s="2"/>
      <c r="DZ92" s="2"/>
      <c r="EA92" s="2"/>
      <c r="EB92" s="2">
        <v>0</v>
      </c>
      <c r="EC92" s="2"/>
      <c r="ED92" s="2"/>
      <c r="EE92" s="2"/>
      <c r="EF92" s="2"/>
      <c r="EG92" s="2"/>
      <c r="EH92" s="2"/>
      <c r="EI92" s="2"/>
      <c r="EJ92" s="2"/>
      <c r="EK92" s="2"/>
      <c r="EL92" s="2"/>
      <c r="EM92" s="2"/>
      <c r="EN92" s="2"/>
      <c r="EO92" s="2"/>
      <c r="EP92" s="2"/>
      <c r="EQ92" s="2"/>
      <c r="ER92" s="2"/>
      <c r="ES92" s="2"/>
      <c r="ET92" s="2"/>
      <c r="EU92" s="2"/>
      <c r="EV92" s="2"/>
      <c r="EW92" s="2"/>
      <c r="EX92" s="2"/>
      <c r="EY92" s="2"/>
      <c r="EZ92" s="2"/>
      <c r="FA92" s="2">
        <v>5</v>
      </c>
      <c r="FB92" s="2"/>
      <c r="FC92" s="2"/>
      <c r="FD92" s="2"/>
      <c r="FE92" s="2"/>
      <c r="FF92" s="2"/>
      <c r="FG92" s="2"/>
      <c r="FH92" s="2"/>
      <c r="FI92" s="2"/>
      <c r="FJ92" s="2"/>
      <c r="FK92" s="2"/>
      <c r="FL92" s="2">
        <v>0</v>
      </c>
      <c r="FM92" s="2"/>
      <c r="FN92" s="3">
        <f t="shared" si="1"/>
        <v>807</v>
      </c>
    </row>
    <row r="93" spans="1:170" ht="55.5" customHeight="1" x14ac:dyDescent="0.25">
      <c r="A93" s="13">
        <v>90</v>
      </c>
      <c r="B93" s="2">
        <v>5.9</v>
      </c>
      <c r="C93" s="9" t="s">
        <v>413</v>
      </c>
      <c r="D93" s="9" t="s">
        <v>414</v>
      </c>
      <c r="E93" s="3" t="s">
        <v>178</v>
      </c>
      <c r="F93" s="2">
        <v>81.481999999999999</v>
      </c>
      <c r="G93" s="2">
        <v>0</v>
      </c>
      <c r="H93" s="2">
        <v>400</v>
      </c>
      <c r="I93" s="2"/>
      <c r="J93" s="2"/>
      <c r="K93" s="2"/>
      <c r="L93" s="2"/>
      <c r="M93" s="2"/>
      <c r="N93" s="2"/>
      <c r="O93" s="2"/>
      <c r="P93" s="2">
        <v>120</v>
      </c>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v>0</v>
      </c>
      <c r="DG93" s="2"/>
      <c r="DH93" s="2"/>
      <c r="DI93" s="2"/>
      <c r="DJ93" s="2"/>
      <c r="DK93" s="2"/>
      <c r="DL93" s="2"/>
      <c r="DM93" s="2">
        <v>500</v>
      </c>
      <c r="DN93" s="2">
        <v>800</v>
      </c>
      <c r="DO93" s="2"/>
      <c r="DP93" s="2"/>
      <c r="DQ93" s="2">
        <v>0</v>
      </c>
      <c r="DR93" s="2"/>
      <c r="DS93" s="2"/>
      <c r="DT93" s="2"/>
      <c r="DU93" s="2"/>
      <c r="DV93" s="2"/>
      <c r="DW93" s="2"/>
      <c r="DX93" s="2"/>
      <c r="DY93" s="2"/>
      <c r="DZ93" s="2">
        <v>20</v>
      </c>
      <c r="EA93" s="2"/>
      <c r="EB93" s="2">
        <v>0</v>
      </c>
      <c r="EC93" s="2">
        <v>500</v>
      </c>
      <c r="ED93" s="2"/>
      <c r="EE93" s="2"/>
      <c r="EF93" s="2"/>
      <c r="EG93" s="2"/>
      <c r="EH93" s="2"/>
      <c r="EI93" s="2"/>
      <c r="EJ93" s="2"/>
      <c r="EK93" s="2">
        <v>10</v>
      </c>
      <c r="EL93" s="2"/>
      <c r="EM93" s="2"/>
      <c r="EN93" s="2"/>
      <c r="EO93" s="2"/>
      <c r="EP93" s="2"/>
      <c r="EQ93" s="2">
        <v>10</v>
      </c>
      <c r="ER93" s="2"/>
      <c r="ES93" s="2"/>
      <c r="ET93" s="2"/>
      <c r="EU93" s="2"/>
      <c r="EV93" s="2"/>
      <c r="EW93" s="2"/>
      <c r="EX93" s="2"/>
      <c r="EY93" s="2"/>
      <c r="EZ93" s="2"/>
      <c r="FA93" s="2"/>
      <c r="FB93" s="2"/>
      <c r="FC93" s="2"/>
      <c r="FD93" s="2"/>
      <c r="FE93" s="2"/>
      <c r="FF93" s="2"/>
      <c r="FG93" s="2"/>
      <c r="FH93" s="2"/>
      <c r="FI93" s="2"/>
      <c r="FJ93" s="2"/>
      <c r="FK93" s="2"/>
      <c r="FL93" s="2">
        <v>0</v>
      </c>
      <c r="FM93" s="2"/>
      <c r="FN93" s="3">
        <f t="shared" si="1"/>
        <v>2360</v>
      </c>
    </row>
    <row r="94" spans="1:170" ht="55.5" customHeight="1" x14ac:dyDescent="0.25">
      <c r="A94" s="13">
        <v>91</v>
      </c>
      <c r="B94" s="8" t="s">
        <v>423</v>
      </c>
      <c r="C94" s="9" t="s">
        <v>333</v>
      </c>
      <c r="D94" s="9" t="s">
        <v>334</v>
      </c>
      <c r="E94" s="3" t="s">
        <v>178</v>
      </c>
      <c r="F94" s="2">
        <v>62.095000000000006</v>
      </c>
      <c r="G94" s="2">
        <v>0</v>
      </c>
      <c r="H94" s="2">
        <v>200</v>
      </c>
      <c r="I94" s="2"/>
      <c r="J94" s="2"/>
      <c r="K94" s="2"/>
      <c r="L94" s="2"/>
      <c r="M94" s="2"/>
      <c r="N94" s="2"/>
      <c r="O94" s="2"/>
      <c r="P94" s="2">
        <v>60</v>
      </c>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v>10</v>
      </c>
      <c r="CX94" s="2"/>
      <c r="CY94" s="2"/>
      <c r="CZ94" s="2"/>
      <c r="DA94" s="2"/>
      <c r="DB94" s="2"/>
      <c r="DC94" s="2"/>
      <c r="DD94" s="2"/>
      <c r="DE94" s="2"/>
      <c r="DF94" s="2">
        <v>0</v>
      </c>
      <c r="DG94" s="2"/>
      <c r="DH94" s="2"/>
      <c r="DI94" s="2"/>
      <c r="DJ94" s="2"/>
      <c r="DK94" s="2"/>
      <c r="DL94" s="2"/>
      <c r="DM94" s="2">
        <v>150</v>
      </c>
      <c r="DN94" s="2"/>
      <c r="DO94" s="2"/>
      <c r="DP94" s="2"/>
      <c r="DQ94" s="2">
        <v>0</v>
      </c>
      <c r="DR94" s="2"/>
      <c r="DS94" s="2"/>
      <c r="DT94" s="2"/>
      <c r="DU94" s="2"/>
      <c r="DV94" s="2"/>
      <c r="DW94" s="2"/>
      <c r="DX94" s="2"/>
      <c r="DY94" s="2"/>
      <c r="DZ94" s="2">
        <v>20</v>
      </c>
      <c r="EA94" s="2"/>
      <c r="EB94" s="2">
        <v>0</v>
      </c>
      <c r="EC94" s="2">
        <v>100</v>
      </c>
      <c r="ED94" s="2"/>
      <c r="EE94" s="2"/>
      <c r="EF94" s="2"/>
      <c r="EG94" s="2"/>
      <c r="EH94" s="2"/>
      <c r="EI94" s="2"/>
      <c r="EJ94" s="2"/>
      <c r="EK94" s="2"/>
      <c r="EL94" s="2"/>
      <c r="EM94" s="2"/>
      <c r="EN94" s="2"/>
      <c r="EO94" s="2"/>
      <c r="EP94" s="2"/>
      <c r="EQ94" s="2">
        <v>10</v>
      </c>
      <c r="ER94" s="2"/>
      <c r="ES94" s="2"/>
      <c r="ET94" s="2"/>
      <c r="EU94" s="2"/>
      <c r="EV94" s="2"/>
      <c r="EW94" s="2"/>
      <c r="EX94" s="2"/>
      <c r="EY94" s="2"/>
      <c r="EZ94" s="2"/>
      <c r="FA94" s="2"/>
      <c r="FB94" s="2"/>
      <c r="FC94" s="2"/>
      <c r="FD94" s="2"/>
      <c r="FE94" s="2"/>
      <c r="FF94" s="2"/>
      <c r="FG94" s="2"/>
      <c r="FH94" s="2"/>
      <c r="FI94" s="2"/>
      <c r="FJ94" s="2"/>
      <c r="FK94" s="2"/>
      <c r="FL94" s="2">
        <v>0</v>
      </c>
      <c r="FM94" s="2"/>
      <c r="FN94" s="3">
        <f t="shared" si="1"/>
        <v>550</v>
      </c>
    </row>
    <row r="95" spans="1:170" ht="55.5" customHeight="1" x14ac:dyDescent="0.25">
      <c r="A95" s="13">
        <v>92</v>
      </c>
      <c r="B95" s="2">
        <v>5.1100000000000003</v>
      </c>
      <c r="C95" s="9" t="s">
        <v>335</v>
      </c>
      <c r="D95" s="9" t="s">
        <v>336</v>
      </c>
      <c r="E95" s="3" t="s">
        <v>178</v>
      </c>
      <c r="F95" s="2">
        <v>94.56</v>
      </c>
      <c r="G95" s="2">
        <v>0</v>
      </c>
      <c r="H95" s="2">
        <v>200</v>
      </c>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v>0</v>
      </c>
      <c r="DG95" s="2"/>
      <c r="DH95" s="2"/>
      <c r="DI95" s="2"/>
      <c r="DJ95" s="2"/>
      <c r="DK95" s="2"/>
      <c r="DL95" s="2"/>
      <c r="DM95" s="2">
        <v>150</v>
      </c>
      <c r="DN95" s="2"/>
      <c r="DO95" s="2"/>
      <c r="DP95" s="2"/>
      <c r="DQ95" s="2">
        <v>0</v>
      </c>
      <c r="DR95" s="2"/>
      <c r="DS95" s="2"/>
      <c r="DT95" s="2"/>
      <c r="DU95" s="2"/>
      <c r="DV95" s="2"/>
      <c r="DW95" s="2"/>
      <c r="DX95" s="2"/>
      <c r="DY95" s="2"/>
      <c r="DZ95" s="2">
        <v>20</v>
      </c>
      <c r="EA95" s="2"/>
      <c r="EB95" s="2">
        <v>0</v>
      </c>
      <c r="EC95" s="2">
        <v>100</v>
      </c>
      <c r="ED95" s="2"/>
      <c r="EE95" s="2"/>
      <c r="EF95" s="2"/>
      <c r="EG95" s="2"/>
      <c r="EH95" s="2"/>
      <c r="EI95" s="2"/>
      <c r="EJ95" s="2"/>
      <c r="EK95" s="2"/>
      <c r="EL95" s="2"/>
      <c r="EM95" s="2"/>
      <c r="EN95" s="2"/>
      <c r="EO95" s="2"/>
      <c r="EP95" s="2"/>
      <c r="EQ95" s="2">
        <v>10</v>
      </c>
      <c r="ER95" s="2"/>
      <c r="ES95" s="2"/>
      <c r="ET95" s="2"/>
      <c r="EU95" s="2"/>
      <c r="EV95" s="2"/>
      <c r="EW95" s="2"/>
      <c r="EX95" s="2"/>
      <c r="EY95" s="2"/>
      <c r="EZ95" s="2"/>
      <c r="FA95" s="2"/>
      <c r="FB95" s="2"/>
      <c r="FC95" s="2"/>
      <c r="FD95" s="2"/>
      <c r="FE95" s="2"/>
      <c r="FF95" s="2"/>
      <c r="FG95" s="2"/>
      <c r="FH95" s="2"/>
      <c r="FI95" s="2"/>
      <c r="FJ95" s="2"/>
      <c r="FK95" s="2"/>
      <c r="FL95" s="2">
        <v>0</v>
      </c>
      <c r="FM95" s="2"/>
      <c r="FN95" s="3">
        <f t="shared" si="1"/>
        <v>480</v>
      </c>
    </row>
    <row r="96" spans="1:170" ht="55.5" customHeight="1" x14ac:dyDescent="0.25">
      <c r="A96" s="13">
        <v>93</v>
      </c>
      <c r="B96" s="2">
        <v>5.12</v>
      </c>
      <c r="C96" s="9" t="s">
        <v>337</v>
      </c>
      <c r="D96" s="9" t="s">
        <v>338</v>
      </c>
      <c r="E96" s="3" t="s">
        <v>178</v>
      </c>
      <c r="F96" s="2">
        <v>80.400000000000006</v>
      </c>
      <c r="G96" s="2">
        <v>0</v>
      </c>
      <c r="H96" s="2">
        <v>1</v>
      </c>
      <c r="I96" s="2"/>
      <c r="J96" s="2"/>
      <c r="K96" s="2"/>
      <c r="L96" s="2"/>
      <c r="M96" s="2"/>
      <c r="N96" s="2"/>
      <c r="O96" s="2"/>
      <c r="P96" s="2">
        <v>3</v>
      </c>
      <c r="Q96" s="2">
        <v>1</v>
      </c>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v>0.1</v>
      </c>
      <c r="CX96" s="2"/>
      <c r="CY96" s="2"/>
      <c r="CZ96" s="2"/>
      <c r="DA96" s="2"/>
      <c r="DB96" s="2"/>
      <c r="DC96" s="2"/>
      <c r="DD96" s="2"/>
      <c r="DE96" s="2"/>
      <c r="DF96" s="2">
        <v>0</v>
      </c>
      <c r="DG96" s="2"/>
      <c r="DH96" s="2"/>
      <c r="DI96" s="2"/>
      <c r="DJ96" s="2"/>
      <c r="DK96" s="2"/>
      <c r="DL96" s="2"/>
      <c r="DM96" s="2">
        <v>0</v>
      </c>
      <c r="DN96" s="2"/>
      <c r="DO96" s="2">
        <v>1</v>
      </c>
      <c r="DP96" s="2"/>
      <c r="DQ96" s="2">
        <v>0</v>
      </c>
      <c r="DR96" s="2"/>
      <c r="DS96" s="2"/>
      <c r="DT96" s="2"/>
      <c r="DU96" s="2"/>
      <c r="DV96" s="2"/>
      <c r="DW96" s="2"/>
      <c r="DX96" s="2"/>
      <c r="DY96" s="2"/>
      <c r="DZ96" s="2"/>
      <c r="EA96" s="2"/>
      <c r="EB96" s="2">
        <v>0</v>
      </c>
      <c r="EC96" s="2"/>
      <c r="ED96" s="2"/>
      <c r="EE96" s="2"/>
      <c r="EF96" s="2"/>
      <c r="EG96" s="2"/>
      <c r="EH96" s="2"/>
      <c r="EI96" s="2">
        <v>1</v>
      </c>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v>0</v>
      </c>
      <c r="FM96" s="2"/>
      <c r="FN96" s="3">
        <f t="shared" si="1"/>
        <v>7.1</v>
      </c>
    </row>
    <row r="97" spans="1:170" ht="55.5" customHeight="1" x14ac:dyDescent="0.25">
      <c r="A97" s="13">
        <v>94</v>
      </c>
      <c r="B97" s="2">
        <v>5.13</v>
      </c>
      <c r="C97" s="9" t="s">
        <v>339</v>
      </c>
      <c r="D97" s="9" t="s">
        <v>340</v>
      </c>
      <c r="E97" s="3" t="s">
        <v>178</v>
      </c>
      <c r="F97" s="2">
        <v>180.3</v>
      </c>
      <c r="G97" s="2">
        <v>0</v>
      </c>
      <c r="H97" s="2">
        <v>20</v>
      </c>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v>0</v>
      </c>
      <c r="DG97" s="2"/>
      <c r="DH97" s="2"/>
      <c r="DI97" s="2"/>
      <c r="DJ97" s="2"/>
      <c r="DK97" s="2"/>
      <c r="DL97" s="2"/>
      <c r="DM97" s="2">
        <v>0</v>
      </c>
      <c r="DN97" s="2">
        <v>20</v>
      </c>
      <c r="DO97" s="2"/>
      <c r="DP97" s="2"/>
      <c r="DQ97" s="2">
        <v>0</v>
      </c>
      <c r="DR97" s="2"/>
      <c r="DS97" s="2"/>
      <c r="DT97" s="2"/>
      <c r="DU97" s="2"/>
      <c r="DV97" s="2"/>
      <c r="DW97" s="2"/>
      <c r="DX97" s="2"/>
      <c r="DY97" s="2"/>
      <c r="DZ97" s="2"/>
      <c r="EA97" s="2"/>
      <c r="EB97" s="2">
        <v>0</v>
      </c>
      <c r="EC97" s="2">
        <v>30</v>
      </c>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v>0</v>
      </c>
      <c r="FM97" s="2"/>
      <c r="FN97" s="3">
        <f t="shared" si="1"/>
        <v>70</v>
      </c>
    </row>
    <row r="98" spans="1:170" ht="55.5" customHeight="1" x14ac:dyDescent="0.25">
      <c r="A98" s="13">
        <v>95</v>
      </c>
      <c r="B98" s="2">
        <v>5.14</v>
      </c>
      <c r="C98" s="9" t="s">
        <v>341</v>
      </c>
      <c r="D98" s="9" t="s">
        <v>342</v>
      </c>
      <c r="E98" s="3" t="s">
        <v>178</v>
      </c>
      <c r="F98" s="2">
        <v>339.57499999999999</v>
      </c>
      <c r="G98" s="2">
        <v>0</v>
      </c>
      <c r="H98" s="2">
        <v>20</v>
      </c>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v>0</v>
      </c>
      <c r="DG98" s="2"/>
      <c r="DH98" s="2"/>
      <c r="DI98" s="2"/>
      <c r="DJ98" s="2"/>
      <c r="DK98" s="2"/>
      <c r="DL98" s="2"/>
      <c r="DM98" s="2">
        <v>0</v>
      </c>
      <c r="DN98" s="2"/>
      <c r="DO98" s="2"/>
      <c r="DP98" s="2"/>
      <c r="DQ98" s="2">
        <v>0</v>
      </c>
      <c r="DR98" s="2"/>
      <c r="DS98" s="2"/>
      <c r="DT98" s="2"/>
      <c r="DU98" s="2"/>
      <c r="DV98" s="2"/>
      <c r="DW98" s="2"/>
      <c r="DX98" s="2"/>
      <c r="DY98" s="2"/>
      <c r="DZ98" s="2"/>
      <c r="EA98" s="2"/>
      <c r="EB98" s="2">
        <v>0</v>
      </c>
      <c r="EC98" s="2">
        <v>30</v>
      </c>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v>0</v>
      </c>
      <c r="FM98" s="2"/>
      <c r="FN98" s="3">
        <f t="shared" si="1"/>
        <v>50</v>
      </c>
    </row>
    <row r="99" spans="1:170" ht="55.5" customHeight="1" x14ac:dyDescent="0.25">
      <c r="A99" s="13">
        <v>96</v>
      </c>
      <c r="B99" s="2">
        <v>5.15</v>
      </c>
      <c r="C99" s="9" t="s">
        <v>343</v>
      </c>
      <c r="D99" s="9" t="s">
        <v>344</v>
      </c>
      <c r="E99" s="3" t="s">
        <v>427</v>
      </c>
      <c r="F99" s="2">
        <v>16.308</v>
      </c>
      <c r="G99" s="2">
        <v>0</v>
      </c>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v>0</v>
      </c>
      <c r="DG99" s="2"/>
      <c r="DH99" s="2"/>
      <c r="DI99" s="2"/>
      <c r="DJ99" s="2"/>
      <c r="DK99" s="2"/>
      <c r="DL99" s="2"/>
      <c r="DM99" s="2">
        <v>1</v>
      </c>
      <c r="DN99" s="2">
        <v>1</v>
      </c>
      <c r="DO99" s="2"/>
      <c r="DP99" s="2"/>
      <c r="DQ99" s="2">
        <v>0</v>
      </c>
      <c r="DR99" s="2"/>
      <c r="DS99" s="2"/>
      <c r="DT99" s="2"/>
      <c r="DU99" s="2"/>
      <c r="DV99" s="2"/>
      <c r="DW99" s="2"/>
      <c r="DX99" s="2"/>
      <c r="DY99" s="2"/>
      <c r="DZ99" s="12">
        <v>1</v>
      </c>
      <c r="EA99" s="12"/>
      <c r="EB99" s="12">
        <v>1</v>
      </c>
      <c r="EC99" s="2">
        <v>1</v>
      </c>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v>0</v>
      </c>
      <c r="FM99" s="2"/>
      <c r="FN99" s="3">
        <f t="shared" si="1"/>
        <v>5</v>
      </c>
    </row>
    <row r="100" spans="1:170" ht="55.5" customHeight="1" x14ac:dyDescent="0.25">
      <c r="A100" s="13">
        <v>97</v>
      </c>
      <c r="B100" s="2">
        <v>5.16</v>
      </c>
      <c r="C100" s="9" t="s">
        <v>345</v>
      </c>
      <c r="D100" s="9" t="s">
        <v>345</v>
      </c>
      <c r="E100" s="3" t="s">
        <v>171</v>
      </c>
      <c r="F100" s="2">
        <v>93.6</v>
      </c>
      <c r="G100" s="2">
        <v>0</v>
      </c>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v>1</v>
      </c>
      <c r="DF100" s="2">
        <v>0</v>
      </c>
      <c r="DG100" s="2"/>
      <c r="DH100" s="2"/>
      <c r="DI100" s="2"/>
      <c r="DJ100" s="2"/>
      <c r="DK100" s="2"/>
      <c r="DL100" s="2"/>
      <c r="DM100" s="2">
        <v>0</v>
      </c>
      <c r="DN100" s="2"/>
      <c r="DO100" s="2"/>
      <c r="DP100" s="2"/>
      <c r="DQ100" s="2">
        <v>0</v>
      </c>
      <c r="DR100" s="2"/>
      <c r="DS100" s="2"/>
      <c r="DT100" s="2"/>
      <c r="DU100" s="2"/>
      <c r="DV100" s="2"/>
      <c r="DW100" s="2"/>
      <c r="DX100" s="2"/>
      <c r="DY100" s="2"/>
      <c r="DZ100" s="2"/>
      <c r="EA100" s="2"/>
      <c r="EB100" s="2">
        <v>0</v>
      </c>
      <c r="EC100" s="2"/>
      <c r="ED100" s="2"/>
      <c r="EE100" s="2"/>
      <c r="EF100" s="2"/>
      <c r="EG100" s="2"/>
      <c r="EH100" s="2"/>
      <c r="EI100" s="2">
        <v>2</v>
      </c>
      <c r="EJ100" s="2"/>
      <c r="EK100" s="2"/>
      <c r="EL100" s="2"/>
      <c r="EM100" s="2"/>
      <c r="EN100" s="2"/>
      <c r="EO100" s="2"/>
      <c r="EP100" s="2"/>
      <c r="EQ100" s="2"/>
      <c r="ER100" s="2"/>
      <c r="ES100" s="2"/>
      <c r="ET100" s="2"/>
      <c r="EU100" s="2"/>
      <c r="EV100" s="2"/>
      <c r="EW100" s="2">
        <v>1</v>
      </c>
      <c r="EX100" s="2"/>
      <c r="EY100" s="2"/>
      <c r="EZ100" s="2"/>
      <c r="FA100" s="2"/>
      <c r="FB100" s="2"/>
      <c r="FC100" s="2"/>
      <c r="FD100" s="2"/>
      <c r="FE100" s="2"/>
      <c r="FF100" s="2"/>
      <c r="FG100" s="2">
        <v>0.5</v>
      </c>
      <c r="FH100" s="2"/>
      <c r="FI100" s="2"/>
      <c r="FJ100" s="2"/>
      <c r="FK100" s="2"/>
      <c r="FL100" s="2">
        <v>0</v>
      </c>
      <c r="FM100" s="2"/>
      <c r="FN100" s="3">
        <f t="shared" si="1"/>
        <v>4.5</v>
      </c>
    </row>
    <row r="101" spans="1:170" ht="55.5" customHeight="1" x14ac:dyDescent="0.25">
      <c r="A101" s="13">
        <v>98</v>
      </c>
      <c r="B101" s="2">
        <v>5.17</v>
      </c>
      <c r="C101" s="9" t="s">
        <v>346</v>
      </c>
      <c r="D101" s="9" t="s">
        <v>347</v>
      </c>
      <c r="E101" s="3" t="s">
        <v>178</v>
      </c>
      <c r="F101" s="2">
        <v>647</v>
      </c>
      <c r="G101" s="2">
        <v>0</v>
      </c>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v>0</v>
      </c>
      <c r="DG101" s="2"/>
      <c r="DH101" s="2"/>
      <c r="DI101" s="2"/>
      <c r="DJ101" s="2"/>
      <c r="DK101" s="2"/>
      <c r="DL101" s="2"/>
      <c r="DM101" s="2">
        <v>0</v>
      </c>
      <c r="DN101" s="2"/>
      <c r="DO101" s="2"/>
      <c r="DP101" s="2"/>
      <c r="DQ101" s="2">
        <v>0</v>
      </c>
      <c r="DR101" s="2"/>
      <c r="DS101" s="2"/>
      <c r="DT101" s="2"/>
      <c r="DU101" s="2"/>
      <c r="DV101" s="2"/>
      <c r="DW101" s="2"/>
      <c r="DX101" s="2"/>
      <c r="DY101" s="2"/>
      <c r="DZ101" s="2">
        <v>1</v>
      </c>
      <c r="EA101" s="2"/>
      <c r="EB101" s="2">
        <v>0</v>
      </c>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v>0</v>
      </c>
      <c r="FM101" s="2"/>
      <c r="FN101" s="3">
        <f t="shared" si="1"/>
        <v>1</v>
      </c>
    </row>
    <row r="102" spans="1:170" ht="55.5" customHeight="1" x14ac:dyDescent="0.25">
      <c r="A102" s="13">
        <v>99</v>
      </c>
      <c r="B102" s="2">
        <v>5.18</v>
      </c>
      <c r="C102" s="9" t="s">
        <v>348</v>
      </c>
      <c r="D102" s="9" t="s">
        <v>349</v>
      </c>
      <c r="E102" s="3" t="s">
        <v>178</v>
      </c>
      <c r="F102" s="2">
        <v>243.6</v>
      </c>
      <c r="G102" s="2">
        <v>0</v>
      </c>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v>0</v>
      </c>
      <c r="DG102" s="2"/>
      <c r="DH102" s="2"/>
      <c r="DI102" s="2"/>
      <c r="DJ102" s="2"/>
      <c r="DK102" s="2"/>
      <c r="DL102" s="2"/>
      <c r="DM102" s="2">
        <v>5</v>
      </c>
      <c r="DN102" s="2"/>
      <c r="DO102" s="2"/>
      <c r="DP102" s="2"/>
      <c r="DQ102" s="2">
        <v>0</v>
      </c>
      <c r="DR102" s="2"/>
      <c r="DS102" s="2"/>
      <c r="DT102" s="2"/>
      <c r="DU102" s="2"/>
      <c r="DV102" s="2"/>
      <c r="DW102" s="2"/>
      <c r="DX102" s="2"/>
      <c r="DY102" s="2"/>
      <c r="DZ102" s="2"/>
      <c r="EA102" s="2"/>
      <c r="EB102" s="2">
        <v>0</v>
      </c>
      <c r="EC102" s="2"/>
      <c r="ED102" s="2"/>
      <c r="EE102" s="2"/>
      <c r="EF102" s="2"/>
      <c r="EG102" s="2"/>
      <c r="EH102" s="2"/>
      <c r="EI102" s="2"/>
      <c r="EJ102" s="2"/>
      <c r="EK102" s="2"/>
      <c r="EL102" s="2"/>
      <c r="EM102" s="2"/>
      <c r="EN102" s="2"/>
      <c r="EO102" s="2"/>
      <c r="EP102" s="2"/>
      <c r="EQ102" s="2"/>
      <c r="ER102" s="2"/>
      <c r="ES102" s="2"/>
      <c r="ET102" s="2">
        <v>0.5</v>
      </c>
      <c r="EU102" s="2"/>
      <c r="EV102" s="2"/>
      <c r="EW102" s="2"/>
      <c r="EX102" s="2"/>
      <c r="EY102" s="2"/>
      <c r="EZ102" s="2"/>
      <c r="FA102" s="2"/>
      <c r="FB102" s="2"/>
      <c r="FC102" s="2"/>
      <c r="FD102" s="2"/>
      <c r="FE102" s="2"/>
      <c r="FF102" s="2"/>
      <c r="FG102" s="2"/>
      <c r="FH102" s="2"/>
      <c r="FI102" s="2"/>
      <c r="FJ102" s="2"/>
      <c r="FK102" s="2"/>
      <c r="FL102" s="2">
        <v>0</v>
      </c>
      <c r="FM102" s="2"/>
      <c r="FN102" s="3">
        <f t="shared" si="1"/>
        <v>5.5</v>
      </c>
    </row>
    <row r="103" spans="1:170" ht="55.5" customHeight="1" x14ac:dyDescent="0.25">
      <c r="A103" s="13">
        <v>100</v>
      </c>
      <c r="B103" s="2">
        <v>5.19</v>
      </c>
      <c r="C103" s="9" t="s">
        <v>350</v>
      </c>
      <c r="D103" s="9" t="s">
        <v>351</v>
      </c>
      <c r="E103" s="3" t="s">
        <v>178</v>
      </c>
      <c r="F103" s="2">
        <v>231.6</v>
      </c>
      <c r="G103" s="2">
        <v>0</v>
      </c>
      <c r="H103" s="2">
        <v>6</v>
      </c>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v>0</v>
      </c>
      <c r="DG103" s="2"/>
      <c r="DH103" s="2"/>
      <c r="DI103" s="2"/>
      <c r="DJ103" s="2"/>
      <c r="DK103" s="2"/>
      <c r="DL103" s="2"/>
      <c r="DM103" s="2">
        <v>8</v>
      </c>
      <c r="DN103" s="2">
        <v>50</v>
      </c>
      <c r="DO103" s="2"/>
      <c r="DP103" s="2"/>
      <c r="DQ103" s="2">
        <v>2.5</v>
      </c>
      <c r="DR103" s="2"/>
      <c r="DS103" s="2"/>
      <c r="DT103" s="2"/>
      <c r="DU103" s="2"/>
      <c r="DV103" s="2"/>
      <c r="DW103" s="2"/>
      <c r="DX103" s="2"/>
      <c r="DY103" s="2"/>
      <c r="DZ103" s="2"/>
      <c r="EA103" s="2"/>
      <c r="EB103" s="2">
        <v>15</v>
      </c>
      <c r="EC103" s="2">
        <v>20</v>
      </c>
      <c r="ED103" s="2"/>
      <c r="EE103" s="2"/>
      <c r="EF103" s="2"/>
      <c r="EG103" s="2"/>
      <c r="EH103" s="2"/>
      <c r="EI103" s="2"/>
      <c r="EJ103" s="2"/>
      <c r="EK103" s="2"/>
      <c r="EL103" s="2"/>
      <c r="EM103" s="2"/>
      <c r="EN103" s="2"/>
      <c r="EO103" s="2"/>
      <c r="EP103" s="2"/>
      <c r="EQ103" s="2">
        <v>2.5</v>
      </c>
      <c r="ER103" s="2"/>
      <c r="ES103" s="2"/>
      <c r="ET103" s="2"/>
      <c r="EU103" s="2"/>
      <c r="EV103" s="2"/>
      <c r="EW103" s="2"/>
      <c r="EX103" s="2"/>
      <c r="EY103" s="2"/>
      <c r="EZ103" s="2"/>
      <c r="FA103" s="2"/>
      <c r="FB103" s="2"/>
      <c r="FC103" s="2"/>
      <c r="FD103" s="2"/>
      <c r="FE103" s="2"/>
      <c r="FF103" s="2"/>
      <c r="FG103" s="2"/>
      <c r="FH103" s="2"/>
      <c r="FI103" s="2"/>
      <c r="FJ103" s="2"/>
      <c r="FK103" s="2"/>
      <c r="FL103" s="2">
        <v>0</v>
      </c>
      <c r="FM103" s="2"/>
      <c r="FN103" s="3">
        <f t="shared" si="1"/>
        <v>104</v>
      </c>
    </row>
    <row r="104" spans="1:170" ht="55.5" customHeight="1" x14ac:dyDescent="0.25">
      <c r="A104" s="13">
        <v>101</v>
      </c>
      <c r="B104" s="8" t="s">
        <v>424</v>
      </c>
      <c r="C104" s="9" t="s">
        <v>354</v>
      </c>
      <c r="D104" s="9" t="s">
        <v>354</v>
      </c>
      <c r="E104" s="3" t="s">
        <v>171</v>
      </c>
      <c r="F104" s="2">
        <v>2232</v>
      </c>
      <c r="G104" s="2">
        <v>0</v>
      </c>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v>0</v>
      </c>
      <c r="DG104" s="2"/>
      <c r="DH104" s="2"/>
      <c r="DI104" s="2"/>
      <c r="DJ104" s="2"/>
      <c r="DK104" s="2"/>
      <c r="DL104" s="2"/>
      <c r="DM104" s="2">
        <v>0</v>
      </c>
      <c r="DN104" s="2"/>
      <c r="DO104" s="2"/>
      <c r="DP104" s="2"/>
      <c r="DQ104" s="2">
        <v>2</v>
      </c>
      <c r="DR104" s="2"/>
      <c r="DS104" s="2"/>
      <c r="DT104" s="2"/>
      <c r="DU104" s="2">
        <v>2</v>
      </c>
      <c r="DV104" s="2"/>
      <c r="DW104" s="2"/>
      <c r="DX104" s="2"/>
      <c r="DY104" s="2"/>
      <c r="DZ104" s="2"/>
      <c r="EA104" s="2"/>
      <c r="EB104" s="2">
        <v>0</v>
      </c>
      <c r="EC104" s="2"/>
      <c r="ED104" s="2"/>
      <c r="EE104" s="2"/>
      <c r="EF104" s="2"/>
      <c r="EG104" s="2"/>
      <c r="EH104" s="2"/>
      <c r="EI104" s="2">
        <v>1</v>
      </c>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v>0</v>
      </c>
      <c r="FM104" s="2"/>
      <c r="FN104" s="3">
        <f t="shared" si="1"/>
        <v>5</v>
      </c>
    </row>
    <row r="105" spans="1:170" ht="55.5" customHeight="1" x14ac:dyDescent="0.25">
      <c r="A105" s="13">
        <v>102</v>
      </c>
      <c r="B105" s="2">
        <v>5.21</v>
      </c>
      <c r="C105" s="9" t="s">
        <v>355</v>
      </c>
      <c r="D105" s="9" t="s">
        <v>356</v>
      </c>
      <c r="E105" s="3" t="s">
        <v>178</v>
      </c>
      <c r="F105" s="2">
        <v>394.66700000000003</v>
      </c>
      <c r="G105" s="2">
        <v>0</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v>0</v>
      </c>
      <c r="DG105" s="2"/>
      <c r="DH105" s="2"/>
      <c r="DI105" s="2"/>
      <c r="DJ105" s="2"/>
      <c r="DK105" s="2"/>
      <c r="DL105" s="2"/>
      <c r="DM105" s="2">
        <v>8</v>
      </c>
      <c r="DN105" s="2"/>
      <c r="DO105" s="2"/>
      <c r="DP105" s="2"/>
      <c r="DQ105" s="2">
        <v>0</v>
      </c>
      <c r="DR105" s="2"/>
      <c r="DS105" s="2"/>
      <c r="DT105" s="2"/>
      <c r="DU105" s="2">
        <v>5</v>
      </c>
      <c r="DV105" s="2"/>
      <c r="DW105" s="2"/>
      <c r="DX105" s="2"/>
      <c r="DY105" s="2"/>
      <c r="DZ105" s="2"/>
      <c r="EA105" s="2"/>
      <c r="EB105" s="2">
        <v>15</v>
      </c>
      <c r="EC105" s="2">
        <v>20</v>
      </c>
      <c r="ED105" s="2"/>
      <c r="EE105" s="2"/>
      <c r="EF105" s="2"/>
      <c r="EG105" s="2"/>
      <c r="EH105" s="2"/>
      <c r="EI105" s="2"/>
      <c r="EJ105" s="2"/>
      <c r="EK105" s="2"/>
      <c r="EL105" s="2"/>
      <c r="EM105" s="2"/>
      <c r="EN105" s="2"/>
      <c r="EO105" s="2"/>
      <c r="EP105" s="2"/>
      <c r="EQ105" s="2">
        <v>1</v>
      </c>
      <c r="ER105" s="2"/>
      <c r="ES105" s="2"/>
      <c r="ET105" s="2"/>
      <c r="EU105" s="2"/>
      <c r="EV105" s="2"/>
      <c r="EW105" s="2"/>
      <c r="EX105" s="2"/>
      <c r="EY105" s="2"/>
      <c r="EZ105" s="2"/>
      <c r="FA105" s="2"/>
      <c r="FB105" s="2"/>
      <c r="FC105" s="2"/>
      <c r="FD105" s="2"/>
      <c r="FE105" s="2"/>
      <c r="FF105" s="2"/>
      <c r="FG105" s="2"/>
      <c r="FH105" s="2"/>
      <c r="FI105" s="2"/>
      <c r="FJ105" s="2"/>
      <c r="FK105" s="2"/>
      <c r="FL105" s="2">
        <v>0</v>
      </c>
      <c r="FM105" s="2"/>
      <c r="FN105" s="3">
        <f t="shared" si="1"/>
        <v>49</v>
      </c>
    </row>
    <row r="106" spans="1:170" ht="55.5" customHeight="1" x14ac:dyDescent="0.25">
      <c r="A106" s="13">
        <v>103</v>
      </c>
      <c r="B106" s="2">
        <v>5.22</v>
      </c>
      <c r="C106" s="9" t="s">
        <v>357</v>
      </c>
      <c r="D106" s="9" t="s">
        <v>358</v>
      </c>
      <c r="E106" s="3" t="s">
        <v>178</v>
      </c>
      <c r="F106" s="2">
        <v>462</v>
      </c>
      <c r="G106" s="2">
        <v>0</v>
      </c>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v>0</v>
      </c>
      <c r="DG106" s="2"/>
      <c r="DH106" s="2"/>
      <c r="DI106" s="2"/>
      <c r="DJ106" s="2"/>
      <c r="DK106" s="2"/>
      <c r="DL106" s="2"/>
      <c r="DM106" s="2">
        <v>0</v>
      </c>
      <c r="DN106" s="2">
        <v>50</v>
      </c>
      <c r="DO106" s="2"/>
      <c r="DP106" s="2"/>
      <c r="DQ106" s="2">
        <v>2</v>
      </c>
      <c r="DR106" s="2"/>
      <c r="DS106" s="2"/>
      <c r="DT106" s="2"/>
      <c r="DU106" s="2"/>
      <c r="DV106" s="2"/>
      <c r="DW106" s="2"/>
      <c r="DX106" s="2"/>
      <c r="DY106" s="2"/>
      <c r="DZ106" s="2"/>
      <c r="EA106" s="2"/>
      <c r="EB106" s="2">
        <v>0</v>
      </c>
      <c r="EC106" s="2"/>
      <c r="ED106" s="2"/>
      <c r="EE106" s="2"/>
      <c r="EF106" s="2"/>
      <c r="EG106" s="2"/>
      <c r="EH106" s="2"/>
      <c r="EI106" s="2">
        <v>1</v>
      </c>
      <c r="EJ106" s="2"/>
      <c r="EK106" s="2"/>
      <c r="EL106" s="2"/>
      <c r="EM106" s="2"/>
      <c r="EN106" s="2"/>
      <c r="EO106" s="2"/>
      <c r="EP106" s="2"/>
      <c r="EQ106" s="2"/>
      <c r="ER106" s="2"/>
      <c r="ES106" s="2"/>
      <c r="ET106" s="2">
        <v>1</v>
      </c>
      <c r="EU106" s="2"/>
      <c r="EV106" s="2"/>
      <c r="EW106" s="2"/>
      <c r="EX106" s="2"/>
      <c r="EY106" s="2"/>
      <c r="EZ106" s="2"/>
      <c r="FA106" s="2"/>
      <c r="FB106" s="2"/>
      <c r="FC106" s="2"/>
      <c r="FD106" s="2"/>
      <c r="FE106" s="2"/>
      <c r="FF106" s="2"/>
      <c r="FG106" s="2"/>
      <c r="FH106" s="2"/>
      <c r="FI106" s="2"/>
      <c r="FJ106" s="2"/>
      <c r="FK106" s="2"/>
      <c r="FL106" s="2">
        <v>0</v>
      </c>
      <c r="FM106" s="2"/>
      <c r="FN106" s="3">
        <f t="shared" si="1"/>
        <v>54</v>
      </c>
    </row>
    <row r="107" spans="1:170" ht="55.5" customHeight="1" x14ac:dyDescent="0.25">
      <c r="A107" s="13">
        <v>104</v>
      </c>
      <c r="B107" s="2">
        <v>5.23</v>
      </c>
      <c r="C107" s="9" t="s">
        <v>359</v>
      </c>
      <c r="D107" s="9" t="s">
        <v>360</v>
      </c>
      <c r="E107" s="3" t="s">
        <v>178</v>
      </c>
      <c r="F107" s="2">
        <v>334.8</v>
      </c>
      <c r="G107" s="2">
        <v>0</v>
      </c>
      <c r="H107" s="2">
        <v>6</v>
      </c>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v>0</v>
      </c>
      <c r="DG107" s="2"/>
      <c r="DH107" s="2"/>
      <c r="DI107" s="2"/>
      <c r="DJ107" s="2"/>
      <c r="DK107" s="2"/>
      <c r="DL107" s="2"/>
      <c r="DM107" s="2">
        <v>5</v>
      </c>
      <c r="DN107" s="2">
        <v>10</v>
      </c>
      <c r="DO107" s="2"/>
      <c r="DP107" s="2"/>
      <c r="DQ107" s="2">
        <v>0</v>
      </c>
      <c r="DR107" s="2"/>
      <c r="DS107" s="2"/>
      <c r="DT107" s="2"/>
      <c r="DU107" s="2"/>
      <c r="DV107" s="2"/>
      <c r="DW107" s="2"/>
      <c r="DX107" s="2"/>
      <c r="DY107" s="2"/>
      <c r="DZ107" s="2"/>
      <c r="EA107" s="2"/>
      <c r="EB107" s="2">
        <v>0</v>
      </c>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v>0</v>
      </c>
      <c r="FM107" s="2"/>
      <c r="FN107" s="3">
        <f t="shared" si="1"/>
        <v>21</v>
      </c>
    </row>
    <row r="108" spans="1:170" ht="55.5" customHeight="1" x14ac:dyDescent="0.25">
      <c r="A108" s="13">
        <v>105</v>
      </c>
      <c r="B108" s="2">
        <v>5.24</v>
      </c>
      <c r="C108" s="9" t="s">
        <v>361</v>
      </c>
      <c r="D108" s="9" t="s">
        <v>361</v>
      </c>
      <c r="E108" s="3" t="s">
        <v>171</v>
      </c>
      <c r="F108" s="2">
        <v>240</v>
      </c>
      <c r="G108" s="2">
        <v>0</v>
      </c>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v>0</v>
      </c>
      <c r="DG108" s="2"/>
      <c r="DH108" s="2"/>
      <c r="DI108" s="2"/>
      <c r="DJ108" s="2"/>
      <c r="DK108" s="2"/>
      <c r="DL108" s="2"/>
      <c r="DM108" s="2">
        <v>0</v>
      </c>
      <c r="DN108" s="2"/>
      <c r="DO108" s="2"/>
      <c r="DP108" s="2"/>
      <c r="DQ108" s="2">
        <v>0</v>
      </c>
      <c r="DR108" s="2"/>
      <c r="DS108" s="2"/>
      <c r="DT108" s="2"/>
      <c r="DU108" s="2">
        <v>20</v>
      </c>
      <c r="DV108" s="2"/>
      <c r="DW108" s="2"/>
      <c r="DX108" s="2"/>
      <c r="DY108" s="2"/>
      <c r="DZ108" s="2">
        <v>150</v>
      </c>
      <c r="EA108" s="2"/>
      <c r="EB108" s="2">
        <v>0</v>
      </c>
      <c r="EC108" s="2"/>
      <c r="ED108" s="2"/>
      <c r="EE108" s="2"/>
      <c r="EF108" s="2"/>
      <c r="EG108" s="2"/>
      <c r="EH108" s="2"/>
      <c r="EI108" s="2">
        <v>10</v>
      </c>
      <c r="EJ108" s="2"/>
      <c r="EK108" s="2"/>
      <c r="EL108" s="2"/>
      <c r="EM108" s="2"/>
      <c r="EN108" s="2"/>
      <c r="EO108" s="2"/>
      <c r="EP108" s="2"/>
      <c r="EQ108" s="2"/>
      <c r="ER108" s="2"/>
      <c r="ES108" s="2"/>
      <c r="ET108" s="2"/>
      <c r="EU108" s="2"/>
      <c r="EV108" s="2"/>
      <c r="EW108" s="2">
        <v>7</v>
      </c>
      <c r="EX108" s="2"/>
      <c r="EY108" s="2"/>
      <c r="EZ108" s="2"/>
      <c r="FA108" s="2">
        <v>5</v>
      </c>
      <c r="FB108" s="2"/>
      <c r="FC108" s="2"/>
      <c r="FD108" s="2"/>
      <c r="FE108" s="2"/>
      <c r="FF108" s="2"/>
      <c r="FG108" s="2"/>
      <c r="FH108" s="2"/>
      <c r="FI108" s="2"/>
      <c r="FJ108" s="2"/>
      <c r="FK108" s="2"/>
      <c r="FL108" s="2">
        <v>0</v>
      </c>
      <c r="FM108" s="2"/>
      <c r="FN108" s="3">
        <f t="shared" si="1"/>
        <v>192</v>
      </c>
    </row>
    <row r="109" spans="1:170" ht="55.5" customHeight="1" x14ac:dyDescent="0.25">
      <c r="A109" s="13">
        <v>106</v>
      </c>
      <c r="B109" s="2">
        <v>5.25</v>
      </c>
      <c r="C109" s="9" t="s">
        <v>362</v>
      </c>
      <c r="D109" s="9" t="s">
        <v>363</v>
      </c>
      <c r="E109" s="3" t="s">
        <v>271</v>
      </c>
      <c r="F109" s="2">
        <v>19.619999999999997</v>
      </c>
      <c r="G109" s="2">
        <v>0</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v>0</v>
      </c>
      <c r="DG109" s="2"/>
      <c r="DH109" s="2"/>
      <c r="DI109" s="2"/>
      <c r="DJ109" s="2"/>
      <c r="DK109" s="2"/>
      <c r="DL109" s="2"/>
      <c r="DM109" s="2">
        <v>0</v>
      </c>
      <c r="DN109" s="2"/>
      <c r="DO109" s="2"/>
      <c r="DP109" s="2"/>
      <c r="DQ109" s="2">
        <v>0</v>
      </c>
      <c r="DR109" s="2"/>
      <c r="DS109" s="2"/>
      <c r="DT109" s="2"/>
      <c r="DU109" s="2"/>
      <c r="DV109" s="2"/>
      <c r="DW109" s="2"/>
      <c r="DX109" s="2"/>
      <c r="DY109" s="2"/>
      <c r="DZ109" s="2">
        <v>20</v>
      </c>
      <c r="EA109" s="2"/>
      <c r="EB109" s="2">
        <v>0</v>
      </c>
      <c r="EC109" s="2">
        <v>100</v>
      </c>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v>0</v>
      </c>
      <c r="FM109" s="2"/>
      <c r="FN109" s="3">
        <f t="shared" si="1"/>
        <v>120</v>
      </c>
    </row>
    <row r="110" spans="1:170" ht="55.5" customHeight="1" x14ac:dyDescent="0.25">
      <c r="A110" s="13">
        <v>107</v>
      </c>
      <c r="B110" s="2">
        <v>5.26</v>
      </c>
      <c r="C110" s="9" t="s">
        <v>364</v>
      </c>
      <c r="D110" s="9" t="s">
        <v>365</v>
      </c>
      <c r="E110" s="3" t="s">
        <v>178</v>
      </c>
      <c r="F110" s="2">
        <v>659.048</v>
      </c>
      <c r="G110" s="2">
        <v>0</v>
      </c>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v>0</v>
      </c>
      <c r="DG110" s="2"/>
      <c r="DH110" s="2"/>
      <c r="DI110" s="2"/>
      <c r="DJ110" s="2"/>
      <c r="DK110" s="2"/>
      <c r="DL110" s="2"/>
      <c r="DM110" s="2">
        <v>3</v>
      </c>
      <c r="DN110" s="2"/>
      <c r="DO110" s="2"/>
      <c r="DP110" s="2"/>
      <c r="DQ110" s="2">
        <v>0</v>
      </c>
      <c r="DR110" s="2"/>
      <c r="DS110" s="2"/>
      <c r="DT110" s="2"/>
      <c r="DU110" s="2"/>
      <c r="DV110" s="2"/>
      <c r="DW110" s="2"/>
      <c r="DX110" s="2"/>
      <c r="DY110" s="2"/>
      <c r="DZ110" s="2">
        <v>5</v>
      </c>
      <c r="EA110" s="2"/>
      <c r="EB110" s="2">
        <v>0</v>
      </c>
      <c r="EC110" s="2">
        <v>10</v>
      </c>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v>0</v>
      </c>
      <c r="FM110" s="2"/>
      <c r="FN110" s="3">
        <f t="shared" si="1"/>
        <v>18</v>
      </c>
    </row>
    <row r="111" spans="1:170" ht="55.5" customHeight="1" x14ac:dyDescent="0.25">
      <c r="A111" s="13">
        <v>108</v>
      </c>
      <c r="B111" s="2">
        <v>5.27</v>
      </c>
      <c r="C111" s="9" t="s">
        <v>366</v>
      </c>
      <c r="D111" s="9" t="s">
        <v>367</v>
      </c>
      <c r="E111" s="3" t="s">
        <v>171</v>
      </c>
      <c r="F111" s="2">
        <v>186.4</v>
      </c>
      <c r="G111" s="2">
        <v>0</v>
      </c>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v>0</v>
      </c>
      <c r="DG111" s="2"/>
      <c r="DH111" s="2"/>
      <c r="DI111" s="2"/>
      <c r="DJ111" s="2"/>
      <c r="DK111" s="2"/>
      <c r="DL111" s="2"/>
      <c r="DM111" s="2">
        <v>350</v>
      </c>
      <c r="DN111" s="2">
        <v>200</v>
      </c>
      <c r="DO111" s="2"/>
      <c r="DP111" s="2"/>
      <c r="DQ111" s="2">
        <v>0</v>
      </c>
      <c r="DR111" s="2"/>
      <c r="DS111" s="2"/>
      <c r="DT111" s="2"/>
      <c r="DU111" s="2">
        <v>3</v>
      </c>
      <c r="DV111" s="2"/>
      <c r="DW111" s="2"/>
      <c r="DX111" s="2"/>
      <c r="DY111" s="2"/>
      <c r="DZ111" s="2">
        <v>150</v>
      </c>
      <c r="EA111" s="2"/>
      <c r="EB111" s="2">
        <v>0</v>
      </c>
      <c r="EC111" s="2">
        <v>500</v>
      </c>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v>0</v>
      </c>
      <c r="FM111" s="2"/>
      <c r="FN111" s="3">
        <f t="shared" si="1"/>
        <v>1203</v>
      </c>
    </row>
    <row r="112" spans="1:170" ht="55.5" customHeight="1" x14ac:dyDescent="0.25">
      <c r="A112" s="13">
        <v>109</v>
      </c>
      <c r="B112" s="2">
        <v>5.28</v>
      </c>
      <c r="C112" s="9" t="s">
        <v>368</v>
      </c>
      <c r="D112" s="9" t="s">
        <v>369</v>
      </c>
      <c r="E112" s="3" t="s">
        <v>171</v>
      </c>
      <c r="F112" s="2">
        <v>178</v>
      </c>
      <c r="G112" s="2">
        <v>0</v>
      </c>
      <c r="H112" s="2">
        <v>200</v>
      </c>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v>0</v>
      </c>
      <c r="DG112" s="2"/>
      <c r="DH112" s="2"/>
      <c r="DI112" s="2"/>
      <c r="DJ112" s="2"/>
      <c r="DK112" s="2"/>
      <c r="DL112" s="2"/>
      <c r="DM112" s="2">
        <v>0</v>
      </c>
      <c r="DN112" s="2">
        <v>1000</v>
      </c>
      <c r="DO112" s="2"/>
      <c r="DP112" s="2"/>
      <c r="DQ112" s="2">
        <v>0</v>
      </c>
      <c r="DR112" s="2"/>
      <c r="DS112" s="2"/>
      <c r="DT112" s="2"/>
      <c r="DU112" s="2"/>
      <c r="DV112" s="2"/>
      <c r="DW112" s="2"/>
      <c r="DX112" s="2"/>
      <c r="DY112" s="2"/>
      <c r="DZ112" s="2">
        <v>150</v>
      </c>
      <c r="EA112" s="2"/>
      <c r="EB112" s="2">
        <v>100</v>
      </c>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v>0</v>
      </c>
      <c r="FM112" s="2"/>
      <c r="FN112" s="3">
        <f t="shared" si="1"/>
        <v>1450</v>
      </c>
    </row>
    <row r="113" spans="1:170" ht="55.5" customHeight="1" x14ac:dyDescent="0.25">
      <c r="A113" s="13">
        <v>110</v>
      </c>
      <c r="B113" s="2">
        <v>5.29</v>
      </c>
      <c r="C113" s="9" t="s">
        <v>370</v>
      </c>
      <c r="D113" s="9" t="s">
        <v>371</v>
      </c>
      <c r="E113" s="3" t="s">
        <v>171</v>
      </c>
      <c r="F113" s="2">
        <v>118.172</v>
      </c>
      <c r="G113" s="2">
        <v>0</v>
      </c>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v>0</v>
      </c>
      <c r="DG113" s="2"/>
      <c r="DH113" s="2"/>
      <c r="DI113" s="2"/>
      <c r="DJ113" s="2"/>
      <c r="DK113" s="2"/>
      <c r="DL113" s="2"/>
      <c r="DM113" s="2">
        <v>0</v>
      </c>
      <c r="DN113" s="2"/>
      <c r="DO113" s="2"/>
      <c r="DP113" s="2"/>
      <c r="DQ113" s="2">
        <v>120</v>
      </c>
      <c r="DR113" s="2"/>
      <c r="DS113" s="2"/>
      <c r="DT113" s="2"/>
      <c r="DU113" s="2"/>
      <c r="DV113" s="2"/>
      <c r="DW113" s="2"/>
      <c r="DX113" s="2"/>
      <c r="DY113" s="2"/>
      <c r="DZ113" s="2">
        <v>0</v>
      </c>
      <c r="EA113" s="2"/>
      <c r="EB113" s="2">
        <v>0</v>
      </c>
      <c r="EC113" s="2"/>
      <c r="ED113" s="2"/>
      <c r="EE113" s="2"/>
      <c r="EF113" s="2"/>
      <c r="EG113" s="2"/>
      <c r="EH113" s="2"/>
      <c r="EI113" s="2"/>
      <c r="EJ113" s="2"/>
      <c r="EK113" s="2"/>
      <c r="EL113" s="2"/>
      <c r="EM113" s="2"/>
      <c r="EN113" s="2"/>
      <c r="EO113" s="2"/>
      <c r="EP113" s="2"/>
      <c r="EQ113" s="2">
        <v>20</v>
      </c>
      <c r="ER113" s="2"/>
      <c r="ES113" s="2"/>
      <c r="ET113" s="2"/>
      <c r="EU113" s="2"/>
      <c r="EV113" s="2"/>
      <c r="EW113" s="2"/>
      <c r="EX113" s="2"/>
      <c r="EY113" s="2"/>
      <c r="EZ113" s="2"/>
      <c r="FA113" s="2">
        <v>5</v>
      </c>
      <c r="FB113" s="2">
        <v>10</v>
      </c>
      <c r="FC113" s="2"/>
      <c r="FD113" s="2"/>
      <c r="FE113" s="2"/>
      <c r="FF113" s="2"/>
      <c r="FG113" s="2"/>
      <c r="FH113" s="2"/>
      <c r="FI113" s="2">
        <v>35</v>
      </c>
      <c r="FJ113" s="2"/>
      <c r="FK113" s="2"/>
      <c r="FL113" s="2">
        <v>0</v>
      </c>
      <c r="FM113" s="2"/>
      <c r="FN113" s="3">
        <f t="shared" si="1"/>
        <v>190</v>
      </c>
    </row>
    <row r="114" spans="1:170" ht="55.5" customHeight="1" x14ac:dyDescent="0.25">
      <c r="A114" s="13">
        <v>111</v>
      </c>
      <c r="B114" s="8" t="s">
        <v>425</v>
      </c>
      <c r="C114" s="9" t="s">
        <v>374</v>
      </c>
      <c r="D114" s="9" t="s">
        <v>375</v>
      </c>
      <c r="E114" s="2" t="s">
        <v>188</v>
      </c>
      <c r="F114" s="2">
        <v>0.77</v>
      </c>
      <c r="G114" s="2">
        <v>0</v>
      </c>
      <c r="H114" s="2">
        <v>5000</v>
      </c>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v>1000</v>
      </c>
      <c r="CO114" s="2"/>
      <c r="CP114" s="2"/>
      <c r="CQ114" s="2"/>
      <c r="CR114" s="2"/>
      <c r="CS114" s="2"/>
      <c r="CT114" s="2"/>
      <c r="CU114" s="2"/>
      <c r="CV114" s="2"/>
      <c r="CW114" s="2"/>
      <c r="CX114" s="2"/>
      <c r="CY114" s="2"/>
      <c r="CZ114" s="2"/>
      <c r="DA114" s="2"/>
      <c r="DB114" s="2"/>
      <c r="DC114" s="2"/>
      <c r="DD114" s="2"/>
      <c r="DE114" s="2"/>
      <c r="DF114" s="2">
        <v>0</v>
      </c>
      <c r="DG114" s="2"/>
      <c r="DH114" s="2"/>
      <c r="DI114" s="2"/>
      <c r="DJ114" s="2"/>
      <c r="DK114" s="2"/>
      <c r="DL114" s="2"/>
      <c r="DM114" s="2">
        <v>3000</v>
      </c>
      <c r="DN114" s="2"/>
      <c r="DO114" s="2"/>
      <c r="DP114" s="2"/>
      <c r="DQ114" s="2">
        <v>0</v>
      </c>
      <c r="DR114" s="2"/>
      <c r="DS114" s="2"/>
      <c r="DT114" s="2"/>
      <c r="DU114" s="2"/>
      <c r="DV114" s="2"/>
      <c r="DW114" s="2"/>
      <c r="DX114" s="2"/>
      <c r="DY114" s="2"/>
      <c r="DZ114" s="2"/>
      <c r="EA114" s="2"/>
      <c r="EB114" s="2">
        <v>0</v>
      </c>
      <c r="EC114" s="2"/>
      <c r="ED114" s="2"/>
      <c r="EE114" s="2"/>
      <c r="EF114" s="2"/>
      <c r="EG114" s="2"/>
      <c r="EH114" s="2"/>
      <c r="EI114" s="2"/>
      <c r="EJ114" s="2"/>
      <c r="EK114" s="2"/>
      <c r="EL114" s="2"/>
      <c r="EM114" s="2"/>
      <c r="EN114" s="2"/>
      <c r="EO114" s="2"/>
      <c r="EP114" s="2"/>
      <c r="EQ114" s="2"/>
      <c r="ER114" s="2"/>
      <c r="ES114" s="2"/>
      <c r="ET114" s="11">
        <v>500</v>
      </c>
      <c r="EU114" s="2"/>
      <c r="EV114" s="2"/>
      <c r="EW114" s="2"/>
      <c r="EX114" s="2"/>
      <c r="EY114" s="2"/>
      <c r="EZ114" s="2"/>
      <c r="FA114" s="2"/>
      <c r="FB114" s="2"/>
      <c r="FC114" s="2"/>
      <c r="FD114" s="2"/>
      <c r="FE114" s="2"/>
      <c r="FF114" s="2"/>
      <c r="FG114" s="2"/>
      <c r="FH114" s="2"/>
      <c r="FI114" s="2"/>
      <c r="FJ114" s="2"/>
      <c r="FK114" s="2"/>
      <c r="FL114" s="2">
        <v>0</v>
      </c>
      <c r="FM114" s="2"/>
      <c r="FN114" s="3">
        <f t="shared" si="1"/>
        <v>9500</v>
      </c>
    </row>
    <row r="115" spans="1:170" ht="55.5" customHeight="1" x14ac:dyDescent="0.25">
      <c r="A115" s="13">
        <v>112</v>
      </c>
      <c r="B115" s="2">
        <v>5.31</v>
      </c>
      <c r="C115" s="9" t="s">
        <v>376</v>
      </c>
      <c r="D115" s="9" t="s">
        <v>377</v>
      </c>
      <c r="E115" s="3" t="s">
        <v>271</v>
      </c>
      <c r="F115" s="2">
        <v>19.559999999999999</v>
      </c>
      <c r="G115" s="2">
        <v>0</v>
      </c>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v>0</v>
      </c>
      <c r="DG115" s="2"/>
      <c r="DH115" s="2"/>
      <c r="DI115" s="2"/>
      <c r="DJ115" s="2"/>
      <c r="DK115" s="2"/>
      <c r="DL115" s="2"/>
      <c r="DM115" s="2">
        <v>0</v>
      </c>
      <c r="DN115" s="2">
        <v>100</v>
      </c>
      <c r="DO115" s="2"/>
      <c r="DP115" s="2"/>
      <c r="DQ115" s="2">
        <v>0</v>
      </c>
      <c r="DR115" s="2"/>
      <c r="DS115" s="2"/>
      <c r="DT115" s="2"/>
      <c r="DU115" s="2"/>
      <c r="DV115" s="2"/>
      <c r="DW115" s="2"/>
      <c r="DX115" s="2"/>
      <c r="DY115" s="2"/>
      <c r="DZ115" s="2">
        <v>20</v>
      </c>
      <c r="EA115" s="2"/>
      <c r="EB115" s="2">
        <v>0</v>
      </c>
      <c r="EC115" s="2">
        <v>100</v>
      </c>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v>0</v>
      </c>
      <c r="FM115" s="2"/>
      <c r="FN115" s="3">
        <f t="shared" si="1"/>
        <v>220</v>
      </c>
    </row>
    <row r="116" spans="1:170" ht="55.5" customHeight="1" x14ac:dyDescent="0.25">
      <c r="A116" s="13">
        <v>113</v>
      </c>
      <c r="B116" s="2">
        <v>5.32</v>
      </c>
      <c r="C116" s="9" t="s">
        <v>378</v>
      </c>
      <c r="D116" s="9" t="s">
        <v>379</v>
      </c>
      <c r="E116" s="2" t="s">
        <v>185</v>
      </c>
      <c r="F116" s="2">
        <v>7284</v>
      </c>
      <c r="G116" s="2">
        <v>0</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v>0</v>
      </c>
      <c r="DG116" s="2"/>
      <c r="DH116" s="2"/>
      <c r="DI116" s="2"/>
      <c r="DJ116" s="2"/>
      <c r="DK116" s="2"/>
      <c r="DL116" s="2"/>
      <c r="DM116" s="2">
        <v>0</v>
      </c>
      <c r="DN116" s="2"/>
      <c r="DO116" s="2"/>
      <c r="DP116" s="2"/>
      <c r="DQ116" s="2">
        <v>0</v>
      </c>
      <c r="DR116" s="2"/>
      <c r="DS116" s="2"/>
      <c r="DT116" s="2"/>
      <c r="DU116" s="2"/>
      <c r="DV116" s="2"/>
      <c r="DW116" s="2"/>
      <c r="DX116" s="2"/>
      <c r="DY116" s="2"/>
      <c r="DZ116" s="2"/>
      <c r="EA116" s="2"/>
      <c r="EB116" s="2">
        <v>0</v>
      </c>
      <c r="EC116" s="2">
        <v>2</v>
      </c>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v>0</v>
      </c>
      <c r="FM116" s="2"/>
      <c r="FN116" s="3">
        <f t="shared" si="1"/>
        <v>2</v>
      </c>
    </row>
    <row r="117" spans="1:170" ht="55.5" customHeight="1" x14ac:dyDescent="0.25">
      <c r="A117" s="13">
        <v>114</v>
      </c>
      <c r="B117" s="2">
        <v>5.33</v>
      </c>
      <c r="C117" s="9" t="s">
        <v>380</v>
      </c>
      <c r="D117" s="9" t="s">
        <v>381</v>
      </c>
      <c r="E117" s="3" t="s">
        <v>178</v>
      </c>
      <c r="F117" s="2">
        <v>208.8</v>
      </c>
      <c r="G117" s="2">
        <v>0</v>
      </c>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v>2.5</v>
      </c>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v>0</v>
      </c>
      <c r="DG117" s="2"/>
      <c r="DH117" s="2"/>
      <c r="DI117" s="2"/>
      <c r="DJ117" s="2"/>
      <c r="DK117" s="2"/>
      <c r="DL117" s="2"/>
      <c r="DM117" s="2">
        <v>10</v>
      </c>
      <c r="DN117" s="2"/>
      <c r="DO117" s="2"/>
      <c r="DP117" s="2"/>
      <c r="DQ117" s="2">
        <v>0</v>
      </c>
      <c r="DR117" s="2"/>
      <c r="DS117" s="2"/>
      <c r="DT117" s="2"/>
      <c r="DU117" s="2"/>
      <c r="DV117" s="2"/>
      <c r="DW117" s="2"/>
      <c r="DX117" s="2"/>
      <c r="DY117" s="2"/>
      <c r="DZ117" s="2"/>
      <c r="EA117" s="2"/>
      <c r="EB117" s="2">
        <v>5</v>
      </c>
      <c r="EC117" s="2">
        <v>1</v>
      </c>
      <c r="ED117" s="2"/>
      <c r="EE117" s="2"/>
      <c r="EF117" s="2"/>
      <c r="EG117" s="2"/>
      <c r="EH117" s="2"/>
      <c r="EI117" s="2">
        <v>1</v>
      </c>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v>0</v>
      </c>
      <c r="FM117" s="2"/>
      <c r="FN117" s="3">
        <f t="shared" si="1"/>
        <v>19.5</v>
      </c>
    </row>
    <row r="118" spans="1:170" ht="55.5" customHeight="1" x14ac:dyDescent="0.25">
      <c r="A118" s="13">
        <v>115</v>
      </c>
      <c r="B118" s="2">
        <v>5.34</v>
      </c>
      <c r="C118" s="9" t="s">
        <v>382</v>
      </c>
      <c r="D118" s="9" t="s">
        <v>383</v>
      </c>
      <c r="E118" s="3" t="s">
        <v>178</v>
      </c>
      <c r="F118" s="2">
        <v>448</v>
      </c>
      <c r="G118" s="2">
        <v>0</v>
      </c>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v>0</v>
      </c>
      <c r="DG118" s="2"/>
      <c r="DH118" s="2"/>
      <c r="DI118" s="2"/>
      <c r="DJ118" s="2"/>
      <c r="DK118" s="2"/>
      <c r="DL118" s="2"/>
      <c r="DM118" s="2">
        <v>5</v>
      </c>
      <c r="DN118" s="2">
        <v>40</v>
      </c>
      <c r="DO118" s="2"/>
      <c r="DP118" s="2"/>
      <c r="DQ118" s="2">
        <v>0</v>
      </c>
      <c r="DR118" s="2"/>
      <c r="DS118" s="2"/>
      <c r="DT118" s="2"/>
      <c r="DU118" s="2"/>
      <c r="DV118" s="2"/>
      <c r="DW118" s="2"/>
      <c r="DX118" s="2"/>
      <c r="DY118" s="2"/>
      <c r="DZ118" s="2"/>
      <c r="EA118" s="2"/>
      <c r="EB118" s="2">
        <v>0</v>
      </c>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v>0</v>
      </c>
      <c r="FM118" s="2"/>
      <c r="FN118" s="3">
        <f t="shared" si="1"/>
        <v>45</v>
      </c>
    </row>
    <row r="119" spans="1:170" ht="55.5" customHeight="1" x14ac:dyDescent="0.25">
      <c r="A119" s="13">
        <v>116</v>
      </c>
      <c r="B119" s="2">
        <v>5.35</v>
      </c>
      <c r="C119" s="9" t="s">
        <v>384</v>
      </c>
      <c r="D119" s="9" t="s">
        <v>385</v>
      </c>
      <c r="E119" s="3" t="s">
        <v>178</v>
      </c>
      <c r="F119" s="2">
        <v>119.75999999999999</v>
      </c>
      <c r="G119" s="2">
        <v>0</v>
      </c>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v>0</v>
      </c>
      <c r="DG119" s="2"/>
      <c r="DH119" s="2"/>
      <c r="DI119" s="2"/>
      <c r="DJ119" s="2"/>
      <c r="DK119" s="2"/>
      <c r="DL119" s="2"/>
      <c r="DM119" s="2">
        <v>0</v>
      </c>
      <c r="DN119" s="2"/>
      <c r="DO119" s="2"/>
      <c r="DP119" s="2"/>
      <c r="DQ119" s="2">
        <v>0</v>
      </c>
      <c r="DR119" s="2"/>
      <c r="DS119" s="2"/>
      <c r="DT119" s="2"/>
      <c r="DU119" s="2">
        <v>10</v>
      </c>
      <c r="DV119" s="2"/>
      <c r="DW119" s="2"/>
      <c r="DX119" s="2"/>
      <c r="DY119" s="2"/>
      <c r="DZ119" s="2"/>
      <c r="EA119" s="2"/>
      <c r="EB119" s="2">
        <v>100</v>
      </c>
      <c r="EC119" s="2"/>
      <c r="ED119" s="2"/>
      <c r="EE119" s="2"/>
      <c r="EF119" s="2"/>
      <c r="EG119" s="2"/>
      <c r="EH119" s="2">
        <v>40</v>
      </c>
      <c r="EI119" s="2">
        <v>10</v>
      </c>
      <c r="EJ119" s="2"/>
      <c r="EK119" s="2"/>
      <c r="EL119" s="2"/>
      <c r="EM119" s="2"/>
      <c r="EN119" s="2"/>
      <c r="EO119" s="2"/>
      <c r="EP119" s="2"/>
      <c r="EQ119" s="2"/>
      <c r="ER119" s="2"/>
      <c r="ES119" s="2"/>
      <c r="ET119" s="2">
        <v>10</v>
      </c>
      <c r="EU119" s="2"/>
      <c r="EV119" s="2"/>
      <c r="EW119" s="2">
        <v>6</v>
      </c>
      <c r="EX119" s="2"/>
      <c r="EY119" s="2"/>
      <c r="EZ119" s="2"/>
      <c r="FA119" s="2"/>
      <c r="FB119" s="2"/>
      <c r="FC119" s="2"/>
      <c r="FD119" s="2"/>
      <c r="FE119" s="2"/>
      <c r="FF119" s="2"/>
      <c r="FG119" s="2"/>
      <c r="FH119" s="2"/>
      <c r="FI119" s="2"/>
      <c r="FJ119" s="2">
        <v>5</v>
      </c>
      <c r="FK119" s="2"/>
      <c r="FL119" s="2">
        <v>0</v>
      </c>
      <c r="FM119" s="2"/>
      <c r="FN119" s="3">
        <f t="shared" si="1"/>
        <v>181</v>
      </c>
    </row>
    <row r="120" spans="1:170" ht="55.5" customHeight="1" x14ac:dyDescent="0.25">
      <c r="A120" s="13">
        <v>117</v>
      </c>
      <c r="B120" s="2">
        <v>5.36</v>
      </c>
      <c r="C120" s="9" t="s">
        <v>386</v>
      </c>
      <c r="D120" s="9" t="s">
        <v>387</v>
      </c>
      <c r="E120" s="2" t="s">
        <v>185</v>
      </c>
      <c r="F120" s="2">
        <v>929.99699999999996</v>
      </c>
      <c r="G120" s="2">
        <v>0</v>
      </c>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v>0</v>
      </c>
      <c r="DG120" s="2"/>
      <c r="DH120" s="2"/>
      <c r="DI120" s="2"/>
      <c r="DJ120" s="2"/>
      <c r="DK120" s="2"/>
      <c r="DL120" s="2"/>
      <c r="DM120" s="2">
        <v>1</v>
      </c>
      <c r="DN120" s="2">
        <v>1</v>
      </c>
      <c r="DO120" s="2"/>
      <c r="DP120" s="2"/>
      <c r="DQ120" s="2">
        <v>0</v>
      </c>
      <c r="DR120" s="2"/>
      <c r="DS120" s="2"/>
      <c r="DT120" s="2"/>
      <c r="DU120" s="2"/>
      <c r="DV120" s="2"/>
      <c r="DW120" s="2"/>
      <c r="DX120" s="2"/>
      <c r="DY120" s="2"/>
      <c r="DZ120" s="2"/>
      <c r="EA120" s="2"/>
      <c r="EB120" s="2">
        <v>1</v>
      </c>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v>0</v>
      </c>
      <c r="FM120" s="2"/>
      <c r="FN120" s="3">
        <f t="shared" si="1"/>
        <v>3</v>
      </c>
    </row>
    <row r="121" spans="1:170" ht="55.5" customHeight="1" x14ac:dyDescent="0.25">
      <c r="A121" s="13">
        <v>118</v>
      </c>
      <c r="B121" s="2">
        <v>5.37</v>
      </c>
      <c r="C121" s="9" t="s">
        <v>388</v>
      </c>
      <c r="D121" s="9" t="s">
        <v>389</v>
      </c>
      <c r="E121" s="3" t="s">
        <v>178</v>
      </c>
      <c r="F121" s="2">
        <v>86.480999999999995</v>
      </c>
      <c r="G121" s="2">
        <v>0</v>
      </c>
      <c r="H121" s="2">
        <v>300</v>
      </c>
      <c r="I121" s="2"/>
      <c r="J121" s="2"/>
      <c r="K121" s="2"/>
      <c r="L121" s="2"/>
      <c r="M121" s="2"/>
      <c r="N121" s="2"/>
      <c r="O121" s="2">
        <v>10</v>
      </c>
      <c r="P121" s="2">
        <v>50</v>
      </c>
      <c r="Q121" s="2">
        <v>5</v>
      </c>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v>5</v>
      </c>
      <c r="CL121" s="2"/>
      <c r="CM121" s="2"/>
      <c r="CN121" s="2">
        <v>10</v>
      </c>
      <c r="CO121" s="2"/>
      <c r="CP121" s="2"/>
      <c r="CQ121" s="2"/>
      <c r="CR121" s="2"/>
      <c r="CS121" s="2"/>
      <c r="CT121" s="2"/>
      <c r="CU121" s="2"/>
      <c r="CV121" s="2"/>
      <c r="CW121" s="2"/>
      <c r="CX121" s="2"/>
      <c r="CY121" s="2"/>
      <c r="CZ121" s="2"/>
      <c r="DA121" s="2"/>
      <c r="DB121" s="2"/>
      <c r="DC121" s="2"/>
      <c r="DD121" s="2"/>
      <c r="DE121" s="2"/>
      <c r="DF121" s="2">
        <v>0</v>
      </c>
      <c r="DG121" s="2"/>
      <c r="DH121" s="2"/>
      <c r="DI121" s="2"/>
      <c r="DJ121" s="2"/>
      <c r="DK121" s="2"/>
      <c r="DL121" s="2"/>
      <c r="DM121" s="2">
        <v>0</v>
      </c>
      <c r="DN121" s="2">
        <v>1110</v>
      </c>
      <c r="DO121" s="2"/>
      <c r="DP121" s="2"/>
      <c r="DQ121" s="2">
        <v>180</v>
      </c>
      <c r="DR121" s="2"/>
      <c r="DS121" s="2"/>
      <c r="DT121" s="2"/>
      <c r="DU121" s="2"/>
      <c r="DV121" s="2"/>
      <c r="DW121" s="2"/>
      <c r="DX121" s="2"/>
      <c r="DY121" s="2"/>
      <c r="DZ121" s="2">
        <v>250</v>
      </c>
      <c r="EA121" s="2"/>
      <c r="EB121" s="2">
        <v>0</v>
      </c>
      <c r="EC121" s="2">
        <v>500</v>
      </c>
      <c r="ED121" s="2"/>
      <c r="EE121" s="2"/>
      <c r="EF121" s="2"/>
      <c r="EG121" s="2"/>
      <c r="EH121" s="2"/>
      <c r="EI121" s="2">
        <v>15</v>
      </c>
      <c r="EJ121" s="2"/>
      <c r="EK121" s="2">
        <v>5</v>
      </c>
      <c r="EL121" s="2"/>
      <c r="EM121" s="2"/>
      <c r="EN121" s="2"/>
      <c r="EO121" s="2"/>
      <c r="EP121" s="2"/>
      <c r="EQ121" s="2"/>
      <c r="ER121" s="2"/>
      <c r="ES121" s="2"/>
      <c r="ET121" s="2"/>
      <c r="EU121" s="2"/>
      <c r="EV121" s="2"/>
      <c r="EW121" s="2"/>
      <c r="EX121" s="2"/>
      <c r="EY121" s="2"/>
      <c r="EZ121" s="2"/>
      <c r="FA121" s="2"/>
      <c r="FB121" s="2">
        <v>20</v>
      </c>
      <c r="FC121" s="2"/>
      <c r="FD121" s="2"/>
      <c r="FE121" s="2"/>
      <c r="FF121" s="2"/>
      <c r="FG121" s="2"/>
      <c r="FH121" s="2"/>
      <c r="FI121" s="2"/>
      <c r="FJ121" s="2">
        <v>5</v>
      </c>
      <c r="FK121" s="2"/>
      <c r="FL121" s="2">
        <v>0</v>
      </c>
      <c r="FM121" s="2"/>
      <c r="FN121" s="3">
        <f t="shared" si="1"/>
        <v>2465</v>
      </c>
    </row>
    <row r="122" spans="1:170" ht="55.5" customHeight="1" x14ac:dyDescent="0.25">
      <c r="A122" s="13">
        <v>119</v>
      </c>
      <c r="B122" s="2">
        <v>5.38</v>
      </c>
      <c r="C122" s="9" t="s">
        <v>390</v>
      </c>
      <c r="D122" s="9" t="s">
        <v>390</v>
      </c>
      <c r="E122" s="3" t="s">
        <v>271</v>
      </c>
      <c r="F122" s="2">
        <v>36</v>
      </c>
      <c r="G122" s="2">
        <v>0</v>
      </c>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v>0</v>
      </c>
      <c r="DG122" s="2"/>
      <c r="DH122" s="2"/>
      <c r="DI122" s="2"/>
      <c r="DJ122" s="2"/>
      <c r="DK122" s="2"/>
      <c r="DL122" s="2"/>
      <c r="DM122" s="2">
        <v>100</v>
      </c>
      <c r="DN122" s="2"/>
      <c r="DO122" s="2"/>
      <c r="DP122" s="2"/>
      <c r="DQ122" s="2">
        <v>0</v>
      </c>
      <c r="DR122" s="2"/>
      <c r="DS122" s="2"/>
      <c r="DT122" s="2"/>
      <c r="DU122" s="2"/>
      <c r="DV122" s="2"/>
      <c r="DW122" s="2"/>
      <c r="DX122" s="2"/>
      <c r="DY122" s="2"/>
      <c r="DZ122" s="2">
        <v>20</v>
      </c>
      <c r="EA122" s="2"/>
      <c r="EB122" s="2">
        <v>0</v>
      </c>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v>0</v>
      </c>
      <c r="FM122" s="2"/>
      <c r="FN122" s="3">
        <f t="shared" si="1"/>
        <v>120</v>
      </c>
    </row>
    <row r="123" spans="1:170" ht="55.5" customHeight="1" x14ac:dyDescent="0.25">
      <c r="A123" s="13">
        <v>120</v>
      </c>
      <c r="B123" s="8" t="s">
        <v>426</v>
      </c>
      <c r="C123" s="9" t="s">
        <v>392</v>
      </c>
      <c r="D123" s="9" t="s">
        <v>393</v>
      </c>
      <c r="E123" s="3" t="s">
        <v>178</v>
      </c>
      <c r="F123" s="2">
        <v>366</v>
      </c>
      <c r="G123" s="2">
        <v>0</v>
      </c>
      <c r="H123" s="2"/>
      <c r="I123" s="2"/>
      <c r="J123" s="2"/>
      <c r="K123" s="2"/>
      <c r="L123" s="2"/>
      <c r="M123" s="2"/>
      <c r="N123" s="2"/>
      <c r="O123" s="2"/>
      <c r="P123" s="2"/>
      <c r="Q123" s="2">
        <v>1</v>
      </c>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v>0</v>
      </c>
      <c r="DG123" s="2"/>
      <c r="DH123" s="2"/>
      <c r="DI123" s="2"/>
      <c r="DJ123" s="2"/>
      <c r="DK123" s="2"/>
      <c r="DL123" s="2"/>
      <c r="DM123" s="2">
        <v>0</v>
      </c>
      <c r="DN123" s="2"/>
      <c r="DO123" s="2">
        <v>1</v>
      </c>
      <c r="DP123" s="2"/>
      <c r="DQ123" s="2">
        <v>0</v>
      </c>
      <c r="DR123" s="2"/>
      <c r="DS123" s="2"/>
      <c r="DT123" s="2"/>
      <c r="DU123" s="2">
        <v>2</v>
      </c>
      <c r="DV123" s="2"/>
      <c r="DW123" s="2"/>
      <c r="DX123" s="2"/>
      <c r="DY123" s="2"/>
      <c r="DZ123" s="2">
        <v>1</v>
      </c>
      <c r="EA123" s="2"/>
      <c r="EB123" s="2">
        <v>0</v>
      </c>
      <c r="EC123" s="2">
        <v>2</v>
      </c>
      <c r="ED123" s="2"/>
      <c r="EE123" s="2"/>
      <c r="EF123" s="2"/>
      <c r="EG123" s="2"/>
      <c r="EH123" s="2"/>
      <c r="EI123" s="2"/>
      <c r="EJ123" s="2"/>
      <c r="EK123" s="2"/>
      <c r="EL123" s="2"/>
      <c r="EM123" s="2"/>
      <c r="EN123" s="2"/>
      <c r="EO123" s="2"/>
      <c r="EP123" s="2"/>
      <c r="EQ123" s="2"/>
      <c r="ER123" s="2"/>
      <c r="ES123" s="2"/>
      <c r="ET123" s="2"/>
      <c r="EU123" s="2"/>
      <c r="EV123" s="2"/>
      <c r="EW123" s="2">
        <v>2</v>
      </c>
      <c r="EX123" s="2"/>
      <c r="EY123" s="2"/>
      <c r="EZ123" s="2"/>
      <c r="FA123" s="2"/>
      <c r="FB123" s="2"/>
      <c r="FC123" s="2"/>
      <c r="FD123" s="2"/>
      <c r="FE123" s="2"/>
      <c r="FF123" s="2"/>
      <c r="FG123" s="2"/>
      <c r="FH123" s="2"/>
      <c r="FI123" s="2"/>
      <c r="FJ123" s="2"/>
      <c r="FK123" s="2"/>
      <c r="FL123" s="2">
        <v>0</v>
      </c>
      <c r="FM123" s="2"/>
      <c r="FN123" s="3">
        <f t="shared" si="1"/>
        <v>9</v>
      </c>
    </row>
    <row r="124" spans="1:170" ht="15" x14ac:dyDescent="0.25">
      <c r="A124" s="13">
        <v>121</v>
      </c>
      <c r="B124" s="2">
        <v>5.41</v>
      </c>
      <c r="C124" s="9" t="s">
        <v>394</v>
      </c>
      <c r="D124" s="9" t="s">
        <v>394</v>
      </c>
      <c r="E124" s="3" t="s">
        <v>271</v>
      </c>
      <c r="F124" s="2">
        <v>36</v>
      </c>
      <c r="G124" s="2">
        <v>0</v>
      </c>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v>0</v>
      </c>
      <c r="DG124" s="2"/>
      <c r="DH124" s="2"/>
      <c r="DI124" s="2"/>
      <c r="DJ124" s="2"/>
      <c r="DK124" s="2"/>
      <c r="DL124" s="2"/>
      <c r="DM124" s="2">
        <v>1</v>
      </c>
      <c r="DN124" s="2"/>
      <c r="DO124" s="2"/>
      <c r="DP124" s="2"/>
      <c r="DQ124" s="2">
        <v>0</v>
      </c>
      <c r="DR124" s="2"/>
      <c r="DS124" s="2"/>
      <c r="DT124" s="2"/>
      <c r="DU124" s="2"/>
      <c r="DV124" s="2"/>
      <c r="DW124" s="2"/>
      <c r="DX124" s="2"/>
      <c r="DY124" s="2"/>
      <c r="DZ124" s="2">
        <v>1</v>
      </c>
      <c r="EA124" s="2"/>
      <c r="EB124" s="11">
        <v>1</v>
      </c>
      <c r="EC124" s="2">
        <v>1</v>
      </c>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v>0</v>
      </c>
      <c r="FM124" s="2"/>
      <c r="FN124" s="3">
        <f t="shared" si="1"/>
        <v>4</v>
      </c>
    </row>
    <row r="125" spans="1:170" ht="55.5" customHeight="1" x14ac:dyDescent="0.25">
      <c r="A125" s="13">
        <v>122</v>
      </c>
      <c r="B125" s="2">
        <v>5.42</v>
      </c>
      <c r="C125" s="9" t="s">
        <v>395</v>
      </c>
      <c r="D125" s="9" t="s">
        <v>395</v>
      </c>
      <c r="E125" s="3" t="s">
        <v>271</v>
      </c>
      <c r="F125" s="2">
        <v>36</v>
      </c>
      <c r="G125" s="2">
        <v>0</v>
      </c>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v>0</v>
      </c>
      <c r="DG125" s="2"/>
      <c r="DH125" s="2"/>
      <c r="DI125" s="2"/>
      <c r="DJ125" s="2"/>
      <c r="DK125" s="2"/>
      <c r="DL125" s="2"/>
      <c r="DM125" s="2">
        <v>100</v>
      </c>
      <c r="DN125" s="2"/>
      <c r="DO125" s="2"/>
      <c r="DP125" s="2"/>
      <c r="DQ125" s="2">
        <v>0</v>
      </c>
      <c r="DR125" s="2"/>
      <c r="DS125" s="2"/>
      <c r="DT125" s="2"/>
      <c r="DU125" s="2"/>
      <c r="DV125" s="2"/>
      <c r="DW125" s="2"/>
      <c r="DX125" s="2"/>
      <c r="DY125" s="2"/>
      <c r="DZ125" s="2"/>
      <c r="EA125" s="2"/>
      <c r="EB125" s="2">
        <v>0</v>
      </c>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v>0</v>
      </c>
      <c r="FM125" s="2"/>
      <c r="FN125" s="3">
        <f t="shared" si="1"/>
        <v>100</v>
      </c>
    </row>
    <row r="126" spans="1:170" ht="55.5" customHeight="1" x14ac:dyDescent="0.25">
      <c r="A126" s="13">
        <v>123</v>
      </c>
      <c r="B126" s="2">
        <v>5.43</v>
      </c>
      <c r="C126" s="9" t="s">
        <v>396</v>
      </c>
      <c r="D126" s="9" t="s">
        <v>396</v>
      </c>
      <c r="E126" s="3" t="s">
        <v>271</v>
      </c>
      <c r="F126" s="2">
        <v>36</v>
      </c>
      <c r="G126" s="2">
        <v>0</v>
      </c>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v>0</v>
      </c>
      <c r="DG126" s="2"/>
      <c r="DH126" s="2"/>
      <c r="DI126" s="2"/>
      <c r="DJ126" s="2"/>
      <c r="DK126" s="2"/>
      <c r="DL126" s="2"/>
      <c r="DM126" s="2">
        <v>100</v>
      </c>
      <c r="DN126" s="2"/>
      <c r="DO126" s="2"/>
      <c r="DP126" s="2"/>
      <c r="DQ126" s="2">
        <v>0</v>
      </c>
      <c r="DR126" s="2"/>
      <c r="DS126" s="2"/>
      <c r="DT126" s="2"/>
      <c r="DU126" s="2"/>
      <c r="DV126" s="2"/>
      <c r="DW126" s="2"/>
      <c r="DX126" s="2"/>
      <c r="DY126" s="2"/>
      <c r="DZ126" s="2"/>
      <c r="EA126" s="2"/>
      <c r="EB126" s="2">
        <v>0</v>
      </c>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v>0</v>
      </c>
      <c r="FM126" s="2"/>
      <c r="FN126" s="3">
        <f t="shared" si="1"/>
        <v>100</v>
      </c>
    </row>
    <row r="127" spans="1:170" ht="55.5" customHeight="1" x14ac:dyDescent="0.25">
      <c r="A127" s="13">
        <v>124</v>
      </c>
      <c r="B127" s="2">
        <v>5.44</v>
      </c>
      <c r="C127" s="9" t="s">
        <v>397</v>
      </c>
      <c r="D127" s="9" t="s">
        <v>397</v>
      </c>
      <c r="E127" s="3" t="s">
        <v>271</v>
      </c>
      <c r="F127" s="2">
        <v>36</v>
      </c>
      <c r="G127" s="2">
        <v>0</v>
      </c>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v>0</v>
      </c>
      <c r="DG127" s="2"/>
      <c r="DH127" s="2"/>
      <c r="DI127" s="2"/>
      <c r="DJ127" s="2"/>
      <c r="DK127" s="2"/>
      <c r="DL127" s="2"/>
      <c r="DM127" s="2">
        <v>100</v>
      </c>
      <c r="DN127" s="2"/>
      <c r="DO127" s="2"/>
      <c r="DP127" s="2"/>
      <c r="DQ127" s="2">
        <v>0</v>
      </c>
      <c r="DR127" s="2"/>
      <c r="DS127" s="2"/>
      <c r="DT127" s="2"/>
      <c r="DU127" s="2"/>
      <c r="DV127" s="2"/>
      <c r="DW127" s="2"/>
      <c r="DX127" s="2"/>
      <c r="DY127" s="2"/>
      <c r="DZ127" s="2">
        <v>20</v>
      </c>
      <c r="EA127" s="2"/>
      <c r="EB127" s="2">
        <v>0</v>
      </c>
      <c r="EC127" s="2">
        <v>100</v>
      </c>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v>0</v>
      </c>
      <c r="FM127" s="2"/>
      <c r="FN127" s="3">
        <f t="shared" si="1"/>
        <v>220</v>
      </c>
    </row>
    <row r="128" spans="1:170" ht="55.5" customHeight="1" x14ac:dyDescent="0.25">
      <c r="A128" s="13">
        <v>125</v>
      </c>
      <c r="B128" s="2">
        <v>5.46</v>
      </c>
      <c r="C128" s="9" t="s">
        <v>398</v>
      </c>
      <c r="D128" s="9" t="s">
        <v>398</v>
      </c>
      <c r="E128" s="3" t="s">
        <v>271</v>
      </c>
      <c r="F128" s="2">
        <v>36</v>
      </c>
      <c r="G128" s="2">
        <v>0</v>
      </c>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v>0</v>
      </c>
      <c r="DG128" s="2"/>
      <c r="DH128" s="2"/>
      <c r="DI128" s="2"/>
      <c r="DJ128" s="2"/>
      <c r="DK128" s="2"/>
      <c r="DL128" s="2"/>
      <c r="DM128" s="2">
        <v>0</v>
      </c>
      <c r="DN128" s="2">
        <v>100</v>
      </c>
      <c r="DO128" s="2"/>
      <c r="DP128" s="2"/>
      <c r="DQ128" s="2">
        <v>0</v>
      </c>
      <c r="DR128" s="2"/>
      <c r="DS128" s="2"/>
      <c r="DT128" s="2"/>
      <c r="DU128" s="2"/>
      <c r="DV128" s="2"/>
      <c r="DW128" s="2"/>
      <c r="DX128" s="2"/>
      <c r="DY128" s="2"/>
      <c r="DZ128" s="2"/>
      <c r="EA128" s="2"/>
      <c r="EB128" s="2">
        <v>0</v>
      </c>
      <c r="EC128" s="2">
        <v>100</v>
      </c>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v>0</v>
      </c>
      <c r="FM128" s="2"/>
      <c r="FN128" s="3">
        <f t="shared" ref="FN128:FN134" si="2">SUM(G128:FM128)</f>
        <v>200</v>
      </c>
    </row>
    <row r="129" spans="1:170" ht="55.5" customHeight="1" x14ac:dyDescent="0.25">
      <c r="A129" s="13">
        <v>126</v>
      </c>
      <c r="B129" s="2">
        <v>5.47</v>
      </c>
      <c r="C129" s="9" t="s">
        <v>399</v>
      </c>
      <c r="D129" s="9" t="s">
        <v>399</v>
      </c>
      <c r="E129" s="3" t="s">
        <v>178</v>
      </c>
      <c r="F129" s="2">
        <v>480</v>
      </c>
      <c r="G129" s="2">
        <v>0</v>
      </c>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v>0</v>
      </c>
      <c r="DG129" s="2"/>
      <c r="DH129" s="2"/>
      <c r="DI129" s="2"/>
      <c r="DJ129" s="2"/>
      <c r="DK129" s="2"/>
      <c r="DL129" s="2"/>
      <c r="DM129" s="2">
        <v>5</v>
      </c>
      <c r="DN129" s="2">
        <v>10</v>
      </c>
      <c r="DO129" s="2"/>
      <c r="DP129" s="2"/>
      <c r="DQ129" s="2">
        <v>0</v>
      </c>
      <c r="DR129" s="2"/>
      <c r="DS129" s="2"/>
      <c r="DT129" s="2"/>
      <c r="DU129" s="2"/>
      <c r="DV129" s="2"/>
      <c r="DW129" s="2"/>
      <c r="DX129" s="2"/>
      <c r="DY129" s="2"/>
      <c r="DZ129" s="2">
        <v>5</v>
      </c>
      <c r="EA129" s="2"/>
      <c r="EB129" s="2">
        <v>0</v>
      </c>
      <c r="EC129" s="2"/>
      <c r="ED129" s="2"/>
      <c r="EE129" s="2"/>
      <c r="EF129" s="2"/>
      <c r="EG129" s="2"/>
      <c r="EH129" s="2">
        <v>2</v>
      </c>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v>0</v>
      </c>
      <c r="FM129" s="2"/>
      <c r="FN129" s="3">
        <f t="shared" si="2"/>
        <v>22</v>
      </c>
    </row>
    <row r="130" spans="1:170" ht="55.5" customHeight="1" x14ac:dyDescent="0.25">
      <c r="A130" s="13">
        <v>127</v>
      </c>
      <c r="B130" s="2">
        <v>5.48</v>
      </c>
      <c r="C130" s="9" t="s">
        <v>400</v>
      </c>
      <c r="D130" s="9" t="s">
        <v>400</v>
      </c>
      <c r="E130" s="2" t="s">
        <v>308</v>
      </c>
      <c r="F130" s="2">
        <v>420</v>
      </c>
      <c r="G130" s="2">
        <v>0</v>
      </c>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v>0</v>
      </c>
      <c r="DG130" s="2"/>
      <c r="DH130" s="2"/>
      <c r="DI130" s="2"/>
      <c r="DJ130" s="2"/>
      <c r="DK130" s="2"/>
      <c r="DL130" s="2"/>
      <c r="DM130" s="2">
        <v>0</v>
      </c>
      <c r="DN130" s="2">
        <v>5</v>
      </c>
      <c r="DO130" s="2"/>
      <c r="DP130" s="2"/>
      <c r="DQ130" s="2">
        <v>0</v>
      </c>
      <c r="DR130" s="2"/>
      <c r="DS130" s="2"/>
      <c r="DT130" s="2"/>
      <c r="DU130" s="2"/>
      <c r="DV130" s="2"/>
      <c r="DW130" s="2"/>
      <c r="DX130" s="2"/>
      <c r="DY130" s="2"/>
      <c r="DZ130" s="2"/>
      <c r="EA130" s="2"/>
      <c r="EB130" s="2">
        <v>5</v>
      </c>
      <c r="EC130" s="2">
        <v>5</v>
      </c>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v>0</v>
      </c>
      <c r="FM130" s="2"/>
      <c r="FN130" s="3">
        <f t="shared" si="2"/>
        <v>15</v>
      </c>
    </row>
    <row r="131" spans="1:170" ht="55.5" customHeight="1" x14ac:dyDescent="0.25">
      <c r="A131" s="13">
        <v>128</v>
      </c>
      <c r="B131" s="2">
        <v>5.49</v>
      </c>
      <c r="C131" s="9" t="s">
        <v>401</v>
      </c>
      <c r="D131" s="9" t="s">
        <v>401</v>
      </c>
      <c r="E131" s="2" t="s">
        <v>308</v>
      </c>
      <c r="F131" s="2">
        <v>420</v>
      </c>
      <c r="G131" s="2">
        <v>0</v>
      </c>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v>0</v>
      </c>
      <c r="DG131" s="2"/>
      <c r="DH131" s="2"/>
      <c r="DI131" s="2"/>
      <c r="DJ131" s="2"/>
      <c r="DK131" s="2"/>
      <c r="DL131" s="2"/>
      <c r="DM131" s="2">
        <v>0</v>
      </c>
      <c r="DN131" s="2">
        <v>5</v>
      </c>
      <c r="DO131" s="2"/>
      <c r="DP131" s="2"/>
      <c r="DQ131" s="2">
        <v>0</v>
      </c>
      <c r="DR131" s="2"/>
      <c r="DS131" s="2"/>
      <c r="DT131" s="2"/>
      <c r="DU131" s="2"/>
      <c r="DV131" s="2"/>
      <c r="DW131" s="2"/>
      <c r="DX131" s="2"/>
      <c r="DY131" s="2"/>
      <c r="DZ131" s="2">
        <v>1</v>
      </c>
      <c r="EA131" s="2"/>
      <c r="EB131" s="2">
        <v>0</v>
      </c>
      <c r="EC131" s="2">
        <v>5</v>
      </c>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v>0</v>
      </c>
      <c r="FM131" s="2"/>
      <c r="FN131" s="3">
        <f t="shared" si="2"/>
        <v>11</v>
      </c>
    </row>
    <row r="132" spans="1:170" ht="55.5" customHeight="1" x14ac:dyDescent="0.25">
      <c r="A132" s="13">
        <v>129</v>
      </c>
      <c r="B132" s="2">
        <v>5.51</v>
      </c>
      <c r="C132" s="9" t="s">
        <v>403</v>
      </c>
      <c r="D132" s="9" t="s">
        <v>403</v>
      </c>
      <c r="E132" s="2" t="s">
        <v>308</v>
      </c>
      <c r="F132" s="2">
        <v>420</v>
      </c>
      <c r="G132" s="2">
        <v>0</v>
      </c>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v>0</v>
      </c>
      <c r="DG132" s="2"/>
      <c r="DH132" s="2"/>
      <c r="DI132" s="2"/>
      <c r="DJ132" s="2"/>
      <c r="DK132" s="2"/>
      <c r="DL132" s="2"/>
      <c r="DM132" s="2">
        <v>0</v>
      </c>
      <c r="DN132" s="2">
        <v>5</v>
      </c>
      <c r="DO132" s="2"/>
      <c r="DP132" s="2"/>
      <c r="DQ132" s="2">
        <v>0</v>
      </c>
      <c r="DR132" s="2"/>
      <c r="DS132" s="2"/>
      <c r="DT132" s="2"/>
      <c r="DU132" s="2"/>
      <c r="DV132" s="2"/>
      <c r="DW132" s="2"/>
      <c r="DX132" s="2"/>
      <c r="DY132" s="2"/>
      <c r="DZ132" s="2"/>
      <c r="EA132" s="2"/>
      <c r="EB132" s="2">
        <v>0</v>
      </c>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v>0</v>
      </c>
      <c r="FM132" s="2"/>
      <c r="FN132" s="3">
        <f t="shared" si="2"/>
        <v>5</v>
      </c>
    </row>
    <row r="133" spans="1:170" ht="55.5" customHeight="1" x14ac:dyDescent="0.25">
      <c r="A133" s="13">
        <v>130</v>
      </c>
      <c r="B133" s="2">
        <v>5.52</v>
      </c>
      <c r="C133" s="9" t="s">
        <v>404</v>
      </c>
      <c r="D133" s="9" t="s">
        <v>404</v>
      </c>
      <c r="E133" s="2" t="s">
        <v>308</v>
      </c>
      <c r="F133" s="2">
        <v>420</v>
      </c>
      <c r="G133" s="2">
        <v>0</v>
      </c>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v>0</v>
      </c>
      <c r="DG133" s="2"/>
      <c r="DH133" s="2"/>
      <c r="DI133" s="2"/>
      <c r="DJ133" s="2"/>
      <c r="DK133" s="2"/>
      <c r="DL133" s="2"/>
      <c r="DM133" s="2">
        <v>0</v>
      </c>
      <c r="DN133" s="2">
        <v>5</v>
      </c>
      <c r="DO133" s="2"/>
      <c r="DP133" s="2"/>
      <c r="DQ133" s="2">
        <v>0</v>
      </c>
      <c r="DR133" s="2"/>
      <c r="DS133" s="2"/>
      <c r="DT133" s="2"/>
      <c r="DU133" s="2"/>
      <c r="DV133" s="2"/>
      <c r="DW133" s="2"/>
      <c r="DX133" s="2"/>
      <c r="DY133" s="2"/>
      <c r="DZ133" s="2"/>
      <c r="EA133" s="2"/>
      <c r="EB133" s="2">
        <v>5</v>
      </c>
      <c r="EC133" s="2">
        <v>5</v>
      </c>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v>0</v>
      </c>
      <c r="FM133" s="2"/>
      <c r="FN133" s="3">
        <f t="shared" si="2"/>
        <v>15</v>
      </c>
    </row>
    <row r="134" spans="1:170" ht="55.5" customHeight="1" x14ac:dyDescent="0.25">
      <c r="A134" s="13">
        <v>131</v>
      </c>
      <c r="B134" s="2">
        <v>5.53</v>
      </c>
      <c r="C134" s="9" t="s">
        <v>405</v>
      </c>
      <c r="D134" s="9" t="s">
        <v>406</v>
      </c>
      <c r="E134" s="2" t="s">
        <v>188</v>
      </c>
      <c r="F134" s="2">
        <v>0.67</v>
      </c>
      <c r="G134" s="2">
        <v>0</v>
      </c>
      <c r="H134" s="2"/>
      <c r="I134" s="2"/>
      <c r="J134" s="2"/>
      <c r="K134" s="2"/>
      <c r="L134" s="2"/>
      <c r="M134" s="2"/>
      <c r="N134" s="2"/>
      <c r="O134" s="2"/>
      <c r="P134" s="2">
        <v>8000</v>
      </c>
      <c r="Q134" s="2">
        <v>4000</v>
      </c>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v>6000</v>
      </c>
      <c r="CL134" s="2"/>
      <c r="CM134" s="2"/>
      <c r="CN134" s="2"/>
      <c r="CO134" s="2"/>
      <c r="CP134" s="2"/>
      <c r="CQ134" s="2"/>
      <c r="CR134" s="2"/>
      <c r="CS134" s="2"/>
      <c r="CT134" s="2"/>
      <c r="CU134" s="2"/>
      <c r="CV134" s="2"/>
      <c r="CW134" s="2"/>
      <c r="CX134" s="2"/>
      <c r="CY134" s="2"/>
      <c r="CZ134" s="2"/>
      <c r="DA134" s="2"/>
      <c r="DB134" s="2"/>
      <c r="DC134" s="2"/>
      <c r="DD134" s="2"/>
      <c r="DE134" s="2"/>
      <c r="DF134" s="2">
        <v>0</v>
      </c>
      <c r="DG134" s="2"/>
      <c r="DH134" s="2"/>
      <c r="DI134" s="2"/>
      <c r="DJ134" s="2"/>
      <c r="DK134" s="2"/>
      <c r="DL134" s="2"/>
      <c r="DM134" s="2">
        <v>6000</v>
      </c>
      <c r="DN134" s="2">
        <v>10500</v>
      </c>
      <c r="DO134" s="2"/>
      <c r="DP134" s="2"/>
      <c r="DQ134" s="2">
        <v>0</v>
      </c>
      <c r="DR134" s="2"/>
      <c r="DS134" s="2"/>
      <c r="DT134" s="2"/>
      <c r="DU134" s="2"/>
      <c r="DV134" s="2"/>
      <c r="DW134" s="2"/>
      <c r="DX134" s="2"/>
      <c r="DY134" s="2"/>
      <c r="DZ134" s="2"/>
      <c r="EA134" s="2"/>
      <c r="EB134" s="2">
        <v>0</v>
      </c>
      <c r="EC134" s="2"/>
      <c r="ED134" s="2"/>
      <c r="EE134" s="2"/>
      <c r="EF134" s="2"/>
      <c r="EG134" s="2"/>
      <c r="EH134" s="2"/>
      <c r="EI134" s="2"/>
      <c r="EJ134" s="2"/>
      <c r="EK134" s="2">
        <v>1000</v>
      </c>
      <c r="EL134" s="2"/>
      <c r="EM134" s="2"/>
      <c r="EN134" s="2"/>
      <c r="EO134" s="2"/>
      <c r="EP134" s="2"/>
      <c r="EQ134" s="2"/>
      <c r="ER134" s="2"/>
      <c r="ES134" s="2"/>
      <c r="ET134" s="2"/>
      <c r="EU134" s="2"/>
      <c r="EV134" s="2"/>
      <c r="EW134" s="2"/>
      <c r="EX134" s="2"/>
      <c r="EY134" s="2"/>
      <c r="EZ134" s="2"/>
      <c r="FA134" s="2">
        <v>1000</v>
      </c>
      <c r="FB134" s="2"/>
      <c r="FC134" s="2"/>
      <c r="FD134" s="2"/>
      <c r="FE134" s="2"/>
      <c r="FF134" s="2"/>
      <c r="FG134" s="2"/>
      <c r="FH134" s="2"/>
      <c r="FI134" s="2"/>
      <c r="FJ134" s="2"/>
      <c r="FK134" s="2"/>
      <c r="FL134" s="2">
        <v>0</v>
      </c>
      <c r="FM134" s="2"/>
      <c r="FN134" s="3">
        <f t="shared" si="2"/>
        <v>36500</v>
      </c>
    </row>
    <row r="135" spans="1:170" ht="15" x14ac:dyDescent="0.25">
      <c r="G135">
        <f>SUM(G2:G134)</f>
        <v>18430.400000000001</v>
      </c>
      <c r="H135">
        <f>SUM(H2:H134)</f>
        <v>7372</v>
      </c>
      <c r="I135">
        <f>SUM(I2:I134)</f>
        <v>1112.0999999999999</v>
      </c>
      <c r="J135">
        <f>SUM(J2:J134)</f>
        <v>1202.7</v>
      </c>
      <c r="K135">
        <f>SUM(K2:K134)</f>
        <v>8</v>
      </c>
      <c r="L135">
        <f>SUM(L2:L134)</f>
        <v>6</v>
      </c>
      <c r="M135">
        <f>SUM(M2:M134)</f>
        <v>6</v>
      </c>
      <c r="N135">
        <f>SUM(N2:N134)</f>
        <v>6</v>
      </c>
      <c r="O135">
        <f>SUM(O2:O134)</f>
        <v>133212</v>
      </c>
      <c r="P135">
        <f>SUM(P2:P134)</f>
        <v>19115.8</v>
      </c>
      <c r="Q135">
        <f>SUM(Q2:Q134)</f>
        <v>140290.30000000002</v>
      </c>
      <c r="R135">
        <f>SUM(R2:R134)</f>
        <v>18260</v>
      </c>
      <c r="S135">
        <f>SUM(S2:S134)</f>
        <v>8035.45</v>
      </c>
      <c r="T135">
        <f>SUM(T2:T134)</f>
        <v>10649.2</v>
      </c>
      <c r="U135">
        <f>SUM(U2:U134)</f>
        <v>100</v>
      </c>
      <c r="V135">
        <f>SUM(V2:V134)</f>
        <v>700.6</v>
      </c>
      <c r="W135">
        <f>SUM(W2:W134)</f>
        <v>3502.5</v>
      </c>
      <c r="X135">
        <f>SUM(X2:X134)</f>
        <v>1.2</v>
      </c>
      <c r="Y135">
        <f>SUM(Y2:Y134)</f>
        <v>100</v>
      </c>
      <c r="Z135">
        <f>SUM(Z2:Z134)</f>
        <v>2540</v>
      </c>
      <c r="AA135">
        <f>SUM(AA2:AA134)</f>
        <v>2000</v>
      </c>
      <c r="AB135">
        <f>SUM(AB2:AB134)</f>
        <v>500</v>
      </c>
      <c r="AC135">
        <f>SUM(AC2:AC134)</f>
        <v>11234.5</v>
      </c>
      <c r="AD135">
        <f>SUM(AD2:AD134)</f>
        <v>601</v>
      </c>
      <c r="AE135">
        <f>SUM(AE2:AE134)</f>
        <v>6300</v>
      </c>
      <c r="AF135">
        <f>SUM(AF2:AF134)</f>
        <v>452.01</v>
      </c>
      <c r="AG135">
        <f>SUM(AG2:AG134)</f>
        <v>3573.1</v>
      </c>
      <c r="AH135">
        <f>SUM(AH2:AH134)</f>
        <v>1004</v>
      </c>
      <c r="AI135">
        <f>SUM(AI2:AI134)</f>
        <v>25</v>
      </c>
      <c r="AJ135">
        <f>SUM(AJ2:AJ134)</f>
        <v>301.8</v>
      </c>
      <c r="AK135">
        <f>SUM(AK2:AK134)</f>
        <v>8268.75</v>
      </c>
      <c r="AL135">
        <f>SUM(AL2:AL134)</f>
        <v>100</v>
      </c>
      <c r="AM135">
        <f>SUM(AM2:AM134)</f>
        <v>3019</v>
      </c>
      <c r="AN135">
        <f>SUM(AN2:AN134)</f>
        <v>2500</v>
      </c>
      <c r="AO135">
        <f>SUM(AO2:AO134)</f>
        <v>100.05</v>
      </c>
      <c r="AP135">
        <f>SUM(AP2:AP134)</f>
        <v>1600.01</v>
      </c>
      <c r="AQ135">
        <f>SUM(AQ2:AQ134)</f>
        <v>5020.5</v>
      </c>
      <c r="AR135">
        <f>SUM(AR2:AR134)</f>
        <v>2007.2</v>
      </c>
      <c r="AS135">
        <f>SUM(AS2:AS134)</f>
        <v>13574</v>
      </c>
      <c r="AT135">
        <f>SUM(AT2:AT134)</f>
        <v>1202</v>
      </c>
      <c r="AU135">
        <f>SUM(AU2:AU134)</f>
        <v>261</v>
      </c>
      <c r="AV135">
        <f>SUM(AV2:AV134)</f>
        <v>204.31</v>
      </c>
      <c r="AW135">
        <f>SUM(AW2:AW134)</f>
        <v>1201</v>
      </c>
      <c r="AX135">
        <f>SUM(AX2:AX134)</f>
        <v>13840</v>
      </c>
      <c r="AY135">
        <f>SUM(AY2:AY134)</f>
        <v>7145</v>
      </c>
      <c r="AZ135">
        <f>SUM(AZ2:AZ134)</f>
        <v>1200</v>
      </c>
      <c r="BA135">
        <f>SUM(BA2:BA134)</f>
        <v>2066</v>
      </c>
      <c r="BB135">
        <f>SUM(BB2:BB134)</f>
        <v>602.1</v>
      </c>
      <c r="BC135">
        <f>SUM(BC2:BC134)</f>
        <v>0.1</v>
      </c>
      <c r="BD135">
        <f>SUM(BD2:BD134)</f>
        <v>5</v>
      </c>
      <c r="BE135">
        <f>SUM(BE2:BE134)</f>
        <v>953.5</v>
      </c>
      <c r="BF135">
        <f>SUM(BF2:BF134)</f>
        <v>2002.4</v>
      </c>
      <c r="BG135">
        <f>SUM(BG2:BG134)</f>
        <v>400</v>
      </c>
      <c r="BH135">
        <f>SUM(BH2:BH134)</f>
        <v>7503</v>
      </c>
      <c r="BI135">
        <f>SUM(BI2:BI134)</f>
        <v>500</v>
      </c>
      <c r="BJ135">
        <f>SUM(BJ2:BJ134)</f>
        <v>1100</v>
      </c>
      <c r="BK135">
        <f>SUM(BK2:BK134)</f>
        <v>800</v>
      </c>
      <c r="BL135">
        <f>SUM(BL2:BL134)</f>
        <v>1000</v>
      </c>
      <c r="BM135">
        <f>SUM(BM2:BM134)</f>
        <v>1204.7</v>
      </c>
      <c r="BN135">
        <f>SUM(BN2:BN134)</f>
        <v>1000</v>
      </c>
      <c r="BO135">
        <f>SUM(BO2:BO134)</f>
        <v>2014</v>
      </c>
      <c r="BP135">
        <f>SUM(BP2:BP134)</f>
        <v>801</v>
      </c>
      <c r="BQ135">
        <f>SUM(BQ2:BQ134)</f>
        <v>3</v>
      </c>
      <c r="BR135">
        <f>SUM(BR2:BR134)</f>
        <v>3620.8999999999996</v>
      </c>
      <c r="BS135">
        <f>SUM(BS2:BS134)</f>
        <v>1204</v>
      </c>
      <c r="BT135">
        <f>SUM(BT2:BT134)</f>
        <v>1200</v>
      </c>
      <c r="BU135">
        <f>SUM(BU2:BU134)</f>
        <v>306.5</v>
      </c>
      <c r="BV135">
        <f>SUM(BV2:BV134)</f>
        <v>2100</v>
      </c>
      <c r="BW135">
        <f>SUM(BW2:BW134)</f>
        <v>2</v>
      </c>
      <c r="BX135">
        <f>SUM(BX2:BX134)</f>
        <v>2031.1</v>
      </c>
      <c r="BY135">
        <f>SUM(BY2:BY134)</f>
        <v>702.5</v>
      </c>
      <c r="BZ135">
        <f>SUM(BZ2:BZ134)</f>
        <v>604.79999999999995</v>
      </c>
      <c r="CA135">
        <f>SUM(CA2:CA134)</f>
        <v>1015</v>
      </c>
      <c r="CB135">
        <f>SUM(CB2:CB134)</f>
        <v>2000</v>
      </c>
      <c r="CC135">
        <f>SUM(CC2:CC134)</f>
        <v>2201</v>
      </c>
      <c r="CD135">
        <f>SUM(CD2:CD134)</f>
        <v>2603</v>
      </c>
      <c r="CE135">
        <f>SUM(CE2:CE134)</f>
        <v>2001</v>
      </c>
      <c r="CF135">
        <f>SUM(CF2:CF134)</f>
        <v>1065</v>
      </c>
      <c r="CG135">
        <f>SUM(CG2:CG134)</f>
        <v>4398.1000000000004</v>
      </c>
      <c r="CH135">
        <f>SUM(CH2:CH134)</f>
        <v>2361</v>
      </c>
      <c r="CI135">
        <f>SUM(CI2:CI134)</f>
        <v>3</v>
      </c>
      <c r="CJ135">
        <f>SUM(CJ2:CJ134)</f>
        <v>502.1</v>
      </c>
      <c r="CK135">
        <f>SUM(CK2:CK134)</f>
        <v>15058.3</v>
      </c>
      <c r="CL135">
        <f>SUM(CL2:CL134)</f>
        <v>1254</v>
      </c>
      <c r="CM135">
        <f>SUM(CM2:CM134)</f>
        <v>1250.0999999999999</v>
      </c>
      <c r="CN135">
        <f>SUM(CN2:CN134)</f>
        <v>2291.1999999999998</v>
      </c>
      <c r="CO135">
        <f>SUM(CO2:CO134)</f>
        <v>47562.8</v>
      </c>
      <c r="CP135">
        <f>SUM(CP2:CP134)</f>
        <v>101</v>
      </c>
      <c r="CQ135">
        <f>SUM(CQ2:CQ134)</f>
        <v>1.3</v>
      </c>
      <c r="CR135">
        <f>SUM(CR2:CR134)</f>
        <v>1520</v>
      </c>
      <c r="CS135">
        <f>SUM(CS2:CS134)</f>
        <v>2360.4</v>
      </c>
      <c r="CT135">
        <f>SUM(CT2:CT134)</f>
        <v>134</v>
      </c>
      <c r="CU135">
        <f>SUM(CU2:CU134)</f>
        <v>4553.5</v>
      </c>
      <c r="CV135">
        <f>SUM(CV2:CV134)</f>
        <v>7115</v>
      </c>
      <c r="CW135">
        <f>SUM(CW2:CW134)</f>
        <v>9462.5</v>
      </c>
      <c r="CX135">
        <f>SUM(CX2:CX134)</f>
        <v>1200</v>
      </c>
      <c r="CY135">
        <f>SUM(CY2:CY134)</f>
        <v>1804.4</v>
      </c>
      <c r="CZ135">
        <f>SUM(CZ2:CZ134)</f>
        <v>530</v>
      </c>
      <c r="DA135">
        <f>SUM(DA2:DA134)</f>
        <v>1</v>
      </c>
      <c r="DB135">
        <f>SUM(DB2:DB134)</f>
        <v>0.5</v>
      </c>
      <c r="DC135">
        <f>SUM(DC2:DC134)</f>
        <v>1640</v>
      </c>
      <c r="DD135">
        <f>SUM(DD2:DD134)</f>
        <v>802.2</v>
      </c>
      <c r="DE135">
        <f>SUM(DE2:DE134)</f>
        <v>9478.6</v>
      </c>
      <c r="DF135">
        <f>SUM(DF2:DF134)</f>
        <v>58031</v>
      </c>
      <c r="DG135">
        <f>SUM(DG2:DG134)</f>
        <v>702</v>
      </c>
      <c r="DH135">
        <f>SUM(DH2:DH134)</f>
        <v>340</v>
      </c>
      <c r="DI135">
        <f>SUM(DI2:DI134)</f>
        <v>12507.5</v>
      </c>
      <c r="DJ135">
        <f>SUM(DJ2:DJ134)</f>
        <v>13060.2</v>
      </c>
      <c r="DK135">
        <f>SUM(DK2:DK134)</f>
        <v>55005.899999999994</v>
      </c>
      <c r="DL135">
        <f>SUM(DL2:DL134)</f>
        <v>30347</v>
      </c>
      <c r="DM135">
        <f>SUM(DM2:DM134)</f>
        <v>52268.41</v>
      </c>
      <c r="DN135">
        <f>SUM(DN2:DN134)</f>
        <v>183683</v>
      </c>
      <c r="DO135">
        <f>SUM(DO2:DO134)</f>
        <v>3307.7</v>
      </c>
      <c r="DP135">
        <f>SUM(DP2:DP134)</f>
        <v>14602</v>
      </c>
      <c r="DQ135">
        <f>SUM(DQ2:DQ134)</f>
        <v>776.5</v>
      </c>
      <c r="DR135">
        <f>SUM(DR2:DR134)</f>
        <v>17075.7</v>
      </c>
      <c r="DS135">
        <f>SUM(DS2:DS134)</f>
        <v>506.1</v>
      </c>
      <c r="DT135">
        <f>SUM(DT2:DT134)</f>
        <v>12507.5</v>
      </c>
      <c r="DU135">
        <f>SUM(DU2:DU134)</f>
        <v>2230</v>
      </c>
      <c r="DV135">
        <f>SUM(DV2:DV134)</f>
        <v>1260</v>
      </c>
      <c r="DW135">
        <f>SUM(DW2:DW134)</f>
        <v>3300</v>
      </c>
      <c r="DX135">
        <f>SUM(DX2:DX134)</f>
        <v>46862.400000000001</v>
      </c>
      <c r="DY135">
        <f>SUM(DY2:DY134)</f>
        <v>8405.1</v>
      </c>
      <c r="DZ135">
        <f>SUM(DZ2:DZ134)</f>
        <v>43909.8</v>
      </c>
      <c r="EA135">
        <f>SUM(EA2:EA134)</f>
        <v>15315</v>
      </c>
      <c r="EB135">
        <f>SUM(EB2:EB134)</f>
        <v>17317</v>
      </c>
      <c r="EC135">
        <f>SUM(EC2:EC134)</f>
        <v>66924.5</v>
      </c>
      <c r="ED135">
        <f>SUM(ED2:ED134)</f>
        <v>26508.9</v>
      </c>
      <c r="EE135">
        <f>SUM(EE2:EE134)</f>
        <v>15543.5</v>
      </c>
      <c r="EF135">
        <f>SUM(EF2:EF134)</f>
        <v>230</v>
      </c>
      <c r="EG135">
        <f>SUM(EG2:EG134)</f>
        <v>377.1</v>
      </c>
      <c r="EH135">
        <f>SUM(EH2:EH134)</f>
        <v>27969.599999999999</v>
      </c>
      <c r="EI135">
        <f>SUM(EI2:EI134)</f>
        <v>1128</v>
      </c>
      <c r="EJ135">
        <f>SUM(EJ2:EJ134)</f>
        <v>15747</v>
      </c>
      <c r="EK135">
        <f>SUM(EK2:EK134)</f>
        <v>1991.2</v>
      </c>
      <c r="EL135">
        <f>SUM(EL2:EL134)</f>
        <v>2225.4</v>
      </c>
      <c r="EM135">
        <f>SUM(EM2:EM134)</f>
        <v>2428.5</v>
      </c>
      <c r="EN135">
        <f>SUM(EN2:EN134)</f>
        <v>330</v>
      </c>
      <c r="EO135">
        <f>SUM(EO2:EO134)</f>
        <v>18300</v>
      </c>
      <c r="EP135">
        <f>SUM(EP2:EP134)</f>
        <v>1143.7</v>
      </c>
      <c r="EQ135">
        <f>SUM(EQ2:EQ134)</f>
        <v>1984.5</v>
      </c>
      <c r="ER135">
        <f>SUM(ER2:ER134)</f>
        <v>2747.0250000000001</v>
      </c>
      <c r="ES135">
        <f>SUM(ES2:ES134)</f>
        <v>38601.199999999997</v>
      </c>
      <c r="ET135">
        <f>SUM(ET2:ET134)</f>
        <v>1107.5</v>
      </c>
      <c r="EU135">
        <f>SUM(EU2:EU134)</f>
        <v>2324</v>
      </c>
      <c r="EV135">
        <f>SUM(EV2:EV134)</f>
        <v>13881</v>
      </c>
      <c r="EW135">
        <f>SUM(EW2:EW134)</f>
        <v>8618</v>
      </c>
      <c r="EX135">
        <f>SUM(EX2:EX134)</f>
        <v>228</v>
      </c>
      <c r="EY135">
        <f>SUM(EY2:EY134)</f>
        <v>8317</v>
      </c>
      <c r="EZ135">
        <f>SUM(EZ2:EZ134)</f>
        <v>40.6</v>
      </c>
      <c r="FA135">
        <f>SUM(FA2:FA134)</f>
        <v>8268.5</v>
      </c>
      <c r="FB135">
        <f>SUM(FB2:FB134)</f>
        <v>6835</v>
      </c>
      <c r="FC135">
        <f>SUM(FC2:FC134)</f>
        <v>100.1</v>
      </c>
      <c r="FD135">
        <f>SUM(FD2:FD134)</f>
        <v>6051.1</v>
      </c>
      <c r="FE135">
        <f>SUM(FE2:FE134)</f>
        <v>6405.2</v>
      </c>
      <c r="FF135">
        <f>SUM(FF2:FF134)</f>
        <v>19917</v>
      </c>
      <c r="FG135">
        <f>SUM(FG2:FG134)</f>
        <v>11303.1</v>
      </c>
      <c r="FH135">
        <f>SUM(FH2:FH134)</f>
        <v>3436.7999999999997</v>
      </c>
      <c r="FI135">
        <f>SUM(FI2:FI134)</f>
        <v>15711.9</v>
      </c>
      <c r="FJ135">
        <f>SUM(FJ2:FJ134)</f>
        <v>10082.200000000001</v>
      </c>
      <c r="FK135">
        <f t="shared" ref="FK135:FN135" si="3">SUM(FK2:FK134)</f>
        <v>4771.5</v>
      </c>
      <c r="FL135">
        <f t="shared" si="3"/>
        <v>11721</v>
      </c>
      <c r="FM135">
        <f t="shared" si="3"/>
        <v>1503.8000000000002</v>
      </c>
      <c r="FN135">
        <f t="shared" si="3"/>
        <v>1570004.3149999999</v>
      </c>
    </row>
  </sheetData>
  <autoFilter ref="B1:ML135" xr:uid="{9B76951E-62E7-4136-8862-3DC4C526C7D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Jantuan Mariana</dc:creator>
  <cp:lastModifiedBy>Пользователь Windows</cp:lastModifiedBy>
  <dcterms:created xsi:type="dcterms:W3CDTF">2024-07-30T06:08:30Z</dcterms:created>
  <dcterms:modified xsi:type="dcterms:W3CDTF">2024-08-09T11:03:16Z</dcterms:modified>
</cp:coreProperties>
</file>