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720" activeTab="1"/>
  </bookViews>
  <sheets>
    <sheet name="F4.1 LP " sheetId="4" r:id="rId1"/>
    <sheet name="F4.2 LP " sheetId="5" r:id="rId2"/>
    <sheet name="Sheet2" sheetId="7" r:id="rId3"/>
  </sheets>
  <definedNames/>
  <calcPr calcId="191029"/>
  <extLst/>
</workbook>
</file>

<file path=xl/sharedStrings.xml><?xml version="1.0" encoding="utf-8"?>
<sst xmlns="http://schemas.openxmlformats.org/spreadsheetml/2006/main" count="2758" uniqueCount="515">
  <si>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</si>
  <si>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</si>
  <si>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</si>
  <si>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</si>
  <si>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</si>
  <si>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</si>
  <si>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</si>
  <si>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</si>
  <si>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</si>
  <si>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</si>
  <si>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</si>
  <si>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</si>
  <si>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</si>
  <si>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</si>
  <si>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</si>
  <si>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</si>
  <si>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</si>
  <si>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</si>
  <si>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</si>
  <si>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</si>
  <si>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</si>
  <si>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</si>
  <si>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</si>
  <si>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</si>
  <si>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</si>
  <si>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</si>
  <si>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</si>
  <si>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</si>
  <si>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</si>
  <si>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</si>
  <si>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</si>
  <si>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 xml:space="preserve">Specificaţii de preț (F4.1) </t>
  </si>
  <si>
    <t>Standarde de referinţă/Nr. Înregistrare în Registrul de Stat al Dispozitivelor Medicale</t>
  </si>
  <si>
    <t>Acid acetic glacial
(Amb max 0,1 kg)</t>
  </si>
  <si>
    <t>Acid acetic glacial
(Amb max 0,5 kg)</t>
  </si>
  <si>
    <t>Acid acetic glacial
(Amb max 1 kg)</t>
  </si>
  <si>
    <t>Acid acetic, CH3COOH</t>
  </si>
  <si>
    <t>Acid azotic (HNO3) (Amb max. 1 litru)</t>
  </si>
  <si>
    <t>Acid azotic (HNO3)
( Amb max 0,1 litru)</t>
  </si>
  <si>
    <t>Acid azotic (HNO3)
(Amb max 0,5 litru)</t>
  </si>
  <si>
    <t>Acid carbolic (fenol- (C6H5OH))</t>
  </si>
  <si>
    <t>Acid citric monohidrat (amb. 1 kg.)</t>
  </si>
  <si>
    <t>Acid sulfosalicilic amb. max. 0,1 kg</t>
  </si>
  <si>
    <t>Acid sulfuric, H2SO4
(Amb max 0,5 litru)</t>
  </si>
  <si>
    <t>Acid sulfuric, H2SO4
(Amb max 1 litru)</t>
  </si>
  <si>
    <t>Albastru de metilen</t>
  </si>
  <si>
    <t>Azopiram 50ml, pentru identificarea sângelui în materiile fecale</t>
  </si>
  <si>
    <t>Azur –Eozină Romanovski 
(Ambalaj flacoane până la 1000 ml)</t>
  </si>
  <si>
    <t>Azur –Eozină Romanovski 
(Ambalaj flacoane până la 250 ml)</t>
  </si>
  <si>
    <t>Azur –Eozină Romanovski 
(Ambalaj flacoane până la 500 ml)</t>
  </si>
  <si>
    <t>Azur II</t>
  </si>
  <si>
    <t>Citrat de natriu</t>
  </si>
  <si>
    <t>Clorură de natriu (NaCl)
(Amb max 0,5 kg)</t>
  </si>
  <si>
    <t>Clorură de natriu (NaCl)
(Amb max 1 kg)</t>
  </si>
  <si>
    <t>Colorant Main-Grunvald
(Ambalaj flacoane până la 1000 ml)</t>
  </si>
  <si>
    <t>Colorant Main-Grunvald
(Ambalaj flacoane până la 250 ml)</t>
  </si>
  <si>
    <t>Colorant Main-Grunvald
(Ambalaj flacoane până la 500 ml)</t>
  </si>
  <si>
    <t>Control pentru  hemoglobină cu 3 nivele  set 3 fl.  x 5 ml</t>
  </si>
  <si>
    <t>Hemoglobină  cu cianidă (sub. solidă) + calibrator, set 3 fl. (3000 ml)</t>
  </si>
  <si>
    <t>Eozin K</t>
  </si>
  <si>
    <t>Eozină H</t>
  </si>
  <si>
    <t>Fenolftaleină</t>
  </si>
  <si>
    <t>Glicerină
(Ambalaj max 0,1 kg)</t>
  </si>
  <si>
    <t>Glicerină
(Ambalaj max 0,5 kg)</t>
  </si>
  <si>
    <t>Glucoză 
(Ambalaj max 0,5 kg)</t>
  </si>
  <si>
    <t>Glucoză 
(Ambalaj  max 1 kg)</t>
  </si>
  <si>
    <t>Metanol</t>
  </si>
  <si>
    <t>Nitrat de sodiu (Na NO3) (amb.1 kg)</t>
  </si>
  <si>
    <t>Plasma de control 11 normal parametri</t>
  </si>
  <si>
    <t>Plasma de control normal 4 parametri</t>
  </si>
  <si>
    <t>Plasma de control patologică 4 parametri</t>
  </si>
  <si>
    <t>Plasma de control patologică normal 11
parametri</t>
  </si>
  <si>
    <t>Reacție citochimică - Esteraza nespecifică</t>
  </si>
  <si>
    <t>Reacție citochimică - Mieloperoxidaza</t>
  </si>
  <si>
    <t>Reacție citochimică - Reacția PAS (Periodic Acid - Schiff reaction)</t>
  </si>
  <si>
    <t>Reagent monoclonal  (Ţoliclon) Anti-AB</t>
  </si>
  <si>
    <t>Reagent monoclonal (Ţoliclon) Anti-A</t>
  </si>
  <si>
    <t>Reagent monoclonal (Ţoliclon) Anti-B</t>
  </si>
  <si>
    <t>Reagent monoclonal (Ţoliclon) Anti-D IgG</t>
  </si>
  <si>
    <t>Reagent monoclonal (Toliclon) Kell antigen</t>
  </si>
  <si>
    <t>Reagent monoclonal anti A1</t>
  </si>
  <si>
    <t>Reagent monoclonal anti D (IgM). (Toliclon anti D Super)</t>
  </si>
  <si>
    <t>Set Material de control pentru aprecierea proteinei in urina  2 nivele 80-85 ml cu calibrator</t>
  </si>
  <si>
    <t>Set Material de control pentru aprecierea proteinei in urina  2 nivele 80-85 ml fara calibrator</t>
  </si>
  <si>
    <t>Set p/u determinarea timpului de
protrombină (TP)
(Set 100 teste)</t>
  </si>
  <si>
    <t>Set p/u determinarea timpului de
protrombină (TP)
(Set 50 teste)</t>
  </si>
  <si>
    <t>Set p/u determinarea timpului de
tromboplastină parţial activat (TTPA)</t>
  </si>
  <si>
    <t>Set p/u determinarea timpului de
tromboplastină parţial activat (TTPA)
(Set 100 teste)</t>
  </si>
  <si>
    <t>Set p/u determinarea timpului de
tromboplastină parţial activat (TTPA)
(Set 50 teste)</t>
  </si>
  <si>
    <t>Set p/u determinarera activităţii
fibrinolitice</t>
  </si>
  <si>
    <t>Set p/u determinarera fibrinogenului 
(Set 100 teste)</t>
  </si>
  <si>
    <t>Set p/u determinarera fibrinogenului 
(Set 50 teste)</t>
  </si>
  <si>
    <t xml:space="preserve">Soluție Alcool absolut </t>
  </si>
  <si>
    <t>Soluţie concentrată de Hipohlorid, 0,5%</t>
  </si>
  <si>
    <t>Soluție EA-50</t>
  </si>
  <si>
    <t>Soluție Hematoxilin G-2</t>
  </si>
  <si>
    <t>Soluție Lugol (amb. max 0,1 litri)</t>
  </si>
  <si>
    <t>Soluție OG-6</t>
  </si>
  <si>
    <t xml:space="preserve">Sudan-III </t>
  </si>
  <si>
    <t xml:space="preserve">Teste pentru determinarea a 2 parametri în urină (glucoza+corpi cetonici) </t>
  </si>
  <si>
    <t xml:space="preserve">Teste pentru determinarea proteinei în urina </t>
  </si>
  <si>
    <t xml:space="preserve">Teste pentru determinarea sîngelui ocult în urina </t>
  </si>
  <si>
    <t>Trilon B</t>
  </si>
  <si>
    <t>Ulei de imersie</t>
  </si>
  <si>
    <t>Acid boric concentrat (kg)</t>
  </si>
  <si>
    <t xml:space="preserve">Tetraborat de sodiu </t>
  </si>
  <si>
    <t>ALAT (GPT)
(Flacoane cu volumul 40
-175 ml.) determinarea la
analizator automat</t>
  </si>
  <si>
    <t>ALAT (GPT)
(Flacoane cu volumul 40
-175 ml.) determinarea la
analizator semiautomat</t>
  </si>
  <si>
    <t>ALAT (GPT)
(Flacoane cu volumul 500
- 1000 ml.) determinarea la
analizator automa</t>
  </si>
  <si>
    <t>ALAT (GPT)
(Flacoane cu volumul 500
- 1000 ml.) determinarea la
analizator semiautomat</t>
  </si>
  <si>
    <t>Albumina (Albumin)
(Flacoane cu volumul 40
-175 ml.) determinarea la
analizator automat</t>
  </si>
  <si>
    <t>Albumina (Albumin)
(Flacoane cu volumul 40
-175 ml.) determinarea la
analizator semiautomat</t>
  </si>
  <si>
    <t>Albumina (Albumin)
(Flacoane cu volumul 500
- 1000 ml.) determinarea la
analizator automat</t>
  </si>
  <si>
    <t>Albumina (Albumin)
(Flacoane cu volumul 500
- 1000 ml.) determinarea la
analizator semiautomat</t>
  </si>
  <si>
    <t>alfa-Amilaza (alfa
-Amylase) (Flacoane cu volumul 40
-175 ml.) determinarea la
analizator semiautomat</t>
  </si>
  <si>
    <t>alfa-Amilaza (alfa
-Amylase)
(Flacoane cu volumul 500
- 1000 ml.) determinarea la
analizator automat</t>
  </si>
  <si>
    <t>alfa-Amilaza (alfa
-Amylase)
(Flacoane cu volumul 500
- 1000 ml.) determinarea la
analizator semiautomat</t>
  </si>
  <si>
    <t>alfa-Amilaza (alfa-Amylase)
(Flacoane cu volumul 40
-175 ml.) determinarea la
analizator automat</t>
  </si>
  <si>
    <t>alfa-Amilaza Pancreatică
(Pancreatic amylase)
(Flacoane cu volumul 40
-175 ml.) determinarea la
analizator automat</t>
  </si>
  <si>
    <t>alfa-Amilaza Pancreatică
(Pancreatic amylase)
(Flacoane cu volumul 40
-175 ml.) determinarea la
analizator semiautomat</t>
  </si>
  <si>
    <t>ASAT (GOT)
(Flacoane cu volumul 40-175
ml.) determinarea la
analizator automat</t>
  </si>
  <si>
    <t>ASAT (GOT)
(Flacoane cu volumul 40-175
ml.) determinarea la
analizator semiautomat</t>
  </si>
  <si>
    <t>ASAT (GOT)
(Flacoane cu volumul 500
-1000 ml.) determinarea la
analizator semiautomat</t>
  </si>
  <si>
    <t>ASAT (GOT)
(Flacoane cu volumul 500-1000 ml.) determinarea la
analizator automat</t>
  </si>
  <si>
    <t>Bilirubina directă (Direct
Bilirubin)
(Flacoane cu volumul 40
-175 ml.) determinarea la
analizator automat</t>
  </si>
  <si>
    <t>Bilirubina directă (Direct
Bilirubin)
(Flacoane cu volumul 40
-175 ml.) determinarea la
analizator semiautomat</t>
  </si>
  <si>
    <t>Bilirubina directă (Direct
Bilirubin)
(Flacoane cu volumul 40
-175 ml.)determinarea la analizator
automat</t>
  </si>
  <si>
    <t>Bilirubina directă (Direct
Bilirubin)
(Flacoane cu volumul 500
- 1000 ml.) determinarea la
analizator automat</t>
  </si>
  <si>
    <t>Bilirubina directă (Direct
Bilirubin)
(Flacoane cu volumul 500
- 1000 ml.) determinarea la
analizator semiautomat</t>
  </si>
  <si>
    <t>Bilirubina directă (Direct
Bilirubin)
(Flacoane cu volumul 500
-1000 ml.) determinarea la
analizator semiautomat</t>
  </si>
  <si>
    <t>Bilirubina totală (Total
Bilirubin)
(Flacoane cu volumul 40
-175 ml.) determinarea la
analizator automat</t>
  </si>
  <si>
    <t xml:space="preserve">Bilirubina totală (Total
Bilirubin)
(Flacoane cu volumul 40
-175 ml.) determinarea la
analizator automat
</t>
  </si>
  <si>
    <t>Bilirubina totală (Total
Bilirubin)
(Flacoane cu volumul 40
-175 ml.) determinarea la
analizator semiautomat</t>
  </si>
  <si>
    <t>Bilirubina totală (Total
Bilirubin)
(Flacoane cu volumul 500
- 1000 ml.) determinarea la
analizator semiautomat</t>
  </si>
  <si>
    <t>Bilirubina totală (Total
Bilirubin)
(Flacoane cu volumul 500
-1000 ml.) determinarea la
analizator automat</t>
  </si>
  <si>
    <t>Calciu (Calcium)
(Flacoane cu volumul 40
-175 ml.) determinarea la analizator
automat</t>
  </si>
  <si>
    <t xml:space="preserve">Calciu (Calcium)
(Flacoane cu volumul 40
-175 ml.) determinarea la analizator
automat
</t>
  </si>
  <si>
    <t>Calciu (Calcium)
(Flacoane cu volumul 40
-175 ml.) determinarea la analizator
semiautomat</t>
  </si>
  <si>
    <t>Calciu (Calcium)
(Flacoane cu volumul 40
-175 ml.) determinarea la
analizator semiautomat</t>
  </si>
  <si>
    <t xml:space="preserve">Fosfataza alcalină (Alkaline
Phosphatase)
(Flacoane cu volumul 40
-175 ml.) determinarea la
analizator automat
</t>
  </si>
  <si>
    <t>Fosfataza alcalină (Alkaline
Phosphatase)
(Flacoane cu volumul 40
-175 ml.) determinarea la
analizator semiautomat</t>
  </si>
  <si>
    <t>Fosfataza alcalină (Alkaline
Phosphatase)
(Flacoane cu volumul 500
- 1000 ml.) determinarea la
analizator automat</t>
  </si>
  <si>
    <t>Cholesterol total
(Cholesterol)
(Flacoane cu volumul 40
-175 ml.) determinarea la
analizator automat</t>
  </si>
  <si>
    <t>Cholesterol total
(Cholesterol)
(Flacoane cu volumul
40 -175 ml.) determinarea la
analizator semiautomat</t>
  </si>
  <si>
    <t>Cholesterol total
(Cholesterol)
(Flacoane cu volumul 500
- 1000 ml.) determinarea la
analizator automat</t>
  </si>
  <si>
    <t>Cholesterol total
(Cholesterol)
(Flacoane cu volumul 500
- 1000 ml.) determinarea la
analizator semiautomat</t>
  </si>
  <si>
    <t>Creatinina (Creatinine)
(Flacoane cu volumul 40
-175 ml.) determinarea la
analizator automat</t>
  </si>
  <si>
    <t>Creatinina (Creatinine)
(Flacoane cu volumul 40
-175 ml.) determinarea la
analizator semiautomat</t>
  </si>
  <si>
    <t>Creatinina (Creatinine)
(Flacoane cu volumul 500
- 1000 ml.) determinarea la
analizator automat</t>
  </si>
  <si>
    <t>Creatinina (Creatinine)
(Flacoane cu volumul 500
- 1000 ml.) determinarea la
analizator semiautomat</t>
  </si>
  <si>
    <t>Gamma-GT (Gamma
-GT) (Flacoane cu volumul 40
-175 ml.)determinarea la analizator
automat</t>
  </si>
  <si>
    <t xml:space="preserve">Gamma-GT (Gamma
-GT) (Flacoane cu volumul 40
-175 ml.) determinarea la analizator
semiautomat
</t>
  </si>
  <si>
    <t>Glucoza (Glucose)
(Flacoane cu volumul 40
-175 ml.) determinarea la analizator
automat</t>
  </si>
  <si>
    <t>Glucoza (Glucose)
(Flacoane cu volumul 40
-175 ml.) determinarea la analizator
semiautomat</t>
  </si>
  <si>
    <t>Glucoza (Glucose)
(Flacoane cu volumul 500
- 1000 ml.) determinarea la
analizator automat</t>
  </si>
  <si>
    <t>Glucoza (Glucose)
(Flacoane cu volumul 500
- 1000 ml.) determinarea la
analizator semiautomat</t>
  </si>
  <si>
    <t>Fier (Iron)
(Flacoane cu volumul 40
-175 ml.) determinarea la analizator
automat</t>
  </si>
  <si>
    <t>Fier (Iron)
(Flacoane cu volumul 40
-175 ml.)determinarea la analizator
semiautomat</t>
  </si>
  <si>
    <t xml:space="preserve">Fier (Iron)
(Flacoane cu volumul 500
- 1000 ml.) determinarea la
analizator automat
</t>
  </si>
  <si>
    <t>LDH (LDH)
(Flacoane cu volumul 40
-175 ml.) determinarea la analizator
automat</t>
  </si>
  <si>
    <t>LDH (LDH)
(Flacoane cu volumul 40
-175 ml.) determinarea la analizator
semiautomat</t>
  </si>
  <si>
    <t>Lipaza (Lipase)
(Flacoane cu volumul 40
-175 ml.) determinarea la analizator
automat</t>
  </si>
  <si>
    <t>Lipaza (Lipase)
(Flacoane cu volumul 40
-175 ml.) determinarea la analizator
semiautomat</t>
  </si>
  <si>
    <t>Magneziu (Magnesium)
(Flacoane cu volumul 40
-175 ml.) determinarea la analizator
automat</t>
  </si>
  <si>
    <t>Magneziu (Magnesium)
(Flacoane cu volumul 40
-175 ml.) determinarea la analizator
semiautomat</t>
  </si>
  <si>
    <t>Proteina Totală (Total
Protein) (Flacoane cu volumul 40
-175 ml.) determinarea la analizator
automat</t>
  </si>
  <si>
    <t>Proteina Totală (Total
Protein) (Flacoane cu volumul 40
-175 ml.) determinarea la analizator
semiautomat</t>
  </si>
  <si>
    <t>Proteina Totală (Total
Protein) (Flacoane cu volumul 500
- 1000 ml.) determinarea la
analizator automat</t>
  </si>
  <si>
    <t>Proteina Totală (Total
Protein) (Flacoane cu volumul 500
- 1000 ml.) determinarea la
analizator semiautomat</t>
  </si>
  <si>
    <t>Trigliceride (Triglicerides)
(Flacoane cu volumul 40
-175 ml.) determinarea la analizator
automat</t>
  </si>
  <si>
    <t>Trigliceride (Triglicerides)
(Flacoane cu volumul 40
-175 ml.) determinarea la analizator
semiautomat</t>
  </si>
  <si>
    <t>Trigliceride (Triglicerides)
(Flacoane cu volumul 500
- 1000 ml.) determinarea la
analizator automat</t>
  </si>
  <si>
    <t>Trigliceride (Triglicerides)
(Flacoane cu volumul 500
- 1000 ml.) determinarea la
analizator semiautomat</t>
  </si>
  <si>
    <t>Uree (Urea)
(Flacoane cu volumul 40
-175 ml.) determinarea la analizator
automat</t>
  </si>
  <si>
    <t>Uree (Urea)
(Flacoane cu volumul 40
-175 ml.) determinarea la analizator
semiautomat</t>
  </si>
  <si>
    <t>Uree (Urea) (Flacoane cu volumul 40 -175 ml.)determinarea la analizator automat</t>
  </si>
  <si>
    <t>Uree (Urea) (Flacoane cu volumul 40 -175 ml.) determinarea la analizator semiautomat</t>
  </si>
  <si>
    <t>Uree (Urea)
(Flacoane cu volumul 500
- 1000 ml.) determinarea la
analizator automat</t>
  </si>
  <si>
    <t>Uree (Urea)
(Flacoane cu volumul 500
- 1000 ml.) determinarea la
analizator semiautomat</t>
  </si>
  <si>
    <t>Acidul Uric (Uric Acid)
(Flacoane cu volumul 40
-175 ml.) determinarea la analizator
automat</t>
  </si>
  <si>
    <t>Acidul Uric (Uric Acid)
(Flacoane cu volumul 40
-175 ml.) determinarea la analizator
semiautomat</t>
  </si>
  <si>
    <t>Hemoglobina glicozilata
(HbA1c) (Flacoane cu volumul 40
-175 ml.) determinarea la
analizator automat</t>
  </si>
  <si>
    <t>Hemoglobina glicozilata
(HbA1c) (Flacoane cu volumul 40
-175 ml.) determinarea la
analizator semiautomat</t>
  </si>
  <si>
    <t>LDL Colesterol (LDL
Cholesterol) (Flacoane cu volumul 40 -175 ml.) determinarea la analizator automat</t>
  </si>
  <si>
    <t>LDL Colesterol (LDL
Cholesterol) (Flacoane cu volumul 40 -175 ml.) determinarea la analizator semiautomat</t>
  </si>
  <si>
    <t>HDL Colesterol (HDL
Cholesterol) (Flacoane cu volumul 40 -175 ml.) determinarea la analizator automat</t>
  </si>
  <si>
    <t>HDL Colesterol (HDL
Cholesterol) (Flacoane cu volumul 40 -175 ml.) determinarea la analizator semiautomat</t>
  </si>
  <si>
    <t>Creatinchinaz a totală
(Creatinkinase totale)
(Flacoane cu volumul 40
-175 ml.) determinarea la analizator
automat</t>
  </si>
  <si>
    <t>Creatinchinaz a totală (Creatinkinase totale) (Flacoane cu volumul 40 -175 ml.) determinarea la analizator semiautomat</t>
  </si>
  <si>
    <t>Creatinchinaz a MB (Creatinkinase MB) (Flacoane cu volumul 40
-175 ml.) determinarea la analizator
automat</t>
  </si>
  <si>
    <t>Creatinchinaz a MB
(Creatinkinase MB)
(Flacoane cu volumul 40
-175 ml.) determinarea la analizator
semiautomat</t>
  </si>
  <si>
    <t>Proba cu timol
(Flacoane cu volumul 40
-175 ml.) determinarea la analizator
automat</t>
  </si>
  <si>
    <t>Proba cu timol
(Flacoane cu volumul 40
-175 ml.) determinarea la analizator
semiautomat</t>
  </si>
  <si>
    <t>Proba cu timol
(Flacoane cu volumul 10
ml.) determinarea la analizator
automat</t>
  </si>
  <si>
    <t>Proba cu timol
(Flacoane cu volumul 10
ml.) determinarea la analizator
semiautomat</t>
  </si>
  <si>
    <t>Ser control normal pe baza serului uman cu param.cunoscuți ambalat în flacoane 3-5ml</t>
  </si>
  <si>
    <t>Ser control patologic pe baza serului uman cu param.cunoscuți ambalat în flacoane 3-5ml</t>
  </si>
  <si>
    <t>Strip-test la troponina I în ser</t>
  </si>
  <si>
    <t xml:space="preserve"> Anticorpi IgE specific anti-amoxacillin </t>
  </si>
  <si>
    <t xml:space="preserve"> Anticorpi IgE specific anti-articain</t>
  </si>
  <si>
    <t xml:space="preserve"> Anticorpi IgE specific anti-atropin</t>
  </si>
  <si>
    <t xml:space="preserve"> Anticorpi IgE specific anti-azitromicin</t>
  </si>
  <si>
    <t xml:space="preserve"> Anticorpi IgE specific anti-bupivacain</t>
  </si>
  <si>
    <t xml:space="preserve"> Anticorpi IgE specific anti-cefalosporine</t>
  </si>
  <si>
    <t xml:space="preserve"> Anticorpi IgE specific anti-dexametazon</t>
  </si>
  <si>
    <t xml:space="preserve"> Anticorpi IgE specific anti-epinefrin</t>
  </si>
  <si>
    <t xml:space="preserve"> Anticorpi IgE specific anti-lidocain </t>
  </si>
  <si>
    <t xml:space="preserve"> Anticorpi IgE specific anti-mepivacain</t>
  </si>
  <si>
    <t xml:space="preserve"> Control negativ pentru IgE specific</t>
  </si>
  <si>
    <t xml:space="preserve"> Kit Cantitativ Reference</t>
  </si>
  <si>
    <t xml:space="preserve"> Kit Conjugate pentru IgE specific</t>
  </si>
  <si>
    <t xml:space="preserve">Anticorpi IgE specific anti-ciprofloxacin </t>
  </si>
  <si>
    <t>Anticorpi IgE specific anti-claritromicin</t>
  </si>
  <si>
    <t>Anticorpi IgE specific anti-ketoprofen</t>
  </si>
  <si>
    <t>Anticorpi IgE specific anti-metronidazol</t>
  </si>
  <si>
    <t>Control pozitiv pentru IgE specific</t>
  </si>
  <si>
    <t xml:space="preserve"> Test Anti - Scl – 70</t>
  </si>
  <si>
    <t xml:space="preserve"> Test Anti - SS – B</t>
  </si>
  <si>
    <t xml:space="preserve"> Test Anti CCP</t>
  </si>
  <si>
    <t xml:space="preserve"> Test Anti -SS –A</t>
  </si>
  <si>
    <t xml:space="preserve"> Test Anticorpii anti-cardiolipini IgG/IgM</t>
  </si>
  <si>
    <t xml:space="preserve"> Test Anticorpii antifosfolipidici IgG/IgM</t>
  </si>
  <si>
    <t xml:space="preserve"> Test Anti-MPO (p-Antocrpii citoplasmatici anti neutrofile)</t>
  </si>
  <si>
    <t>Anticorpi Anti LC1 (liver cytosol type 1 antigen)</t>
  </si>
  <si>
    <t>Anticorpi Anti -SLA/LP (soluble liver antigens)</t>
  </si>
  <si>
    <t>Test  ANA (Anticorpii Anti-Nucleari)</t>
  </si>
  <si>
    <t>Test  Anti-ds DNA</t>
  </si>
  <si>
    <t>Test  Anti-PR3  (c-Antocrpii citoplasmatici anti neutrofile)</t>
  </si>
  <si>
    <t>Test Anti sm/RNP</t>
  </si>
  <si>
    <t>Test Anti-Centromere B</t>
  </si>
  <si>
    <t>Test Anticorpii Anti – Mitocondriali</t>
  </si>
  <si>
    <t>Test Anticorpilor Anti - LKM 1 IgG</t>
  </si>
  <si>
    <t>(Test) Helicobacter Pylory Antigen cu kit de extragere a materiilor fecale</t>
  </si>
  <si>
    <t>AFP, cu calibratori</t>
  </si>
  <si>
    <t>Anti chlamidia
pneumoniae IgG</t>
  </si>
  <si>
    <t>Anti chlamidia
pneumoniae IgM</t>
  </si>
  <si>
    <t>Anti chlamydia trh. IgA</t>
  </si>
  <si>
    <t>Anti chlamydia trh. IgG</t>
  </si>
  <si>
    <t>Anti chlamydia trh. IgM</t>
  </si>
  <si>
    <t>Anti CMV IgG</t>
  </si>
  <si>
    <t>Anti CMV IgM</t>
  </si>
  <si>
    <t>Anti EBV EBNA IgG</t>
  </si>
  <si>
    <t>Anti EBV VCA IgG</t>
  </si>
  <si>
    <t>Anti EBV VCA IgM</t>
  </si>
  <si>
    <t>Anti Giardia lamblia
sumar IgA, IgM, IgG</t>
  </si>
  <si>
    <t>Determinarea calitativă a
anticorpilor IgG către
Ascaris lumbricoide</t>
  </si>
  <si>
    <t>Determinarea cantitativă
a anticorpilor IgG către
Toxocara canis</t>
  </si>
  <si>
    <t>Anti HAV IgM</t>
  </si>
  <si>
    <t>Anti HCV IgM</t>
  </si>
  <si>
    <t>Anti HCV sumar</t>
  </si>
  <si>
    <t>HBsAg, 96 teste ELISA</t>
  </si>
  <si>
    <t>Anti HDV IgM</t>
  </si>
  <si>
    <t>Anti HDV sumar</t>
  </si>
  <si>
    <t>Anti Helicobacter pylori
IgA</t>
  </si>
  <si>
    <t>Anti Helicobacter pylori
IgG</t>
  </si>
  <si>
    <t>Anti Helicobacter pylori
IgM</t>
  </si>
  <si>
    <t>Anti HSV (tip I,II) IgG</t>
  </si>
  <si>
    <t>Anti HSV (tip I,II) IgM</t>
  </si>
  <si>
    <t>Anti HSV tip I IgG</t>
  </si>
  <si>
    <t>Anti HSV tip I IgM</t>
  </si>
  <si>
    <t>Anti HSV tip II IgG</t>
  </si>
  <si>
    <t>Anti HSV tip II IgM</t>
  </si>
  <si>
    <t>Anti mitocondriali Anti
AMA 2</t>
  </si>
  <si>
    <t xml:space="preserve">Anti SARS-CoV-2 IgG 
(Quanti Spike) </t>
  </si>
  <si>
    <t>Anti SARS-CoV-2 IgM</t>
  </si>
  <si>
    <t>Anti Toxoplasma gn.
IgG</t>
  </si>
  <si>
    <t>Anti Toxoplasma gn.
IgM</t>
  </si>
  <si>
    <t>Anti ureaplasma
urealyticum IgA</t>
  </si>
  <si>
    <t>Anti ureaplasma
urealyticum IgG</t>
  </si>
  <si>
    <t>Anti ureaplasma
urealyticum IgM</t>
  </si>
  <si>
    <t>AntiHBcoreAg IgM</t>
  </si>
  <si>
    <t xml:space="preserve">AntiHBcoreAg sumar </t>
  </si>
  <si>
    <t>AntiHBsAg</t>
  </si>
  <si>
    <t>Anti-TPO  cu calibratori, ELISA</t>
  </si>
  <si>
    <t>Anti-Trichinella IgG</t>
  </si>
  <si>
    <t>ASLO – LATEX</t>
  </si>
  <si>
    <t>AT/TG cu calibratori, ELISA</t>
  </si>
  <si>
    <t>CA 125, cu calibratori, 
  ELISA</t>
  </si>
  <si>
    <t>CA 15-3, cu calibratori, ELISA</t>
  </si>
  <si>
    <t>CA 19-9 cu calibratori</t>
  </si>
  <si>
    <t>CA 724 cu calibratori</t>
  </si>
  <si>
    <t>CA-242</t>
  </si>
  <si>
    <t>Calcitonina, ELISA</t>
  </si>
  <si>
    <t>CEA , cu calibratori,   ELISA</t>
  </si>
  <si>
    <t>Cortizol cu calibratori,  ELISA</t>
  </si>
  <si>
    <t>C-peptid</t>
  </si>
  <si>
    <t>CPR - LATEX</t>
  </si>
  <si>
    <t>Cyfra 21-1 cu calibratori</t>
  </si>
  <si>
    <t>Determinarea Anti HBe</t>
  </si>
  <si>
    <t>DHEA-S ELISA</t>
  </si>
  <si>
    <t>Estradiol, cu calibratori  ELISA</t>
  </si>
  <si>
    <t>Feritina cu calibratori</t>
  </si>
  <si>
    <t>HbeAg/ Ab</t>
  </si>
  <si>
    <t>HCG ELISA</t>
  </si>
  <si>
    <t>Hemocult-test (IFOBT)</t>
  </si>
  <si>
    <t>Hormonul foliculostimulant (FSH) cu calibratori, ELISA</t>
  </si>
  <si>
    <t>Hormonul luteinizant (LH)  cu calibratori,  ELISA</t>
  </si>
  <si>
    <t>Imunoglobulina A,  cu calibratori,  ELISA</t>
  </si>
  <si>
    <t>Imunoglobulina E totală
cu calibratori</t>
  </si>
  <si>
    <t>Imunoglobulina G,  cu calibratori, ELISA,</t>
  </si>
  <si>
    <t>Imunoglobulina M,  cu calibratori,  ELISA</t>
  </si>
  <si>
    <t>Multi-ligand control Tri-level (pentru 19 parametri)2x3ml</t>
  </si>
  <si>
    <t>Multi-ligand control Tri-level , Tireoglobulin, 2x3ml</t>
  </si>
  <si>
    <t>Multi-ligand control Tri-level 2x2ml</t>
  </si>
  <si>
    <t>Mycoplasma hominis
IgA</t>
  </si>
  <si>
    <t>Mycoplasma hominis
IgG</t>
  </si>
  <si>
    <t>Mycoplasma hominis
IgM</t>
  </si>
  <si>
    <t>Mycoplasma
pneumoniae IgG</t>
  </si>
  <si>
    <t>Mycoplasma
pneumoniae IgM</t>
  </si>
  <si>
    <t>Parathormon (PTH)  ELISA</t>
  </si>
  <si>
    <t>Progesteron, cu calibratori,   ELISA</t>
  </si>
  <si>
    <t>Prolactina cu calibratori   ELISA</t>
  </si>
  <si>
    <t>PSA liber cu calibratori</t>
  </si>
  <si>
    <t>PSA, cu calibratori,  ELISA</t>
  </si>
  <si>
    <t>RF - LATEX</t>
  </si>
  <si>
    <t>RPR-latex test</t>
  </si>
  <si>
    <t>SLE - LATEX</t>
  </si>
  <si>
    <t>T 3 cu calibratori</t>
  </si>
  <si>
    <t>T 4 cu calibratori</t>
  </si>
  <si>
    <t>Taenia Solium IgG</t>
  </si>
  <si>
    <t>Test de confirmare
pentru Anti HCV sumar</t>
  </si>
  <si>
    <t xml:space="preserve">Test expres p/u determinarea calitativă  Malariei P.f / P.v Ag </t>
  </si>
  <si>
    <t>Test expres p/u determinarea calitativă Ag Helycobacter Pylori în mase fecale</t>
  </si>
  <si>
    <t>Testosterone cu calibratori,  ELISA</t>
  </si>
  <si>
    <t>Tireoglobulina  ELISA</t>
  </si>
  <si>
    <t>TSH cu calibratori</t>
  </si>
  <si>
    <t>T3 liber  cu calibratori, 96 teste ELISA</t>
  </si>
  <si>
    <t>T4 liber  cu calibratori, 96 teste ELISA</t>
  </si>
  <si>
    <t>Acid acetic glacial
Amb max 0,1 kg</t>
  </si>
  <si>
    <t>Acid acetic glacial
Amb max 0,5 kg</t>
  </si>
  <si>
    <t>Acid acetic glacial
Amb max 1 kg</t>
  </si>
  <si>
    <t>Acid acetic, CH3COOH
Amb max 0,5 kg</t>
  </si>
  <si>
    <t>Acid azotic (HNO3)  Ambalat în formă lichidă până la 1 litru</t>
  </si>
  <si>
    <t>Acid azotic (HNO3)
 Amb max 0,1  litru</t>
  </si>
  <si>
    <t>Acid azotic (HNO3)
Amb max 0,5  litru</t>
  </si>
  <si>
    <t>Acid carbolic (fenol- (C6H5OH))
Ambalaj flacon până la 0,5 kg</t>
  </si>
  <si>
    <t>Acid citric monohidrat 
1. Substanță 2. Amb max. 1 kg Acid citric monohidrat, Puritate ≥ 99,5 % , ambalat in recipient de plastic a cite 1  kg</t>
  </si>
  <si>
    <t>Acid sulfosalicilic amb. max. 0,1 kg
1. Substanță 2. Puritate analitică 3. Amb max. 0,1 kg</t>
  </si>
  <si>
    <t>Acid sulfuric, H2SO4
Ambalaj max 0,5 litru</t>
  </si>
  <si>
    <t>Acid sulfuric, H2SO4
Ambalaj max 1 litru</t>
  </si>
  <si>
    <t>Albastru de metilen
1. Puritatea analit 2. Ambalaj până la 0,100 kg</t>
  </si>
  <si>
    <t>Azopiram 50ml, pentru identificarea sângelui în materiile fecale
Setul include: Amidopirină și Clorhidrat de anilină necesar pentru 50 ml de azopiram.</t>
  </si>
  <si>
    <t>Azur –Eozină Romanovski 
1. Soluție 2. Ambalaj flacoane până la 1000 ml</t>
  </si>
  <si>
    <t>Azur –Eozină Romanovski 
1. Soluție 2. Ambalaj flacoane până la 250 ml</t>
  </si>
  <si>
    <t>Azur –Eozină Romanovski 
1. Soluție 2. Ambalaj flacoane până la 500 ml</t>
  </si>
  <si>
    <t>Azur II
1. Puritatea analit 2. Ambalaj până la 100 g</t>
  </si>
  <si>
    <t>Citrat de natriu
Amb max 1 kg</t>
  </si>
  <si>
    <t>Clorură de natriu (NaCl)
Amb max 0,5 kg</t>
  </si>
  <si>
    <t>Clorură de natriu (NaCl)
Amb max 1 kg</t>
  </si>
  <si>
    <t>Colorant Main-Grunvald
1. Soluție 2. Ambalaj flacoane până la 1000 ml</t>
  </si>
  <si>
    <t>Colorant Main-Grunvald
1. Soluție 2. Ambalaj flacoane până la 250 ml</t>
  </si>
  <si>
    <t>Colorant Main-Grunvald
1. Soluție 2. Ambalaj flacoane până la 500 ml</t>
  </si>
  <si>
    <t xml:space="preserve">Control pentru  hemoglobină cu 3 nivele  set 3 fl.  x 5 ml, compatibil cu hemoglobina cu cianidă, de la același producător compatibil cu hemoglobina cu cianidă, de la același producător </t>
  </si>
  <si>
    <t xml:space="preserve">Hemoglobină  cu cianidă (sub. solidă) + calibrator, set 3 fl. (3000 ml)
Set 3 fl. cu sub. solidă din care se pregătește 3000 ml + calibrator, compatibil cu materialul de control, de la același producător </t>
  </si>
  <si>
    <t>Eozin K
1. Puritatea analit 2. Ambalaj până la 0,100 kg</t>
  </si>
  <si>
    <t>Eozină H
1. Puritatea analit 2. Ambalaj până la 0,100 kg</t>
  </si>
  <si>
    <t>Fenolftaleină
1. Puritatea analit 2. Ambalaj până la 0,100 kg</t>
  </si>
  <si>
    <t xml:space="preserve">Glicerină
1. Ambalaj max 0,1 kg </t>
  </si>
  <si>
    <t>Glicerină
1. Ambalaj  max 0,5 kg</t>
  </si>
  <si>
    <t>Glucoză 
Ambalaj max 0,5 kg</t>
  </si>
  <si>
    <t>Glucoză 
Ambalaj  max 1 kg</t>
  </si>
  <si>
    <t>Metanol
Ambalaj cu volum de 1 litru</t>
  </si>
  <si>
    <t>Nitrat de sodiu (Na NO3) (amb.1 kg)
1. Substanță 2. Puritate analitică 3. Amb max. 1 kg</t>
  </si>
  <si>
    <t>Plasma de control 11 normal parametri
 Ambalaj până la 3 ml</t>
  </si>
  <si>
    <t>Plasma de control normal 4 parametri
 Ambalaj până la 3 ml</t>
  </si>
  <si>
    <t>Plasma de control patologică 4 parametri
 Ambalaj până la 3 ml</t>
  </si>
  <si>
    <t>Plasma de control patologică normal 11
parametri
 Ambalaj până la 3 ml</t>
  </si>
  <si>
    <t>Reacție citochimică - Esteraza nespecifică
Ambalaj în set</t>
  </si>
  <si>
    <t>Reacție citochimică - Mieloperoxidaza
Ambalaj în set</t>
  </si>
  <si>
    <t>Reacție citochimică - Reacția PAS (Periodic Acid - Schiff reaction)
Ambalaj în set</t>
  </si>
  <si>
    <t xml:space="preserve"> Reagent monoclonal anti AB.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</si>
  <si>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 xml:space="preserve"> Reagent monoclonal anti A.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</si>
  <si>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anti B.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</si>
  <si>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Anti-D IgG.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</si>
  <si>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 xml:space="preserve"> Reagent monoclonal Kell antigen.    Specificații tehnice: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</si>
  <si>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Reagent monoclonal anti A1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</si>
  <si>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 xml:space="preserve"> Reagent monoclonal anti D (IgM).    Specificații tehnice: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</si>
  <si>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Set Material de control pentru aprecierea proteinei in urina  2 nivele 80-85 ml cu calibrator. Ambalaj:8 fl x10ml (4fl de control, 4 fl de calibrator)</t>
  </si>
  <si>
    <t>Set Material de control pentru aprecierea proteinei in urina  2 nivele 80-85 ml fara calibrator. Ambalaj:8 fl x10ml.</t>
  </si>
  <si>
    <r>
      <t xml:space="preserve">Reagent tromboplastina-calciu pentru determinarea timpului de protrombina după Quick, INR, ISI-1,05 în plasmă.  Plasma de control și reagenții de la același producător. Ambalaj: </t>
    </r>
    <r>
      <rPr>
        <b/>
        <sz val="11"/>
        <rFont val="Times New Roman"/>
        <family val="1"/>
      </rPr>
      <t>până la</t>
    </r>
    <r>
      <rPr>
        <sz val="11"/>
        <rFont val="Times New Roman"/>
        <family val="1"/>
      </rPr>
      <t xml:space="preserve"> 10 ml cu CaCl2 inclus în set. </t>
    </r>
  </si>
  <si>
    <t xml:space="preserve">Pentru TTPA Set- min 480 teste.Reagent, plasma de control de la același producător </t>
  </si>
  <si>
    <t xml:space="preserve">Soluție Alcool absolut,
Alcool etilic absolut minim 99 %
</t>
  </si>
  <si>
    <t>Soluţie concentrată de Hipohlorid, 0,5%
Ambalaj nu mai mult de 1 litru</t>
  </si>
  <si>
    <t>Soluție Lugol (amb. max 0,1 litri)
1. Soluție  2. Puritate analitică 3. Amb max. 0,1 litri</t>
  </si>
  <si>
    <t>Sudan-III  1. Puritatea analit 2. Ambalaj până la 100 g</t>
  </si>
  <si>
    <t>Teste pentru determinarea a 2 parametri în urină (glucoza+corpi cetonici) 
Ambalaj până la 100 teste Expres teste diagnostice p/u analiza</t>
  </si>
  <si>
    <t>Teste pentru determinarea proteinei în urina
Ambalaj până la  25 teste Expres teste diagnostice p/u analiza pentru testele cu un termen de stabilitate de 3 luni, iar pentru testele cu un termen de stabilitate de 6 luni- ambalarea se permite până la 50 teste în cutie.</t>
  </si>
  <si>
    <t>Teste pentru determinarea sîngelui ocult în urina 
Ambalaj până la  25 teste Expres teste diagnostice p/u analiza pentru testele cu un termen de stabilitate de 3 luni, iar pentru testele cu un termen de stabilitate de 6 luni- ambalarea se permite până la 50 teste în cutie.</t>
  </si>
  <si>
    <t>Trilon B
1. Puritatea analit 2. Ambalaj până la 100 g</t>
  </si>
  <si>
    <t>Ulei de imersie
Ambalaj până la 100 ml</t>
  </si>
  <si>
    <t xml:space="preserve">Metoda de determinare: Fotometrică fermentativă. Determinare Cinetică.
Tipul reagenţilor: Lichid Stabil gata pentru folosire. Bireagent
Material pentru investigatii: Ser, plasma EDTA sau heparinizată
Limita minimă de detectie pentru set: ≤ 4 U/L
Coeficientul de variaţie intraserial: ≤ 1.5
Coeficientul de variaţie extraserial: ≤ 1.0
Interferenţe: Acid Ascorbic pînă la 1.7 mmol/l, Bilirubina pînă la 0,7 mmol/l,
Hemoglobina pînă la 3.8 g/l, Lipemie pînă la 21 g/l.
</t>
  </si>
  <si>
    <t xml:space="preserve">Metoda de determinare: Fotometrică cu BCG
Tipul reagenţilor: Lichid Stabil gata pentru folosire. Monoreagent. Cu calibrator
Material pentru investigatii: Ser, plasma EDTA sau heparinizată
Limita minimă de detectie pentru set: ≤ 2.0 g/l
Coeficientul de variaţie intraserial: ≤ 0,15
Coeficientul de variaţie extraserial: ≤ 0,15
Interferenţe: Acid Ascorbic pînă la 1,7 mmol/l, Bilirubina pînă la 0,7 mmol/l,
Lipemie pînă la 5,6 g/l, Hemoglobina pînă la 5,5 g/l, Magneziu pînă la 8 mmol/l
</t>
  </si>
  <si>
    <t>Metoda de determinare: Fotometrică fermentativă. Determinare Cinetică. CNP
-G3
Tipul reagenţilor: Lichid Stabil gata pentru folosire. Bireagent
Material pentru investigatii: Ser, plasma EDTA sau heparinizată
Limita minimă de detectie pentru set: ≤ 33,0 U/L
Coeficientul de variaţie intraserial: ≤ 5.0
Coeficientul de variaţie extraserial: ≤ 8.0
Interferenţe: Acid Ascorbic pînă la 1,7 mmol/l, Bilirubina pînă la 0,7 mmol/l,
Lipemie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</si>
  <si>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 xml:space="preserve">Metoda de determinare: Fotometrică fermentativă. Determinare Cinetică. CNP
-G3
Tipul reagenţilor: Lichid Stabil gata pentru folosire. Bireagent
Material pentru investigatii: Ser, plasma EDTA sau heparinizată
Limita minimă de detectie pentru set: ≤ 33,0 U/L
Coeficientul de variaţie intraserial: ≤ 5.0
Coeficientul de variaţie extraserial: ≤ 8.0
Interferenţe: Acid Ascorbic pînă la 1,7 mmol/l, Bilirubina pînă la 0,7 mmol/l,
Lipemie pînă la 11g/l,
</t>
  </si>
  <si>
    <t xml:space="preserve">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
  </si>
  <si>
    <t xml:space="preserve">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1,5
Interferenţe: Acid Ascorbic pînă la 1.7 mmol/l, Bilirubina pînă la 0,7 mmol/l,
Hemoglobina pînă la 3.8 g/l, Lipemie pînă la 21 g/l.
</t>
  </si>
  <si>
    <t xml:space="preserve">Metoda de determinare: Fotometrică DCA
Tipul reagenţilor: Lichid Stabil gata pentru folosire. Bireagent
Material pentru investigatii: Ser, plasma EDTA sau heparinizată
Limita minimă de detectie pentru set: ≤ 1.8 mmol/l
Coeficientul de variaţie intraserial: ≤ 0.03
Coeficientul de variaţie extraserial: ≤ 0.01
Interferenţe: Acid Ascorbic pînă la 1,7 mmol/l, Hemoglobina pînă la 5,5 g/l, Lipemie
pînă la 11 g/l,
</t>
  </si>
  <si>
    <t xml:space="preserve">Metoda de determinare: Fotometrică Indraşec
Tipul reagenţilor: Lichid Stabil gata pentru folosire. Bireagent
Material pentru investigatii: Ser, plasma EDTA sau heparinizată
Limita minimă de detectie pentru set: ≤ 1.8 mmol/l
Coeficientul de variaţie intraserial: ≤ 0.03
Coeficientul de variaţie extraserial: ≤ 0.01
Interferenţe: Acid Ascorbic pînă la 1,7 mmol/l, Hemoglobina pînă la 5,5 g/l, Lipemie
pînă la 11 g/l,
</t>
  </si>
  <si>
    <t>Metoda de determinare: Fotometrică Indraşec
Tipul reagenţilor: Lichid Stabil gata pentru folosire. Bireagent.
Material pentru investigatii: Ser, plasma EDTA sau heparinizată
Limita minimă de detectie pentru set: ≤ 3 mmol/l
Coeficientul de variaţie intraserial: ≤ 5.0
Coeficientul de variaţie extraserial: ≤ 5.0
Interferenţe: Acid Ascorbic pînă la 1,7 mmol/l, Hemoglobina pînă la 5,5 g/l, Lipemie
pînă la 21 g/l,</t>
  </si>
  <si>
    <t xml:space="preserve">Metoda de determinare: Fotometrică DCA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
  </si>
  <si>
    <t xml:space="preserve">Metoda de determinare: Fotometrică Indraşec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
  </si>
  <si>
    <t xml:space="preserve">Metoda de determinare: Fotometrică cu crezolftaleină
Tipul reagenţilor: Lichid Stabil gata pentru folosire, cu calibrator
Material pentru investigatii: Ser, plasma heparinizată , urina
Limita minimă de detectie pentru set: ≤ 0.01m mol/l
Coeficientul de variaţie intraserial: ≤ 0.3
Coeficientul de variaţie extraserial: ≤ 0.3
Interferenţe: Acid Ascorbic pînă la 1,7 mmol/l, Bilirubina pînă la 0,7 mmol/l,
Lipemie pînă la 21 g/l, Hemoglobina pînă la 5,5 g/l, Magneziu pînă la 8 mmol/l
</t>
  </si>
  <si>
    <t xml:space="preserve">Metoda de determinare: Fotometrică cu Arsenazo III
Tipul reagenţilor: Lichid Stabil gata pentru folosire. Monoreagent. Cu calibrator
Material pentru investigatii: Ser, plasma heparinizată , urina
Limita minimă de detectie pentru set: ≤ 0.01m mol/l
Coeficientul de variaţie intraserial: ≤ 0.3
Coeficientul de variaţie extraserial: ≤ 0.3
Interferenţe: Acid Ascorbic pînă la 1,7 mmol/l, Bilirubina pînă la 0,7 mmol/l,
Lipemie pînă la 21 g/l, Hemoglobina pînă la 5,5 g/l, Magneziu pînă la 8 mmol/l
</t>
  </si>
  <si>
    <t xml:space="preserve">Metoda de determinare: Fotometrică fermentativă Determinare Cinetică.
Tipul reagenţilor: Lichid Stabil gata pentru folosire. Bireagent
Material pentru investigatii: Ser, plasma heparinizată
Limita minimă de detectie pentru set: ≤ 3,0 U/L
Coeficientul de variaţie intraserial: ≤ 3.0
Coeficientul de variaţie extraserial: ≤ 3.0
Interferenţe: Acid Ascorbic pînă la 1,7 mmol/l, Bilirubina pînă la 0,7 mmol/l,
Lipemie pînă la 21 g/l, Hemoglobina pînă la 2 g/l.
</t>
  </si>
  <si>
    <t xml:space="preserve">Metoda de determinare: Fotometrică CHOD
-PAP
Tipul reagenţilor: Lichid Stabil gata pentru folosire. Monoreagent. Cu calibrator
Material pentru investigatii: Ser, plasma EDTA sau heparinizată
Limita minimă de detectie pentru set: ≤ 0,08 mmol/l
Coeficientul de variaţie intraserial: ≤ 2.0
Coeficientul de variaţie extraserial: ≤ 2.5
Interferenţe: Acid Ascorbic pînă la 0,3 mmol/l, Bilirubina pînă la 0,35 mmol/l,
Hemoglobina pînă la 2,1 g/l, Lipemie pînă la 21 g/l.
</t>
  </si>
  <si>
    <t xml:space="preserve">Metoda de determinare: Fotometrică Jaffe fără deproteinizare. Determinare cinetică
cu calibrator.
Tipul reagenţilor: Lichid Stabil gata pentru folosire. Bireagent. Cu calibrator
Material pentru investigatii: Ser, plasma heparinizată , urina
Limita minimă de detectie pentru set: ≤ 15 mcmol/l
Coeficientul de variaţie intraserial: ≤ 0.05
Coeficientul de variaţie extraserial: ≤ 0.05
Interferenţe: Acid Ascorbic pînă la 1,7 mmol/l, Bilirubina pînă la 0,7 mmol/l,
Hemoglobina pînă la 5,5 g/l, Lipemie pînă la 21 g/l.
</t>
  </si>
  <si>
    <t xml:space="preserve">Metoda de determinare: Fotometrică Jaffe fără deproteinizare. Determinare cinetică
cu calibrator.
Tipul reagenţilor: Lichid Stabil gata pentru folosire. Bireagent. Cu calibrator
Material pentru investigatii: Ser, plasma heparinizată , urina
Limita minimă de detectie pentru set: ≤ 15 mcmol/l
Coeficientul de variaţie intraserial: ≤ 0.05 Coeficientul de variaţie extraserial: ≤ 0.05
Interferenţe: Acid Ascorbic pînă la 1,7 mmol/l, Bilirubina pînă la 0,7 mmol/l,
Hemoglobina pînă la 5,5 g/l, Lipemie pînă la 21 g/l.
</t>
  </si>
  <si>
    <t xml:space="preserve">Metoda de determinare: Fotometrică Jaffe fără deproteinizare. Determinare cinetică
cu calibrator.
Tipul reagenţilor: Lichid Stabil gata pentru folosire. Bireagent. Cu calibrator
Material pentru investigatii: Ser, plasma heparinizată , urina
Limita minimă de detectie pentru set: ≤ 15 mcmol/l
Coeficientul de variaţie intraserial: ≤ 0.05
Coeficientul de variaţie extraserial: ≤ 0.05
Interferenţe: Acid Ascorbic pînă la 1,7 mmol/l, Bilirubina pînă la 0,7 mmol/l, 
Hemoglobina pînă la 5,5 g/l, Lipemie pînă la 21 g/l.
</t>
  </si>
  <si>
    <t xml:space="preserve">Metoda de determinare: Fotometrică fermentativă. Determinare Cinetică.
Tipul reagenţilor: Lichid Stabil gata pentru folosire. Bireagent
Material pentru investigatii: Ser, plasma heparinizată
Limita minimă de detectie pentru set: ≤ 2 U/L
Coeficientul de variaţie intraserial: ≤ 1,5
Coeficientul de variaţie extraserial: ≤ 1,0
Interferenţe: Acid Ascorbic pînă la 1,7 mmol/l, Bilirubina pînă la 0,7 mmol/l,
Hemoglobina pînă la 4,5 g/l, Lipemie pînă la 21 g/l.
</t>
  </si>
  <si>
    <t xml:space="preserve">Metoda de determinare: Fotometrică cu Hexokinaza
Tipul reagenţilor: Lichid Stabil gata pentru folosire. Bireagent. Cu calibrator
Material pentru investigatii: Ser, plasma EDTA, fluorinizată sau heparinizată , urina
Limita minimă de detectie pentru set: ≤ 0.1 mmol/l
Coeficientul de variaţie intraserial: ≤ 7.0
Coeficientul de variaţie extraserial: ≤ 3.0
Interferenţe: Acid Ascorbic pînă la 0,9 mmol/l, Bilirubina pînă la 0,7 mmol/l,
Hemoglobina pînă la 5,5 g/l, Lipemie pînă la 21 g/l.
</t>
  </si>
  <si>
    <t xml:space="preserve">Metoda de determinare: Fotometrică cu GOD
-PAP
Tipul reagenţilor: Lichid Stabil gata pentru folosire. Bireagent. Cu calibrator
Material pentru investigatii: Ser, plasma EDTA , fluorinizată sau heparinizată , urina
Limita minimă de detectie pentru set: ≤ 0.1 mmol/l
Coeficientul de variaţie intraserial: ≤ 7.0
Coeficientul de variaţie extraserial: ≤ 3.0
Interferenţe: Acid Ascorbic pînă la 0,9 mmol/l, Bilirubina pînă la 0,9 mmol/l,
Hemoglobina pînă la 5 g/l, Lipemie pînă la 20 g/l.
</t>
  </si>
  <si>
    <t xml:space="preserve">Metoda de determinare: Fotometrică cu feren.
Tipul reagenţilor: Lichid Stabil gata pentru folosire. Bireagent.
Material pentru investigatii: Ser, plasma heparinizată
Limita minimă de detectie pentru set: ≤ 0.9 mcmol/ l
Coeficientul de variaţie intraserial: ≤ 3.0
Coeficientul de variaţie extraserial: ≤ 4.0
Interferenţe: Bilirubina pînă la 1,0 mmol/l, Hemoglobina pînă la 1,1 g/l, Lipemie
pînă la 21 g/l, Cupru pînă la 6,5 mmol/l, Zinc pînă la 0,06 mmol/l.
</t>
  </si>
  <si>
    <t xml:space="preserve">Metoda de determinare: Fotometrică fermentativa. Determinare cinetica
Tipul reagenţilor: Lichid Stabil gata pentru folosire. Bireagent. Cu calibrator
Material pentru investigatii: Ser, plasma EDTA sau heparinizată
Limita minimă de detectie pentru set: ≤ 5,0 U/L
Coeficientul de variaţie intraserial: ≤ 10,0
Coeficientul de variaţie extraserial: ≤ 8,0
Interferenţe: Acid Ascorbic pînă la 1,7 mmol/l, Bilirubina pînă la 0,7 mmol/l,
Lipemie - trigliceride pînă la 21g/l.
</t>
  </si>
  <si>
    <t xml:space="preserve">Metoda de determinare: Fotometrică fermentativa. Determinare cinetica
Tipul reagenţilor: Lichid Stabil gata pentru folosire. Bireagent. Cu calibrator
Material pentru investigatii: Ser, plasma EDTA sau heparinizată
Limita minimă de detectie pentru set: ≤ 5,0 U/L
Coeficientul de variaţie intraserial: ≤ 10,0
Coeficientul de variaţie extraserial: ≤ 8,0
Interferenţe: Acid Ascorbic pînă la 1,7 mmol/l, Bilirubina pînă la 0,7 mmol/l,
Lipemie
- trigliceride pînă la 21g/l.
</t>
  </si>
  <si>
    <t xml:space="preserve">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
  </si>
  <si>
    <t xml:space="preserve">Metoda de determinare: Fotometrica
Tipul reagenţilor: Lichid Stabil gata pentru folosire. Monoreagent. Cu calibrator
Material pentru investigatii: Ser, plasma heparinizată ,urina, LCR.
Limita minimă de detectie pentru set: ≤ 0.02m mol/l
Coeficientul de variaţie intraserial: ≤ 0.03
Coeficientul de variaţie extraserial: ≤ 0.06
Interferenţe: Acid Ascorbic pînă la 1,7 mmol/l, Bilirubina pînă la 0,7 mmol/l,
Lipemie- trigliceride pînă la 21g/l.
</t>
  </si>
  <si>
    <t xml:space="preserve">Metoda de determinare: Fotometrică cu biuret.
Tipul reagenţilor: Lichid Stabil gata pentru folosire. Bireagent. Cu calibrator
Material pentru investigatii: Ser, plasma heparinizată
Limita minimă de detectie pentru set: ≤ 5,0 g/l
Coeficientul de variaţie intraserial: ≤ 0.1
Coeficientul de variaţie extraserial: ≤ 0.15
Interferenţe: Acid Ascorbic pînă la 1,7 mmol/l, Bilirubina pînă la 0,7 mmol/l,
Hemoglobina pînă la 5,5 g/l, Lipemie - trigliceride pînă la 11g/l.
</t>
  </si>
  <si>
    <t xml:space="preserve">Metoda de determinare: Fotometrică cu biuret.
Tipul reagenţilor: Lichid Stabil gata pentru folosire. Bireagent. Cu calibrator
Material pentru investigatii: Ser, plasma heparinizată
Limita minimă de detectie pentru set: ≤ 5,0 g/l
Coeficientul de variaţie intraserial: ≤ 0.1
Coeficientul de variaţie extraserial: ≤ 0.15
Interferenţe: Acid Ascorbic pînă la 1,7 mmol/l, Bilirubina pînă la 0,7 mmol/l,
Hemoglobina pînă la 5,5 g/l, Lipemie
- trigliceride pînă la 11g/l.
</t>
  </si>
  <si>
    <t xml:space="preserve">Metoda de determinare: Fotometrică cu biuret.
Tipul reagenţilor: Lichid Stabil gata pentru folosire. Bireagent. Cu calibrator
Material pentru investigatii: Ser, plasma heparinizată
Limita minimă de detectie pentru set: ≤ 5,0 g/l
Coeficientul de variaţie intraserial: ≤ 0.1
Coeficientul de variaţie extraserial: ≤ 0.15
Interferenţe: Acid Ascorbic pînă la 1,7 mmol/l, Bilirubina pînă la 0,7 mmol/l,
Hemoglobina pînă la 5,5 g/l, Lipemie- trigliceride pînă la 11g/l.
</t>
  </si>
  <si>
    <t xml:space="preserve">Metoda de determinare: Fotometrică GPO
Tipul reagenţilor: Lichid Stabil gata pentru folosire. Monoreagent. Cu calibrator
Material pentru investigatii: Ser, plasma EDTA sau heparinizată
Limita minimă de detectie pentru set: ≤ 0,01 mmol/l
Coeficientul de variaţie intraserial: ≤ 3.5
Coeficientul de variaţie extraserial: ≤ 3.0
Interferenţe: Acid Ascorbic pînă la 0,35 mmol/l, Bilirubina pînă la 0,7 mmol/l,
Hemoglobina pînă la 2,6 g/l.
</t>
  </si>
  <si>
    <t xml:space="preserve">Metoda de determinare: Fotometrică fermentativă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trigliceride pînă la 21g/l.
</t>
  </si>
  <si>
    <t xml:space="preserve">Metoda de determinare: Cinetică ureaze UV.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trigliceride pînă la 21g/l.
</t>
  </si>
  <si>
    <t>Metoda de determinare: Cinetică ureaze UV.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trigliceride pînă la 21g/l.
.</t>
  </si>
  <si>
    <t xml:space="preserve">Metoda de determinare: Cinetică ureaze UV.
Tipul reagenţilor: Lichid Stabil gata pentru folosire. Bireagent. Cu calibrator
Material pentru investigatii: Ser, plasma fara hepariniat de amoniu, urina proaspata
Limita minimă de detectie pentru set: ≤ 0.3 mmol/l
Coeficientul de variaţie intraserial: ≤ 2.0
Coeficientul de variaţie extraserial: ≤ 3.5
Interferenţe: Acid Ascorbic pînă la 1,7 mmol/l, Bilirubina pînă la 0,7 mmol/l,
Hemoglobina pînă la 5,5 g/l, Lipemie
- trigliceride pînă la 21g/l.
</t>
  </si>
  <si>
    <t xml:space="preserve">Metoda de determinare: Fotometrică fermentativă.
Tipul reagenţilor: Lichid Stabil gata pentru folosire. Bireagent. Cu calibrator
Material pentru investigatii: Ser, plasma EDTA sau heparinizată , urina
Limita minimă de detectie pentru set: ≤ 4.2 mcmol/ l
Coeficientul de variaţie intraserial: ≤ 0.1
Coeficientul de variaţie extraserial: ≤ 0.15
Interferenţe: Bilirubina pînă la 0,18 mmol/l, Hemoglobina pînă la 1,1 g/l, Lipemie - trigliceride pînă la 21g/l.
</t>
  </si>
  <si>
    <t xml:space="preserve">Metoda de determinare: Imunoturbidim etrică
Tipul reagenţilor: Lichid Stabil gata pentru folosire. Bireagent. Cu calibrator,
minimum 3 niveluri.
Material pentru investigatii: Sînge integru cu EDTA
Limita minimă de detectie pentru set: ≤ 1,5%
Coeficientul de variaţie intraserial: ≤ 0,3
Coeficientul de variaţie extraserial: ≤0,2
Interferenţe: Acid Ascorbic pînă la 3.5 mmol/l, Bilirubina pînă la 4,4 mmol/l,
Lipemie - trigliceride pînă la 21g/l, Hemoglobina pînă la 5.5 g/l, Factorul
reumatoid pînă la 500 Ul/ml
 a) Reactive în ambalaj original de la producător pentru analizoare automate (fără adaptare locală a instrucțiunilor cu efortul specialiștilor din firmă). Standardizare autorizată de organele competente. b) Setul să conțină control pozitiv, control negativ și calibratori pentru determinarea HbA1c.
</t>
  </si>
  <si>
    <t xml:space="preserve">Metoda de determinare: Imunoturbidim etrică
Tipul reagenţilor: Lichid Stabil gata pentru folosire. Bireagent. Cu calibrator,
minimum 3 niveluri.
Material pentru investigatii: Sînge integru cu EDTA
Limita minimă de detectie pentru set: ≤ 1,5%
Coeficientul de variaţie intraserial: ≤ 0,3
Coeficientul de variaţie extraserial: ≤0,2
Interferenţe: Acid Ascorbic pînă la 3.5 mmol/l, Bilirubina pînă la 4,4 mmol/l,
Lipemie - trigliceride pînă la 21g/l, Hemoglobina pînă la 5.5 g/l, Factorul
reumatoid pînă la 500 Ul/ml
</t>
  </si>
  <si>
    <t xml:space="preserve">Metoda de determinare: Fotometrică fermentativă cu protecţia selectivă a
colesterolului LDL. Fără sedimentare.
Tipul reagenţilor: Lichid Stabil gata pentru folosire. Bireagent
Material pentru investigatii: Ser, plasma EDTA sau heparinizată
Limita minimă de detectie pentru set: ≤ 0.03 mmol/l
Coeficientul de variaţie intraserial: ≤ 1.5
Coeficientul de variaţie extraserial: ≤ 1.0
Interferenţe: Acid Ascorbic pînă la 3,0 mmol/l, Bilirubina pînă la 0,9 mmol/l,
Hemoglobina pînă la 5,5 g/l, Lipemie - trigliceride pînă la 11 g/l
</t>
  </si>
  <si>
    <t xml:space="preserve">Metoda de determinare: Fotometrică fermentativă cu imunoinhibiţia a colesterolului
LDL şi VLDL. Fara sedimentare.
Tipul reagenţilor: Lichid Stabil gata pentru folosire. Bireagent. Cu calibrator.
Material pentru investigatii: Ser, plasma EDTA sau heparinizată
Limita minimă de detectie pentru set: ≤ 0.03 mmol/l
Coeficientul de variaţie intraserial: ≤ 1.5
Coeficientul de variaţie extraserial: ≤ 2.0
</t>
  </si>
  <si>
    <t xml:space="preserve">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
  </si>
  <si>
    <t xml:space="preserve">Soluție concentrată , pentru diluție 1:50.
Material pentru investigatii: Ser, plasma EDTA sau heparinizată
Limita minimă de detectie pentru set: ≤ 0.5 mg/dl
Coeficientul de variaţie intraserial: ≤ 5.0
Coeficientul de variaţie extraserial: ≤ 8.0
Interferenţe: Bilirubina pînă la 0,7 mmol/l, Hemoglobina pînă la 1,5 g/l lipemie
trigliceride pînă la 2 g/l, Factorul reumatoid pînă la 500 ME/ml.
</t>
  </si>
  <si>
    <t>Soluție concentrată , pentru diluție 1:50.
Material pentru investigatii: Ser, plasma EDTA sau heparinizată
Limita minimă de detectie pentru set: ≤ 0.5 mg/dl
Coeficientul de variaţie intraserial: ≤ 5.0
Coeficientul de variaţie extraserial: ≤ 8.0
Interferenţe: Bilirubina pînă la 0,7 mmol/l, Hemoglobina pînă la 1,5 g/l lipemie
trigliceride pînă la 2 g/l, Factorul reumatoid pînă la 500 ME/ml.</t>
  </si>
  <si>
    <t>Ser control normal pe baza serului uman cu parametri cunoscuți ambalat în flacoane 3-5ml</t>
  </si>
  <si>
    <t>Ser control patologic pe baza serului uman cu parametri cunoscuți ambalat în flacoane 3-5ml</t>
  </si>
  <si>
    <t>Sensibilitatea 0,5ng/ml(98,5%),specificitatea 98,4%,precizitatea 98,5%</t>
  </si>
  <si>
    <t>Metoda ELISA, test cantitativ. Cerinte generale, notă conform ord. MS RM nr.  701 din 18.10.2010.
Setul include 12 sau 24 sau 48 sau 96 teste</t>
  </si>
  <si>
    <t>Metoda ELISA, test cantitativ. Cerinte generale, notă conform ord. MS RM nr.  701 din 18.10.2010.
Setul include 12 sau 24 sau 48 sau 96 teste.</t>
  </si>
  <si>
    <t>Metoda ELISA. Control negativ
Setul include 12 sau 24 sau 48 sau 96 bucăți</t>
  </si>
  <si>
    <t>Metoda ELISA. Set contine anti-IgE reference disc,calibratori min. 6
Setul include 12 sau 24 sau 48 sau 96 teste</t>
  </si>
  <si>
    <t>Metoda ELISA. Set contine anti IgE enzyme-cojugate, bufer pentru spalare, substrate bufer, substrate tablete, solutia stop.
Setul include 12 sau 24 sau 48 sau 96 teste</t>
  </si>
  <si>
    <t>Metoda ELISA, test cantitativ. Cerinte generale, notă conform ord. MS RM nr.  701 din 18.10.2010. 
Setul include 12 sau 24 sau 48 sau 96 teste</t>
  </si>
  <si>
    <t>Metoda ELISA. Control pozitiv
Setul include 12 sau 24 sau 48 sau 96 bucăți</t>
  </si>
  <si>
    <t>Metoda ELISA, test cantitativ. Cerinte generale , notă conform ord. MS RM nr.  701 din 18.10.2010. Să fie inclusi in set control pozitiv, negativ, calibratori.  
Setul include 12 sau 24 sau 48 sau 96 teste</t>
  </si>
  <si>
    <t xml:space="preserve">Metoda ELISA, test cantitativ. Cerinte generale , notă conform ord. MS RM nr.  701 din 18.10.2010. Să fie inclusi in set control pozitiv, negativ, calibratori. 
Setul include 12 sau 24 sau 48 sau 96 teste </t>
  </si>
  <si>
    <t>Metoda ELISA, vezi cerinţe generale, de asemenea să fie incluşi calibratori pentru determinarea cantitativă a anticorpilor.  
Setul include 12 sau 24 sau 48 sau 96 teste</t>
  </si>
  <si>
    <t xml:space="preserve">Metoda ELISA, test cantitativ. Cerinte generale , notă conform ord. MS RM nr.  701 din 18.10.2010. Să fie inclusi in se
Setul include 12 sau 24 sau 48 sau 96 testet control pozitiv, negativ, calibratori.  </t>
  </si>
  <si>
    <t xml:space="preserve">Metoda ELISA, test cantitativ. Cerinte generale , notă conform ord. MS RM nr.  701 din 18.10.2010. Să fie inclusi in set control pozitiv, negativ, calibratori.
Setul include 12 sau 24 sau 48 sau 96 teste  </t>
  </si>
  <si>
    <t>Metoda ELISA, test cantitativ. Cerinte generale , notă conform ord. MS RM nr.  701 din 18.10.2010. Să fie inclusi in set control pozitiv, negativ, calibratori. 
Setul include 12 sau 24 sau 48 sau 96 teste</t>
  </si>
  <si>
    <t>Helicobacter Pylory Antigen cu kit de extragere a materiilor fecale. Metoda de determinare Elisa. Setul include 96 teste, Cu stripuri si godeuri ușor detaşabile cu streptavidina , calibratori si reagenti lichizi gata de lucru, standardele pregatite si fixate de producător.
Sensivitatea minim 98% și specifitatea minim 95%.</t>
  </si>
  <si>
    <t>Cerinţe generale*+Nota**, Componența kitului: set diagnostic standart, calibratori, cu sau fără controale. Metoda de determinare ELISA, Setul include 12 sau 24 sau 48 sau 96 teste
Certificat CE.Cu stripuri si godeuri detaşabile cu streptavidina , calibratori si reagenti lichizi gata de lucru, standardele pregatite si fixate de producător</t>
  </si>
  <si>
    <t xml:space="preserve">Cerinţe generale*+Nota**, Componența kitului: set diagnostic standart, cu controale, cu sau fără calibratori. Metoda de determinare ELISA, Set de 6 sau 12 sau 24 sau 48 sau 96 teste </t>
  </si>
  <si>
    <t xml:space="preserve">Cerinţe generale*+Nota**, Componența kitului: set diagnostic standart, cu controale, cu calibratori. Metoda de determinare ELISA, Set de 6 sau 12 sau 24 sau 48 sau 96 teste </t>
  </si>
  <si>
    <t xml:space="preserve">Cerinţe generale*+Nota**, Componența kitului: set diagnostic standart, calibratori, cu sau fără controale. Metoda de determinare ELISA, Set de 6 sau 12 sau 24 sau 48 sau 96 teste </t>
  </si>
  <si>
    <t xml:space="preserve">1. Cerinţe generale*+Nota**, Componența kitului: set diagnostic standart, calibratori, cu controale. Metoda de determinare ELISA, Set de 6 sau 12 sau 24 sau 48 sau 96 teste </t>
  </si>
  <si>
    <t xml:space="preserve">Cerinţe generale*, de asemenea să fie incluşi, în afară de controlul “+”şi “-” calibratori. Metoda de determinare ELISA, Set de 6 sau 12 sau 24 sau 48 sau 96 teste </t>
  </si>
  <si>
    <t xml:space="preserve">Determinarea cantitativă
a anticorpilor IgG către
Toxocara canis. De adăugat cerințe generale*.În afară de controlul “+”şi “-” calibratori pentru determinarea cantitativă. Metoda de determinare ELISA. Set de 6 sau 12 sau 24 sau 48 sau 96 teste </t>
  </si>
  <si>
    <t xml:space="preserve">Cerinţe generale*+Nota**, Componența kitului: set diagnostic standart, controale, cu sau fără calibratori. Metoda de determinare ELISA, Set de 6 sau 12 sau 24 sau 48 sau 96 teste </t>
  </si>
  <si>
    <t xml:space="preserve">Cerinţe generale*+Nota**, Componența kitului: set diagnostic standart, controale, cu calibratori. Metoda de determinare ELISA, Set de 6 sau 12 sau 24 sau 48 sau 96 teste </t>
  </si>
  <si>
    <t>Cerinţe generale*+Nota**, Componența kitului: set diagnostic standart, controale, cu calibratori. Metoda de determinare ELISA, Set de 6 sau 12 sau 24 sau 48 sau 96 teste 
Certificat CE.Stripuri si godeuri detasabile, reagenti lichizi gata de lucru,  standardele pregătite și fixate de  producător</t>
  </si>
  <si>
    <t>Cerinţe generale*, de asemenea să fie incluşi, în afară de controlul “+”şi “-” calibratori. Metoda de determinare ELISA, Set de 6 sau 12 sau 24 sau 48 sau 96 teste 
Certificat CE.Stripuri si godeuri detasabile, reagenti lichizi gata de lucru,  standardele pregătite și fixate de  producător</t>
  </si>
  <si>
    <t xml:space="preserve">Cerinţe generale*+Nota**, Componența kitului: set diagnostic standart, controale, calibratori. Metoda de determinare ELISA, Set de 6 sau 12 sau 24 sau 48 sau 96 teste </t>
  </si>
  <si>
    <t xml:space="preserve">1. Cerinţe generale*+Nota**, Componența kitului: set diagnostic standart, controale, calibratori. Metoda de determinare ELISA, Set de 6 sau 12 sau 24 sau 48 sau 96 teste </t>
  </si>
  <si>
    <t xml:space="preserve">Metoda ELISA; Cerinţe generale* + Notă ** Set de 6 sau 12 sau 24 sau 48 sau 96 teste </t>
  </si>
  <si>
    <t>Metoda ELISA; Cerinţe generale* Set de  96 teste 
**Să fie inclus controlul N+P. Soluţii conjugat, substrat+cromogenul intr-un singur flacon, pregătite de producător, gata pentru utilizare. Stripurile să fie detașabile, posibilitatea de a rupe și a folosi cîte un godeu.</t>
  </si>
  <si>
    <t xml:space="preserve">Metoda ELISA; Cerinţe generale*, de asemenea să fie incluşi calibratori pentru determinarea cantitativă a anticorpilor. Set de 6 sau 12 sau 24 sau 48 sau 96 teste </t>
  </si>
  <si>
    <t xml:space="preserve">Cerinţe generale*, de asemenea să fie incluşi, în afară de controlul “+”şi “-”, să conțină și calibratori. Metoda de determinare ELISA, Set de 6 sau 12 sau 24 sau 48 sau 96 teste </t>
  </si>
  <si>
    <t>Cerinţe generale*, de asemenea să fie incluşi, în afară de controlul “+”şi “-” calibratori. Metoda de determinare ELISA, Set de 6 sau 12 sau 24 sau 48 sau 96 teste 
Certificat CE.Cu stripuri si godeuri detasabile cu streptavidina, calibratori şi reagenţi lichizi gata de lucru, standardele pregătite și fixate de producător</t>
  </si>
  <si>
    <t>Anti-Trichinela IgG. Metoda de determinare Elisa. Setul include 96 teste, control +, control - , diluant de probă, soluție conjugată, soluție TMB, spălare TWEEN 20X, stop – reagent</t>
  </si>
  <si>
    <t xml:space="preserve">Cerinţe generale*,  1 ml şi pozitiv -1 ml </t>
  </si>
  <si>
    <t>Cerinţe generale*, de asemenea să fie incluşi, în afară de controlul “+”şi “-” calibratori. Metoda de determinare ELISA, sSet de 6 sau 12 sau 24 sau 48 sau 96 teste 
Certificat CE.Cu stripuri si godeuri detasabile cu streptavidina, calibratori şi reagenţi lichizi gata de lucru, standardele pregătite și fixate de producător</t>
  </si>
  <si>
    <t>Cerinţe generale*, de asemenea să fie incluşi, în afară de controlul “+”şi “-” calibratori. Metoda de determinare ELISA, Set de 6 sau 12 sau 24 sau 48 sau 96 teste 
Certificat CE. Cu stripuri si godeuri  detaşabile,cu streptavidina, calibratori si reagenți  lichizi gata de lucru, standardele pregatite si fixate de producator</t>
  </si>
  <si>
    <t>Cerinţe generale*, de asemenea să fie incluşi, în afară de controlul “+”şi “-” calibratori. Metoda de determinare ELISA, Set de 6 sau 12 sau 24 sau 48 sau 96 teste 
Certificat CE.Cu stripuri si godeuri detasabile cu streptavidina   calibratori  şi reagenţi lichizi gata de lucru, standardele pregatite si fixate de producător</t>
  </si>
  <si>
    <t>Cerinţe generale*, de asemenea să fie incluşi, în afară de controlul “+”şi “-” calibratori. Metoda de determinare ELISA, Set de 6 sau 12 sau 24 sau 48 sau 96 teste 
Certificat CE.Cu stripuri si godeuri detasabile,cu streptavidina, calibratori  şi reagenţi lichizi gata de lucru,  standardele pregatite si fixate de producător</t>
  </si>
  <si>
    <t>Cerinţe generale*, de asemenea să fie incluşi, în afară de controlul “+”şi “-” calibratori. Metoda de determinare ELISA, Set de 6 sau 12 sau 24 sau 48 sau 96 teste  
Certificat CE.Cu stripuri si godeuri detasabile,calibratori  şi reagenţi lichizi gata de lucru, standardele pregătite și fixate de  producător</t>
  </si>
  <si>
    <t>Cerinţe generale*, de asemenea să fie incluşi, în afară de controlul “+”şi “-” calibratori. Metoda de determinare ELISA, Set de 6 sau 12 sau 24 sau 48 sau 96 teste 
Certificat CE.Cu stripuri si godeuri detaşabile cu streptavidina , calibratori si reagenti lichizi gata de lucru, standardele pregatite si fixate de producător</t>
  </si>
  <si>
    <t>Cerinţe generale*, de asemenea să fie incluşi, în afară de controlul “+”şi “-” calibratori. Metoda de determinare ELISA, Set de 6 sau 12 sau 24 sau 48 sau 96 teste
Certificat CE.Cu stripuri si godeuri detasabile cu streptavidina,calibratori  şi reagenţi lichizi gata de lucru, standardele pregătite și fixate de  producător</t>
  </si>
  <si>
    <t xml:space="preserve">ambalaj maxim 5 ml; Metoda LATEX-TEST; Cerinţe generale* + Notă** Metoda de determinare Latex-Test (10 fiole /set (15- 25 doze în fiolă) inclus control negativ </t>
  </si>
  <si>
    <t>Certificat CE.Cu stripuri si godeuri detasabile cu streptavidina,calibratori si  reagenţi lichizi gata de lucru de la producător
setul sa contina 96 teste</t>
  </si>
  <si>
    <t>Cerinţe generale*, de asemenea să fie incluşi, în afară de controlul “+”şi “-” calibratori. Metoda de determinare ELISA, Set de 6 sau 12 sau 24 sau 48 sau 96 teste 
Certificat CE.Cu stripuri si godeuri detasabile cu streptavidina,calibratori şi reagenţi lichizi gata de lucru,  standardele pregătite și fixate de  producător</t>
  </si>
  <si>
    <t xml:space="preserve">Certificat CE.Cu stripuri si godeuri detaşabile cu streptavidina , calibratori si reagenti lichizi gata de lucru de la producător.
Nivelul gonadotropinei sa nu fie mai nic de 500 mIU/ml si Set de 6 sau 12 sau 24 sau 48 sau 96 teste </t>
  </si>
  <si>
    <t>Teste pentru determinarea sîngelui ocult în mase fecale, cu o sensibilitate 99,0% și specificitate de 99,9%, ambalate individual, termen de valabilitate indicat, regenți și consumabile necesari pentru efectuare</t>
  </si>
  <si>
    <t>Cerinţe generale*, de asemenea să fie incluşi, în afară de controlul “+”şi “-” calibratori. Metoda de determinare ELISA, Set de 6 sau 12 sau 24 sau 48 sau 96 teste 
Certificat CE.Cu stripuri si godeuri detasabile cu streptavidina şi reagenţi lichizi gata de lucru, standardele pregătite și fixate de  producător</t>
  </si>
  <si>
    <t>Cerinţe generale*, de asemenea să fie incluşi, în afară de controlul “+”şi “-” calibratori. Metoda de determinare ELISA, Set de 6 sau 12 sau 24 sau 48 sau 96 teste e 
Certificat CE.Cu stripuri si godeuri detasabile cu streptavidina şi reagenţi lichizi gata de lucru, standardele pregătite și fixate de  producător</t>
  </si>
  <si>
    <t>Cerinţe generale*, de asemenea să fie incluşi, în afară de controlul “+”şi “-” calibratori. Metoda de determinare ELISA, Set de 6 sau 12 sau 24 sau 48 sau 96 teste 
Stripuri si godeuri detasabile, reagenti lichizi gata de lucru,standardele pregatite si fixate de producator</t>
  </si>
  <si>
    <t>Cerinţe generale* Metoda de determinare ELISA, Set de 6 sau 12 sau 24 sau 48 sau 96 teste , în set să fie inclus și material de control</t>
  </si>
  <si>
    <t>Cerinţe generale*, de asemenea să fie incluşi, în afară de controlul “+”şi “-” calibratori. Metoda de determinare ELISA, Set de 6 sau 12 sau 24 sau 48 sau 96 teste 
Stripuri si godeuri detasabile,reagenti lichizi gata de lucru, standardele pregatite si fixate de producator</t>
  </si>
  <si>
    <t>Cerinţe generale*, de asemenea să fie incluşi, în afară de controlul “+”şi “-” calibratori. Metoda de determinare ELISA, Set de 6 sau 12 sau 24 sau 48 sau 96 teste 
Stripuri si godeuri detasabile, reagenti lichizi gata de lucru, standardele pregatite si fixate de producator</t>
  </si>
  <si>
    <t>Certificat CE.Pentru 19 parametri (markeri oncologici ,hormoni,etc.) trei nivele 2 fiecare câte 3 ml</t>
  </si>
  <si>
    <t>Certificat CE.Control pentru Tireoglobulina, trei nivele 2 fiecare câte 3 ml</t>
  </si>
  <si>
    <t>Certificat CE.Pentru trei marcheri oncologici: CA 19-9; CA- 125; CA 153  trei nivele fiecare câte 2 ml</t>
  </si>
  <si>
    <t xml:space="preserve">Certificat CE.Cu stripuri si godeuri  detasabile, calibratori  şi reagenţi lichizi gata de lucru de la producător
 Set de 6 sau 12 sau 24 sau 48 sau 96 teste </t>
  </si>
  <si>
    <t>Cerinţe generale*, de asemenea să fie incluşi, în afară de controlul “+”şi “-” calibratori. Metoda de determinare ELISA,  Set de 6 sau 12 sau 24 sau 48 sau 96 teste 
Certificat CE.Cu stripuri si godeuri detasabile cu streptavidina,calibratori  şi reagenţi lichizi gata de lucru, standardele pregătite și fixate de  producător</t>
  </si>
  <si>
    <t>Cerinţe generale*, de asemenea să fie incluşi, în afară de controlul “+”şi “-” calibratori. Metoda de determinare ELISA,  Set de 6 sau 12 sau 24 sau 48 sau 96 teste 
Certificat CE.Cu  stripuri si godeuri detasabile cu streptavidina,calibratori  şi reagenţi lichizi gata de lucru, standardele pregatite si fixate de producător</t>
  </si>
  <si>
    <t>Cerinţe generale*, de asemenea să fie incluşi, în afară de controlul “+”şi “-” calibratori. Metoda de determinare ELISA, Set de 6 sau 12 sau 24 sau 48 sau 96 teste 
Certificat CE.Cu stripuri si godeuri  detasabile,cu streptavidina,calibratori  şi reagenţi lichizi gata de lucru, standardele pregătite și fixate de producător.</t>
  </si>
  <si>
    <t xml:space="preserve">Metoda LATEX-TEST; ambalaj maxim 5 ml Cerinţe generale* + Notă ** </t>
  </si>
  <si>
    <t>Teste RPR care sunt bazate pe reacție de aglutinare (floculare) pe carduri de carbon. Test netreponemal destinat screening-ul sifilisului.
Set până la 150 teste
Componenta setului:
1.       RPR reagent - Varianta macroscopica.
2.       Carduri  de unică folosință incluse în set pentru numărul de teste incluse în set (distanta între godeuri pe card minimum de 0,5cm).
3.       Control negativ
4.       Control pozitiv
Sensibilitatea  ≥ 99.0% Specificitatea  ≥ 98.0%,</t>
  </si>
  <si>
    <t>Flacoane de 2 ml, trebuie să conțină control N+P</t>
  </si>
  <si>
    <t xml:space="preserve">Cerinţe generale*, de asemenea să fie incluşi, în afară de controlul “+”şi “-” calibratori. 
Certificat CE.Cu stripuri si godeuri detasabile , calibratori şi reagenţi lichizi gata de lucru, standardele pregătite și fixate de producător Metoda ELISA; Cerinţe generale* + Notă ** Set de 6 sau 12 sau 24 sau 48 sau 96 teste </t>
  </si>
  <si>
    <t>Cerinţe generale*, de asemenea să fie incluşi, în afară de controlul “+”şi “-” calibratori. Metoda de determinare ELISA, Set de 6 sau 12 sau 24 sau 48 sau 96 teste 
Certificat CE.Cu stripuri si godeuri detasabile , calibratori şi reagenţi lichizi gata de lucru, standardele pregătite și fixate de producător</t>
  </si>
  <si>
    <t xml:space="preserve">Cerinţe generale*, de asemenea să fie incluşi, în afară de controlul “+”şi “-” calibratori. Metoda de determinare ELISA, set de 6 sau 12 sau 24 sau 48 sau 96 teste </t>
  </si>
  <si>
    <t>Test pentru determinarea Ag Malariei P.f / P.v în sîngele, sensibilitatea 100%, specificitatea 98,7%, ambalate individual, termen de valabilitate indicat, regenți și consumabile necesari pentru efectuare</t>
  </si>
  <si>
    <t>Metoda Imunocromatografică.  Teste pentru determinarea Ag Helicobacter pylori  în mase fecale, cu o sensibilitate și specificitate de peste 90%, ambalate individual, termen de valabilitate indicat, regenți și consumabile necesari pentru efectuare.</t>
  </si>
  <si>
    <t>Cerinţe generale*, de asemenea să fie incluşi, în afară de controlul “+”şi “-” calibratori. Metoda de determinare ELISA,  set de 6 sau 12 sau 24 sau 48 sau 96 teste  
Certificat CE.Cu stripuri si godeuri detasabile,cu streptavidina ,calibratori şi reagenţi lichizi gata de lucru, standardele pregătite și fixate de  producător</t>
  </si>
  <si>
    <t xml:space="preserve">Certificat CE.Cu stripuri si godeuri detasabile cu streptavidina,calibratori  şi reagenţi lichizi gata de lucru de la producător,  set de 6 sau 12 sau 24 sau 48 sau 96 teste  </t>
  </si>
  <si>
    <t>Cerinţe generale*, de asemenea să fie incluşi, în afară de controlul “+”şi “-” calibratori. Metoda de determinare ELISA, Set de 6 sau 12 sau 24 sau 48 sau 96 teste 
Certificat CE.Cu stripuri si godeuri detasabile cu streptavidina,calibratori si  reagenţi lichizi gata de lucru, standardele pregătite și fixate de  producător</t>
  </si>
  <si>
    <t>kg</t>
  </si>
  <si>
    <t>litru</t>
  </si>
  <si>
    <t>set</t>
  </si>
  <si>
    <t>ml</t>
  </si>
  <si>
    <t>gram</t>
  </si>
  <si>
    <t>test</t>
  </si>
  <si>
    <t>Test</t>
  </si>
  <si>
    <t>Bucată</t>
  </si>
  <si>
    <t xml:space="preserve">Conform tranșelor de livrare stabilite la punctul 11 din Anunțul de Participare
</t>
  </si>
  <si>
    <t>Achiziționarea REAGENȚILOR pentru anii 2025-2027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</si>
</sst>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name val="Arial"/>
      <family val="2"/>
    </font>
    <font>
      <sz val="11"/>
      <color theme="1"/>
      <name val="Times New Roman"/>
      <family val="1"/>
    </font>
    <font>
      <sz val="11"/>
      <name val="Times New Roman"/>
      <family val="1"/>
    </font>
    <font>
      <b/>
      <sz val="11"/>
      <name val="Times New Roman"/>
      <family val="1"/>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cellStyleXfs>
  <cellXfs count="86">
    <xf numFmtId="0" fontId="0" fillId="0" borderId="0" xfId="0"/>
    <xf numFmtId="0" fontId="4" fillId="2" borderId="1" xfId="0" applyFont="1" applyFill="1" applyBorder="1" applyAlignment="1" applyProtection="1">
      <alignment vertical="center" wrapText="1"/>
      <protection/>
    </xf>
    <xf numFmtId="0" fontId="7" fillId="0" borderId="1" xfId="0" applyFont="1" applyBorder="1" applyAlignment="1" applyProtection="1">
      <alignment horizontal="center" vertical="top"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3" fillId="0" borderId="1" xfId="20" applyFont="1" applyBorder="1" applyAlignment="1" applyProtection="1">
      <alignment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20" applyFont="1" applyBorder="1" applyProtection="1">
      <alignment/>
      <protection locked="0"/>
    </xf>
    <xf numFmtId="0" fontId="3" fillId="0" borderId="1" xfId="20" applyFont="1" applyBorder="1" applyAlignment="1" applyProtection="1">
      <alignment horizontal="center"/>
      <protection locked="0"/>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2" borderId="3" xfId="20" applyFont="1" applyFill="1" applyBorder="1" applyAlignment="1" applyProtection="1">
      <alignment horizontal="center" vertical="center" wrapText="1"/>
      <protection/>
    </xf>
    <xf numFmtId="2" fontId="4" fillId="2" borderId="3" xfId="20" applyNumberFormat="1" applyFont="1" applyFill="1" applyBorder="1" applyAlignment="1" applyProtection="1">
      <alignment horizontal="center" vertical="center" wrapText="1"/>
      <protection/>
    </xf>
    <xf numFmtId="0" fontId="5" fillId="2" borderId="3" xfId="20" applyFont="1" applyFill="1" applyBorder="1" applyAlignment="1" applyProtection="1">
      <alignment horizontal="center" vertical="center" wrapText="1"/>
      <protection/>
    </xf>
    <xf numFmtId="0" fontId="3" fillId="0" borderId="1" xfId="0" applyFont="1" applyBorder="1" applyAlignment="1" applyProtection="1">
      <alignment horizontal="center"/>
      <protection locked="0"/>
    </xf>
    <xf numFmtId="0" fontId="3" fillId="0" borderId="1" xfId="0" applyFont="1" applyFill="1" applyBorder="1" applyAlignment="1" applyProtection="1">
      <alignment horizontal="center"/>
      <protection locked="0"/>
    </xf>
    <xf numFmtId="0" fontId="11" fillId="0" borderId="1" xfId="0" applyFont="1" applyBorder="1"/>
    <xf numFmtId="0" fontId="3" fillId="0" borderId="0" xfId="20" applyFont="1" applyBorder="1" applyProtection="1">
      <alignment/>
      <protection locked="0"/>
    </xf>
    <xf numFmtId="0" fontId="3" fillId="0" borderId="1" xfId="0" applyFont="1" applyBorder="1" applyAlignment="1" applyProtection="1">
      <alignment vertical="center"/>
      <protection locked="0"/>
    </xf>
    <xf numFmtId="0" fontId="3" fillId="0" borderId="1" xfId="20" applyFont="1" applyBorder="1" applyAlignment="1" applyProtection="1">
      <alignment vertical="center"/>
      <protection locked="0"/>
    </xf>
    <xf numFmtId="0" fontId="3" fillId="0" borderId="1" xfId="20"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1" xfId="21" applyFont="1" applyBorder="1" applyAlignment="1">
      <alignment horizontal="center" vertical="center" wrapText="1"/>
      <protection/>
    </xf>
    <xf numFmtId="0" fontId="12" fillId="0" borderId="1" xfId="0" applyFont="1" applyBorder="1" applyAlignment="1">
      <alignment wrapText="1"/>
    </xf>
    <xf numFmtId="0" fontId="12" fillId="0" borderId="4" xfId="0" applyFont="1" applyBorder="1" applyAlignment="1">
      <alignment wrapText="1"/>
    </xf>
    <xf numFmtId="0" fontId="12" fillId="0" borderId="2" xfId="0" applyFont="1" applyBorder="1" applyAlignment="1">
      <alignment wrapText="1"/>
    </xf>
    <xf numFmtId="0" fontId="12" fillId="0" borderId="3" xfId="0" applyFont="1" applyBorder="1" applyAlignment="1">
      <alignment wrapText="1"/>
    </xf>
    <xf numFmtId="0" fontId="1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0" fillId="0" borderId="1" xfId="0" applyFont="1" applyBorder="1" applyAlignment="1">
      <alignment horizontal="left" vertical="center" wrapText="1"/>
    </xf>
    <xf numFmtId="0" fontId="3" fillId="0" borderId="5" xfId="20" applyFont="1" applyBorder="1" applyProtection="1">
      <alignment/>
      <protection locked="0"/>
    </xf>
    <xf numFmtId="0" fontId="9" fillId="0" borderId="1" xfId="20" applyFont="1" applyBorder="1" applyProtection="1">
      <alignment/>
      <protection locked="0"/>
    </xf>
    <xf numFmtId="0" fontId="0" fillId="0" borderId="1" xfId="0" applyBorder="1"/>
    <xf numFmtId="43" fontId="3" fillId="0" borderId="0" xfId="18" applyFont="1" applyProtection="1">
      <protection locked="0"/>
    </xf>
    <xf numFmtId="2" fontId="2" fillId="0" borderId="0" xfId="20" applyNumberFormat="1" applyFont="1" applyProtection="1">
      <alignment/>
      <protection locked="0"/>
    </xf>
    <xf numFmtId="43" fontId="5" fillId="0" borderId="0" xfId="18" applyFont="1" applyFill="1" applyBorder="1" applyAlignment="1" applyProtection="1">
      <alignment horizontal="left" vertical="top" wrapText="1"/>
      <protection locked="0"/>
    </xf>
    <xf numFmtId="43" fontId="5" fillId="3" borderId="1" xfId="18" applyFont="1" applyFill="1" applyBorder="1" applyAlignment="1" applyProtection="1">
      <alignment horizontal="left" vertical="top" wrapText="1"/>
      <protection locked="0"/>
    </xf>
    <xf numFmtId="43" fontId="5" fillId="3" borderId="3" xfId="18" applyFont="1" applyFill="1" applyBorder="1" applyAlignment="1" applyProtection="1">
      <alignment horizontal="center" vertical="top" wrapText="1"/>
      <protection locked="0"/>
    </xf>
    <xf numFmtId="43" fontId="12" fillId="0" borderId="1" xfId="18" applyFont="1" applyBorder="1" applyAlignment="1">
      <alignment horizontal="center" vertical="center" wrapText="1"/>
    </xf>
    <xf numFmtId="43" fontId="2" fillId="0" borderId="0" xfId="18" applyFont="1" applyProtection="1">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5" fillId="0" borderId="0" xfId="20" applyFont="1" applyFill="1" applyBorder="1" applyAlignment="1" applyProtection="1">
      <alignment horizontal="left" vertical="top"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312"/>
  <sheetViews>
    <sheetView workbookViewId="0" topLeftCell="A1">
      <selection activeCell="G8" sqref="G8"/>
    </sheetView>
  </sheetViews>
  <sheetFormatPr defaultColWidth="9.140625" defaultRowHeight="12.75"/>
  <cols>
    <col min="1" max="1" width="5.7109375" style="18" customWidth="1"/>
    <col min="2" max="2" width="8.7109375" style="41" customWidth="1"/>
    <col min="3" max="3" width="25.8515625" style="32" customWidth="1"/>
    <col min="4" max="4" width="28.00390625" style="28" customWidth="1"/>
    <col min="5" max="5" width="10.57421875" style="18" customWidth="1"/>
    <col min="6" max="6" width="11.28125" style="18" customWidth="1"/>
    <col min="7" max="7" width="10.7109375" style="18" customWidth="1"/>
    <col min="8" max="8" width="62.28125" style="18" customWidth="1"/>
    <col min="9" max="9" width="53.7109375" style="18" customWidth="1"/>
    <col min="10" max="10" width="30.00390625" style="18" customWidth="1"/>
    <col min="11" max="11" width="1.7109375" style="18" customWidth="1"/>
    <col min="12" max="16384" width="9.140625" style="18" customWidth="1"/>
  </cols>
  <sheetData>
    <row r="1" spans="3:10" ht="12.75">
      <c r="C1" s="71" t="s">
        <v>19</v>
      </c>
      <c r="D1" s="71"/>
      <c r="E1" s="71"/>
      <c r="F1" s="71"/>
      <c r="G1" s="71"/>
      <c r="H1" s="71"/>
      <c r="I1" s="71"/>
      <c r="J1" s="71"/>
    </row>
    <row r="2" spans="4:8" ht="12.75">
      <c r="D2" s="72" t="s">
        <v>16</v>
      </c>
      <c r="E2" s="72"/>
      <c r="F2" s="72"/>
      <c r="G2" s="72"/>
      <c r="H2" s="72"/>
    </row>
    <row r="3" spans="1:10" ht="12.75">
      <c r="A3" s="73" t="s">
        <v>11</v>
      </c>
      <c r="B3" s="73"/>
      <c r="C3" s="73"/>
      <c r="D3" s="74" t="s">
        <v>29</v>
      </c>
      <c r="E3" s="74"/>
      <c r="F3" s="74"/>
      <c r="G3" s="74"/>
      <c r="H3" s="74"/>
      <c r="I3" s="18" t="s">
        <v>12</v>
      </c>
      <c r="J3" s="18" t="s">
        <v>14</v>
      </c>
    </row>
    <row r="4" spans="1:11" s="25" customFormat="1" ht="63" customHeight="1">
      <c r="A4" s="75" t="s">
        <v>10</v>
      </c>
      <c r="B4" s="75"/>
      <c r="C4" s="75"/>
      <c r="D4" s="76" t="s">
        <v>514</v>
      </c>
      <c r="E4" s="76"/>
      <c r="F4" s="76"/>
      <c r="G4" s="76"/>
      <c r="H4" s="76"/>
      <c r="I4" s="24" t="s">
        <v>13</v>
      </c>
      <c r="J4" s="24" t="s">
        <v>15</v>
      </c>
      <c r="K4" s="37"/>
    </row>
    <row r="5" spans="2:11" s="26" customFormat="1" ht="12.75">
      <c r="B5" s="42"/>
      <c r="C5" s="33"/>
      <c r="D5" s="69"/>
      <c r="E5" s="69"/>
      <c r="F5" s="69"/>
      <c r="G5" s="69"/>
      <c r="H5" s="69"/>
      <c r="I5" s="69"/>
      <c r="J5" s="69"/>
      <c r="K5" s="37"/>
    </row>
    <row r="6" spans="1:11" ht="63">
      <c r="A6" s="1" t="s">
        <v>3</v>
      </c>
      <c r="B6" s="36" t="s">
        <v>0</v>
      </c>
      <c r="C6" s="36" t="s">
        <v>1</v>
      </c>
      <c r="D6" s="36" t="s">
        <v>4</v>
      </c>
      <c r="E6" s="36" t="s">
        <v>5</v>
      </c>
      <c r="F6" s="36" t="s">
        <v>6</v>
      </c>
      <c r="G6" s="36" t="s">
        <v>7</v>
      </c>
      <c r="H6" s="36" t="s">
        <v>8</v>
      </c>
      <c r="I6" s="36" t="s">
        <v>9</v>
      </c>
      <c r="J6" s="36" t="s">
        <v>32</v>
      </c>
      <c r="K6" s="17"/>
    </row>
    <row r="7" spans="1:11" ht="12.75">
      <c r="A7" s="36">
        <v>1</v>
      </c>
      <c r="B7" s="70">
        <v>2</v>
      </c>
      <c r="C7" s="70"/>
      <c r="D7" s="70"/>
      <c r="E7" s="36">
        <v>3</v>
      </c>
      <c r="F7" s="36">
        <v>4</v>
      </c>
      <c r="G7" s="36">
        <v>5</v>
      </c>
      <c r="H7" s="36">
        <v>6</v>
      </c>
      <c r="I7" s="36">
        <v>7</v>
      </c>
      <c r="J7" s="36">
        <v>8</v>
      </c>
      <c r="K7" s="17"/>
    </row>
    <row r="8" spans="1:10" ht="83.25" customHeight="1">
      <c r="A8" s="2" t="s">
        <v>2</v>
      </c>
      <c r="B8" s="48">
        <v>1</v>
      </c>
      <c r="C8" s="48" t="s">
        <v>33</v>
      </c>
      <c r="D8" s="48" t="s">
        <v>33</v>
      </c>
      <c r="E8" s="45"/>
      <c r="F8" s="45"/>
      <c r="G8" s="45"/>
      <c r="H8" s="54" t="s">
        <v>328</v>
      </c>
      <c r="I8" s="45"/>
      <c r="J8" s="45"/>
    </row>
    <row r="9" spans="1:21" ht="30">
      <c r="A9" s="2" t="s">
        <v>2</v>
      </c>
      <c r="B9" s="48">
        <v>2</v>
      </c>
      <c r="C9" s="48" t="s">
        <v>34</v>
      </c>
      <c r="D9" s="48" t="s">
        <v>34</v>
      </c>
      <c r="E9" s="46"/>
      <c r="F9" s="47"/>
      <c r="G9" s="46"/>
      <c r="H9" s="54" t="s">
        <v>329</v>
      </c>
      <c r="I9" s="46"/>
      <c r="J9" s="46"/>
      <c r="K9" s="19"/>
      <c r="L9" s="19"/>
      <c r="M9" s="19"/>
      <c r="N9" s="19"/>
      <c r="O9" s="19"/>
      <c r="P9" s="19"/>
      <c r="Q9" s="19"/>
      <c r="R9" s="19"/>
      <c r="S9" s="19"/>
      <c r="T9" s="19"/>
      <c r="U9" s="19"/>
    </row>
    <row r="10" spans="1:21" ht="30">
      <c r="A10" s="2" t="s">
        <v>2</v>
      </c>
      <c r="B10" s="48">
        <v>3</v>
      </c>
      <c r="C10" s="48" t="s">
        <v>35</v>
      </c>
      <c r="D10" s="48" t="s">
        <v>35</v>
      </c>
      <c r="E10" s="19"/>
      <c r="F10" s="35"/>
      <c r="G10" s="19"/>
      <c r="H10" s="54" t="s">
        <v>330</v>
      </c>
      <c r="I10" s="19"/>
      <c r="J10" s="19"/>
      <c r="K10" s="19"/>
      <c r="L10" s="19"/>
      <c r="M10" s="19"/>
      <c r="N10" s="19"/>
      <c r="O10" s="19"/>
      <c r="P10" s="19"/>
      <c r="Q10" s="19"/>
      <c r="R10" s="19"/>
      <c r="S10" s="19"/>
      <c r="T10" s="19"/>
      <c r="U10" s="19"/>
    </row>
    <row r="11" spans="1:21" ht="30">
      <c r="A11" s="2" t="s">
        <v>2</v>
      </c>
      <c r="B11" s="48">
        <v>4</v>
      </c>
      <c r="C11" s="48" t="s">
        <v>36</v>
      </c>
      <c r="D11" s="48" t="s">
        <v>36</v>
      </c>
      <c r="E11" s="19"/>
      <c r="F11" s="19"/>
      <c r="G11" s="19"/>
      <c r="H11" s="54" t="s">
        <v>331</v>
      </c>
      <c r="I11" s="19"/>
      <c r="J11" s="19"/>
      <c r="K11" s="19"/>
      <c r="L11" s="19"/>
      <c r="M11" s="19"/>
      <c r="N11" s="19"/>
      <c r="O11" s="19"/>
      <c r="P11" s="19"/>
      <c r="Q11" s="19"/>
      <c r="R11" s="19"/>
      <c r="S11" s="19"/>
      <c r="T11" s="19"/>
      <c r="U11" s="19"/>
    </row>
    <row r="12" spans="1:21" ht="30">
      <c r="A12" s="2" t="s">
        <v>2</v>
      </c>
      <c r="B12" s="48">
        <v>5</v>
      </c>
      <c r="C12" s="48" t="s">
        <v>37</v>
      </c>
      <c r="D12" s="48" t="s">
        <v>37</v>
      </c>
      <c r="E12" s="19"/>
      <c r="F12" s="19"/>
      <c r="G12" s="19"/>
      <c r="H12" s="54" t="s">
        <v>332</v>
      </c>
      <c r="I12" s="19"/>
      <c r="J12" s="19"/>
      <c r="K12" s="19"/>
      <c r="L12" s="19"/>
      <c r="M12" s="19"/>
      <c r="N12" s="19"/>
      <c r="O12" s="19"/>
      <c r="P12" s="19"/>
      <c r="Q12" s="19"/>
      <c r="R12" s="19"/>
      <c r="S12" s="19"/>
      <c r="T12" s="19"/>
      <c r="U12" s="19"/>
    </row>
    <row r="13" spans="1:21" ht="30">
      <c r="A13" s="2" t="s">
        <v>2</v>
      </c>
      <c r="B13" s="48">
        <v>6</v>
      </c>
      <c r="C13" s="48" t="s">
        <v>38</v>
      </c>
      <c r="D13" s="48" t="s">
        <v>38</v>
      </c>
      <c r="E13" s="19"/>
      <c r="F13" s="19"/>
      <c r="G13" s="19"/>
      <c r="H13" s="54" t="s">
        <v>333</v>
      </c>
      <c r="I13" s="19"/>
      <c r="J13" s="19"/>
      <c r="K13" s="19"/>
      <c r="L13" s="19"/>
      <c r="M13" s="19"/>
      <c r="N13" s="19"/>
      <c r="O13" s="19"/>
      <c r="P13" s="19"/>
      <c r="Q13" s="19"/>
      <c r="R13" s="19"/>
      <c r="S13" s="19"/>
      <c r="T13" s="19"/>
      <c r="U13" s="19"/>
    </row>
    <row r="14" spans="1:21" ht="30">
      <c r="A14" s="2" t="s">
        <v>2</v>
      </c>
      <c r="B14" s="48">
        <v>7</v>
      </c>
      <c r="C14" s="48" t="s">
        <v>39</v>
      </c>
      <c r="D14" s="48" t="s">
        <v>39</v>
      </c>
      <c r="E14" s="43"/>
      <c r="F14" s="43"/>
      <c r="G14" s="43"/>
      <c r="H14" s="54" t="s">
        <v>334</v>
      </c>
      <c r="I14" s="43"/>
      <c r="J14" s="43"/>
      <c r="K14" s="43"/>
      <c r="L14" s="43"/>
      <c r="M14" s="43"/>
      <c r="N14" s="43"/>
      <c r="O14" s="43"/>
      <c r="P14" s="43"/>
      <c r="Q14" s="43"/>
      <c r="R14" s="43"/>
      <c r="S14" s="43"/>
      <c r="T14" s="43"/>
      <c r="U14" s="43"/>
    </row>
    <row r="15" spans="1:21" ht="30">
      <c r="A15" s="2" t="s">
        <v>2</v>
      </c>
      <c r="B15" s="48">
        <v>8</v>
      </c>
      <c r="C15" s="48" t="s">
        <v>40</v>
      </c>
      <c r="D15" s="48" t="s">
        <v>40</v>
      </c>
      <c r="E15" s="43"/>
      <c r="F15" s="43"/>
      <c r="G15" s="43"/>
      <c r="H15" s="54" t="s">
        <v>335</v>
      </c>
      <c r="I15" s="43"/>
      <c r="J15" s="43"/>
      <c r="K15" s="43"/>
      <c r="L15" s="43"/>
      <c r="M15" s="43"/>
      <c r="N15" s="43"/>
      <c r="O15" s="43"/>
      <c r="P15" s="43"/>
      <c r="Q15" s="43"/>
      <c r="R15" s="43"/>
      <c r="S15" s="43"/>
      <c r="T15" s="43"/>
      <c r="U15" s="43"/>
    </row>
    <row r="16" spans="1:21" ht="45">
      <c r="A16" s="2" t="s">
        <v>2</v>
      </c>
      <c r="B16" s="48">
        <v>9</v>
      </c>
      <c r="C16" s="48" t="s">
        <v>41</v>
      </c>
      <c r="D16" s="48" t="s">
        <v>41</v>
      </c>
      <c r="E16" s="43"/>
      <c r="F16" s="43"/>
      <c r="G16" s="43"/>
      <c r="H16" s="54" t="s">
        <v>336</v>
      </c>
      <c r="I16" s="43"/>
      <c r="J16" s="43"/>
      <c r="K16" s="43"/>
      <c r="L16" s="43"/>
      <c r="M16" s="43"/>
      <c r="N16" s="43"/>
      <c r="O16" s="43"/>
      <c r="P16" s="43"/>
      <c r="Q16" s="43"/>
      <c r="R16" s="43"/>
      <c r="S16" s="43"/>
      <c r="T16" s="43"/>
      <c r="U16" s="43"/>
    </row>
    <row r="17" spans="1:8" ht="30">
      <c r="A17" s="2" t="s">
        <v>2</v>
      </c>
      <c r="B17" s="48">
        <v>10</v>
      </c>
      <c r="C17" s="48" t="s">
        <v>42</v>
      </c>
      <c r="D17" s="48" t="s">
        <v>42</v>
      </c>
      <c r="H17" s="54" t="s">
        <v>337</v>
      </c>
    </row>
    <row r="18" spans="1:8" ht="30">
      <c r="A18" s="2" t="s">
        <v>2</v>
      </c>
      <c r="B18" s="48">
        <v>11</v>
      </c>
      <c r="C18" s="48" t="s">
        <v>43</v>
      </c>
      <c r="D18" s="48" t="s">
        <v>43</v>
      </c>
      <c r="H18" s="54" t="s">
        <v>338</v>
      </c>
    </row>
    <row r="19" spans="1:8" ht="30">
      <c r="A19" s="2" t="s">
        <v>2</v>
      </c>
      <c r="B19" s="48">
        <v>12</v>
      </c>
      <c r="C19" s="48" t="s">
        <v>44</v>
      </c>
      <c r="D19" s="48" t="s">
        <v>44</v>
      </c>
      <c r="H19" s="54" t="s">
        <v>339</v>
      </c>
    </row>
    <row r="20" spans="1:8" ht="30">
      <c r="A20" s="2" t="s">
        <v>2</v>
      </c>
      <c r="B20" s="48">
        <v>13</v>
      </c>
      <c r="C20" s="48" t="s">
        <v>45</v>
      </c>
      <c r="D20" s="48" t="s">
        <v>45</v>
      </c>
      <c r="H20" s="54" t="s">
        <v>340</v>
      </c>
    </row>
    <row r="21" spans="1:8" ht="45">
      <c r="A21" s="2" t="s">
        <v>2</v>
      </c>
      <c r="B21" s="48">
        <v>14</v>
      </c>
      <c r="C21" s="48" t="s">
        <v>46</v>
      </c>
      <c r="D21" s="48" t="s">
        <v>46</v>
      </c>
      <c r="H21" s="54" t="s">
        <v>341</v>
      </c>
    </row>
    <row r="22" spans="1:8" ht="45">
      <c r="A22" s="2" t="s">
        <v>2</v>
      </c>
      <c r="B22" s="48">
        <v>15</v>
      </c>
      <c r="C22" s="48" t="s">
        <v>47</v>
      </c>
      <c r="D22" s="48" t="s">
        <v>47</v>
      </c>
      <c r="H22" s="54" t="s">
        <v>342</v>
      </c>
    </row>
    <row r="23" spans="1:8" ht="45">
      <c r="A23" s="2" t="s">
        <v>2</v>
      </c>
      <c r="B23" s="48">
        <v>16</v>
      </c>
      <c r="C23" s="48" t="s">
        <v>48</v>
      </c>
      <c r="D23" s="48" t="s">
        <v>48</v>
      </c>
      <c r="H23" s="54" t="s">
        <v>343</v>
      </c>
    </row>
    <row r="24" spans="1:8" ht="45">
      <c r="A24" s="2" t="s">
        <v>2</v>
      </c>
      <c r="B24" s="48">
        <v>17</v>
      </c>
      <c r="C24" s="48" t="s">
        <v>49</v>
      </c>
      <c r="D24" s="48" t="s">
        <v>49</v>
      </c>
      <c r="H24" s="54" t="s">
        <v>344</v>
      </c>
    </row>
    <row r="25" spans="1:8" ht="30">
      <c r="A25" s="2" t="s">
        <v>2</v>
      </c>
      <c r="B25" s="48">
        <v>18</v>
      </c>
      <c r="C25" s="48" t="s">
        <v>50</v>
      </c>
      <c r="D25" s="48" t="s">
        <v>50</v>
      </c>
      <c r="H25" s="54" t="s">
        <v>345</v>
      </c>
    </row>
    <row r="26" spans="1:8" ht="30">
      <c r="A26" s="2" t="s">
        <v>2</v>
      </c>
      <c r="B26" s="48">
        <v>19</v>
      </c>
      <c r="C26" s="48" t="s">
        <v>51</v>
      </c>
      <c r="D26" s="48" t="s">
        <v>51</v>
      </c>
      <c r="H26" s="54" t="s">
        <v>346</v>
      </c>
    </row>
    <row r="27" spans="1:8" ht="30">
      <c r="A27" s="2" t="s">
        <v>2</v>
      </c>
      <c r="B27" s="48">
        <v>20</v>
      </c>
      <c r="C27" s="48" t="s">
        <v>52</v>
      </c>
      <c r="D27" s="48" t="s">
        <v>52</v>
      </c>
      <c r="H27" s="54" t="s">
        <v>347</v>
      </c>
    </row>
    <row r="28" spans="1:8" ht="30">
      <c r="A28" s="2" t="s">
        <v>2</v>
      </c>
      <c r="B28" s="48">
        <v>21</v>
      </c>
      <c r="C28" s="48" t="s">
        <v>53</v>
      </c>
      <c r="D28" s="48" t="s">
        <v>53</v>
      </c>
      <c r="H28" s="54" t="s">
        <v>348</v>
      </c>
    </row>
    <row r="29" spans="1:8" ht="45">
      <c r="A29" s="2" t="s">
        <v>2</v>
      </c>
      <c r="B29" s="48">
        <v>22</v>
      </c>
      <c r="C29" s="48" t="s">
        <v>54</v>
      </c>
      <c r="D29" s="48" t="s">
        <v>54</v>
      </c>
      <c r="H29" s="54" t="s">
        <v>349</v>
      </c>
    </row>
    <row r="30" spans="1:8" ht="45">
      <c r="A30" s="2" t="s">
        <v>2</v>
      </c>
      <c r="B30" s="48">
        <v>23</v>
      </c>
      <c r="C30" s="48" t="s">
        <v>55</v>
      </c>
      <c r="D30" s="48" t="s">
        <v>55</v>
      </c>
      <c r="H30" s="54" t="s">
        <v>350</v>
      </c>
    </row>
    <row r="31" spans="1:8" ht="45">
      <c r="A31" s="2" t="s">
        <v>2</v>
      </c>
      <c r="B31" s="48">
        <v>24</v>
      </c>
      <c r="C31" s="48" t="s">
        <v>56</v>
      </c>
      <c r="D31" s="48" t="s">
        <v>56</v>
      </c>
      <c r="H31" s="54" t="s">
        <v>351</v>
      </c>
    </row>
    <row r="32" spans="1:8" ht="45">
      <c r="A32" s="2" t="s">
        <v>2</v>
      </c>
      <c r="B32" s="48">
        <v>25</v>
      </c>
      <c r="C32" s="48" t="s">
        <v>57</v>
      </c>
      <c r="D32" s="48" t="s">
        <v>57</v>
      </c>
      <c r="H32" s="54" t="s">
        <v>352</v>
      </c>
    </row>
    <row r="33" spans="1:8" ht="45">
      <c r="A33" s="2" t="s">
        <v>2</v>
      </c>
      <c r="B33" s="48">
        <v>25</v>
      </c>
      <c r="C33" s="48" t="s">
        <v>58</v>
      </c>
      <c r="D33" s="48" t="s">
        <v>58</v>
      </c>
      <c r="H33" s="54" t="s">
        <v>353</v>
      </c>
    </row>
    <row r="34" spans="1:8" ht="30">
      <c r="A34" s="2" t="s">
        <v>2</v>
      </c>
      <c r="B34" s="48">
        <v>26</v>
      </c>
      <c r="C34" s="48" t="s">
        <v>59</v>
      </c>
      <c r="D34" s="48" t="s">
        <v>59</v>
      </c>
      <c r="H34" s="54" t="s">
        <v>354</v>
      </c>
    </row>
    <row r="35" spans="1:8" ht="30">
      <c r="A35" s="2" t="s">
        <v>2</v>
      </c>
      <c r="B35" s="48">
        <v>27</v>
      </c>
      <c r="C35" s="48" t="s">
        <v>60</v>
      </c>
      <c r="D35" s="48" t="s">
        <v>60</v>
      </c>
      <c r="H35" s="54" t="s">
        <v>355</v>
      </c>
    </row>
    <row r="36" spans="1:8" ht="30">
      <c r="A36" s="2" t="s">
        <v>2</v>
      </c>
      <c r="B36" s="48">
        <v>28</v>
      </c>
      <c r="C36" s="48" t="s">
        <v>61</v>
      </c>
      <c r="D36" s="48" t="s">
        <v>61</v>
      </c>
      <c r="H36" s="54" t="s">
        <v>356</v>
      </c>
    </row>
    <row r="37" spans="1:8" ht="30">
      <c r="A37" s="2" t="s">
        <v>2</v>
      </c>
      <c r="B37" s="48">
        <v>29</v>
      </c>
      <c r="C37" s="48" t="s">
        <v>62</v>
      </c>
      <c r="D37" s="48" t="s">
        <v>62</v>
      </c>
      <c r="H37" s="54" t="s">
        <v>357</v>
      </c>
    </row>
    <row r="38" spans="1:8" ht="30">
      <c r="A38" s="2" t="s">
        <v>2</v>
      </c>
      <c r="B38" s="48">
        <v>30</v>
      </c>
      <c r="C38" s="48" t="s">
        <v>63</v>
      </c>
      <c r="D38" s="48" t="s">
        <v>63</v>
      </c>
      <c r="H38" s="54" t="s">
        <v>358</v>
      </c>
    </row>
    <row r="39" spans="1:8" ht="30">
      <c r="A39" s="2" t="s">
        <v>2</v>
      </c>
      <c r="B39" s="48">
        <v>31</v>
      </c>
      <c r="C39" s="48" t="s">
        <v>64</v>
      </c>
      <c r="D39" s="48" t="s">
        <v>64</v>
      </c>
      <c r="H39" s="54" t="s">
        <v>359</v>
      </c>
    </row>
    <row r="40" spans="1:8" ht="30">
      <c r="A40" s="2" t="s">
        <v>2</v>
      </c>
      <c r="B40" s="48">
        <v>32</v>
      </c>
      <c r="C40" s="48" t="s">
        <v>65</v>
      </c>
      <c r="D40" s="48" t="s">
        <v>65</v>
      </c>
      <c r="H40" s="54" t="s">
        <v>360</v>
      </c>
    </row>
    <row r="41" spans="1:8" ht="30">
      <c r="A41" s="2" t="s">
        <v>2</v>
      </c>
      <c r="B41" s="48">
        <v>33</v>
      </c>
      <c r="C41" s="48" t="s">
        <v>66</v>
      </c>
      <c r="D41" s="48" t="s">
        <v>66</v>
      </c>
      <c r="H41" s="54" t="s">
        <v>361</v>
      </c>
    </row>
    <row r="42" spans="1:8" ht="30">
      <c r="A42" s="2" t="s">
        <v>2</v>
      </c>
      <c r="B42" s="48">
        <v>34</v>
      </c>
      <c r="C42" s="48" t="s">
        <v>67</v>
      </c>
      <c r="D42" s="48" t="s">
        <v>67</v>
      </c>
      <c r="H42" s="54" t="s">
        <v>362</v>
      </c>
    </row>
    <row r="43" spans="1:8" ht="30">
      <c r="A43" s="2" t="s">
        <v>2</v>
      </c>
      <c r="B43" s="48">
        <v>35</v>
      </c>
      <c r="C43" s="48" t="s">
        <v>68</v>
      </c>
      <c r="D43" s="48" t="s">
        <v>68</v>
      </c>
      <c r="H43" s="54" t="s">
        <v>363</v>
      </c>
    </row>
    <row r="44" spans="1:8" ht="30">
      <c r="A44" s="2" t="s">
        <v>2</v>
      </c>
      <c r="B44" s="48">
        <v>36</v>
      </c>
      <c r="C44" s="48" t="s">
        <v>69</v>
      </c>
      <c r="D44" s="48" t="s">
        <v>69</v>
      </c>
      <c r="H44" s="54" t="s">
        <v>364</v>
      </c>
    </row>
    <row r="45" spans="1:8" ht="30">
      <c r="A45" s="2" t="s">
        <v>2</v>
      </c>
      <c r="B45" s="48">
        <v>37</v>
      </c>
      <c r="C45" s="48" t="s">
        <v>70</v>
      </c>
      <c r="D45" s="48" t="s">
        <v>70</v>
      </c>
      <c r="H45" s="54" t="s">
        <v>365</v>
      </c>
    </row>
    <row r="46" spans="1:8" ht="45">
      <c r="A46" s="2" t="s">
        <v>2</v>
      </c>
      <c r="B46" s="48">
        <v>38</v>
      </c>
      <c r="C46" s="48" t="s">
        <v>71</v>
      </c>
      <c r="D46" s="48" t="s">
        <v>71</v>
      </c>
      <c r="H46" s="54" t="s">
        <v>366</v>
      </c>
    </row>
    <row r="47" spans="1:8" ht="30">
      <c r="A47" s="2" t="s">
        <v>2</v>
      </c>
      <c r="B47" s="48">
        <v>39</v>
      </c>
      <c r="C47" s="48" t="s">
        <v>72</v>
      </c>
      <c r="D47" s="48" t="s">
        <v>72</v>
      </c>
      <c r="H47" s="54" t="s">
        <v>367</v>
      </c>
    </row>
    <row r="48" spans="1:8" ht="30">
      <c r="A48" s="2" t="s">
        <v>2</v>
      </c>
      <c r="B48" s="48">
        <v>40</v>
      </c>
      <c r="C48" s="48" t="s">
        <v>73</v>
      </c>
      <c r="D48" s="48" t="s">
        <v>73</v>
      </c>
      <c r="H48" s="54" t="s">
        <v>368</v>
      </c>
    </row>
    <row r="49" spans="1:8" ht="45">
      <c r="A49" s="2" t="s">
        <v>2</v>
      </c>
      <c r="B49" s="48">
        <v>41</v>
      </c>
      <c r="C49" s="48" t="s">
        <v>74</v>
      </c>
      <c r="D49" s="48" t="s">
        <v>74</v>
      </c>
      <c r="H49" s="54" t="s">
        <v>369</v>
      </c>
    </row>
    <row r="50" spans="1:8" ht="90">
      <c r="A50" s="2" t="s">
        <v>2</v>
      </c>
      <c r="B50" s="48">
        <v>42</v>
      </c>
      <c r="C50" s="48" t="s">
        <v>75</v>
      </c>
      <c r="D50" s="48" t="s">
        <v>75</v>
      </c>
      <c r="H50" s="54" t="s">
        <v>370</v>
      </c>
    </row>
    <row r="51" spans="1:8" ht="90">
      <c r="A51" s="2" t="s">
        <v>2</v>
      </c>
      <c r="B51" s="48">
        <v>43</v>
      </c>
      <c r="C51" s="48" t="s">
        <v>76</v>
      </c>
      <c r="D51" s="48" t="s">
        <v>76</v>
      </c>
      <c r="H51" s="54" t="s">
        <v>371</v>
      </c>
    </row>
    <row r="52" spans="1:8" ht="90">
      <c r="A52" s="2" t="s">
        <v>2</v>
      </c>
      <c r="B52" s="48">
        <v>44</v>
      </c>
      <c r="C52" s="48" t="s">
        <v>77</v>
      </c>
      <c r="D52" s="48" t="s">
        <v>77</v>
      </c>
      <c r="H52" s="54" t="s">
        <v>372</v>
      </c>
    </row>
    <row r="53" spans="1:8" ht="90">
      <c r="A53" s="2" t="s">
        <v>2</v>
      </c>
      <c r="B53" s="48">
        <v>45</v>
      </c>
      <c r="C53" s="48" t="s">
        <v>78</v>
      </c>
      <c r="D53" s="48" t="s">
        <v>78</v>
      </c>
      <c r="H53" s="54" t="s">
        <v>373</v>
      </c>
    </row>
    <row r="54" spans="1:8" ht="90">
      <c r="A54" s="2" t="s">
        <v>2</v>
      </c>
      <c r="B54" s="48">
        <v>46</v>
      </c>
      <c r="C54" s="48" t="s">
        <v>79</v>
      </c>
      <c r="D54" s="48" t="s">
        <v>79</v>
      </c>
      <c r="H54" s="54" t="s">
        <v>374</v>
      </c>
    </row>
    <row r="55" spans="1:8" ht="90">
      <c r="A55" s="2" t="s">
        <v>2</v>
      </c>
      <c r="B55" s="48">
        <v>47</v>
      </c>
      <c r="C55" s="48" t="s">
        <v>80</v>
      </c>
      <c r="D55" s="48" t="s">
        <v>80</v>
      </c>
      <c r="H55" s="54" t="s">
        <v>375</v>
      </c>
    </row>
    <row r="56" spans="1:8" ht="90">
      <c r="A56" s="2" t="s">
        <v>2</v>
      </c>
      <c r="B56" s="48">
        <v>48</v>
      </c>
      <c r="C56" s="48" t="s">
        <v>81</v>
      </c>
      <c r="D56" s="48" t="s">
        <v>81</v>
      </c>
      <c r="H56" s="54" t="s">
        <v>376</v>
      </c>
    </row>
    <row r="57" spans="1:8" ht="60">
      <c r="A57" s="2" t="s">
        <v>2</v>
      </c>
      <c r="B57" s="48">
        <v>49</v>
      </c>
      <c r="C57" s="48" t="s">
        <v>82</v>
      </c>
      <c r="D57" s="48" t="s">
        <v>82</v>
      </c>
      <c r="H57" s="54" t="s">
        <v>377</v>
      </c>
    </row>
    <row r="58" spans="1:8" ht="60">
      <c r="A58" s="2" t="s">
        <v>2</v>
      </c>
      <c r="B58" s="48">
        <v>50</v>
      </c>
      <c r="C58" s="48" t="s">
        <v>83</v>
      </c>
      <c r="D58" s="48" t="s">
        <v>83</v>
      </c>
      <c r="H58" s="54" t="s">
        <v>378</v>
      </c>
    </row>
    <row r="59" spans="1:8" ht="60">
      <c r="A59" s="2" t="s">
        <v>2</v>
      </c>
      <c r="B59" s="48">
        <v>51</v>
      </c>
      <c r="C59" s="48" t="s">
        <v>84</v>
      </c>
      <c r="D59" s="48" t="s">
        <v>84</v>
      </c>
      <c r="H59" s="54" t="s">
        <v>379</v>
      </c>
    </row>
    <row r="60" spans="1:8" ht="60">
      <c r="A60" s="2" t="s">
        <v>2</v>
      </c>
      <c r="B60" s="48">
        <v>52</v>
      </c>
      <c r="C60" s="48" t="s">
        <v>85</v>
      </c>
      <c r="D60" s="48" t="s">
        <v>85</v>
      </c>
      <c r="H60" s="54" t="s">
        <v>85</v>
      </c>
    </row>
    <row r="61" spans="1:8" ht="60">
      <c r="A61" s="2" t="s">
        <v>2</v>
      </c>
      <c r="B61" s="48">
        <v>53</v>
      </c>
      <c r="C61" s="48" t="s">
        <v>86</v>
      </c>
      <c r="D61" s="48" t="s">
        <v>86</v>
      </c>
      <c r="H61" s="54" t="s">
        <v>380</v>
      </c>
    </row>
    <row r="62" spans="1:8" ht="75">
      <c r="A62" s="2" t="s">
        <v>2</v>
      </c>
      <c r="B62" s="48">
        <v>54</v>
      </c>
      <c r="C62" s="48" t="s">
        <v>87</v>
      </c>
      <c r="D62" s="48" t="s">
        <v>87</v>
      </c>
      <c r="H62" s="54" t="s">
        <v>87</v>
      </c>
    </row>
    <row r="63" spans="1:8" ht="75">
      <c r="A63" s="2" t="s">
        <v>2</v>
      </c>
      <c r="B63" s="48">
        <v>55</v>
      </c>
      <c r="C63" s="48" t="s">
        <v>88</v>
      </c>
      <c r="D63" s="48" t="s">
        <v>88</v>
      </c>
      <c r="H63" s="54" t="s">
        <v>88</v>
      </c>
    </row>
    <row r="64" spans="1:8" ht="45">
      <c r="A64" s="2" t="s">
        <v>2</v>
      </c>
      <c r="B64" s="48">
        <v>56</v>
      </c>
      <c r="C64" s="48" t="s">
        <v>89</v>
      </c>
      <c r="D64" s="48" t="s">
        <v>89</v>
      </c>
      <c r="H64" s="54" t="s">
        <v>89</v>
      </c>
    </row>
    <row r="65" spans="1:8" ht="45">
      <c r="A65" s="2" t="s">
        <v>2</v>
      </c>
      <c r="B65" s="48">
        <v>57</v>
      </c>
      <c r="C65" s="48" t="s">
        <v>90</v>
      </c>
      <c r="D65" s="48" t="s">
        <v>90</v>
      </c>
      <c r="H65" s="54" t="s">
        <v>90</v>
      </c>
    </row>
    <row r="66" spans="1:8" ht="45">
      <c r="A66" s="2" t="s">
        <v>2</v>
      </c>
      <c r="B66" s="48">
        <v>58</v>
      </c>
      <c r="C66" s="48" t="s">
        <v>91</v>
      </c>
      <c r="D66" s="48" t="s">
        <v>91</v>
      </c>
      <c r="H66" s="54" t="s">
        <v>91</v>
      </c>
    </row>
    <row r="67" spans="1:8" ht="45">
      <c r="A67" s="2" t="s">
        <v>2</v>
      </c>
      <c r="B67" s="48">
        <v>59</v>
      </c>
      <c r="C67" s="48" t="s">
        <v>92</v>
      </c>
      <c r="D67" s="48" t="s">
        <v>92</v>
      </c>
      <c r="H67" s="54" t="s">
        <v>381</v>
      </c>
    </row>
    <row r="68" spans="1:8" ht="30">
      <c r="A68" s="2" t="s">
        <v>2</v>
      </c>
      <c r="B68" s="48">
        <v>60</v>
      </c>
      <c r="C68" s="48" t="s">
        <v>93</v>
      </c>
      <c r="D68" s="48" t="s">
        <v>93</v>
      </c>
      <c r="H68" s="54" t="s">
        <v>382</v>
      </c>
    </row>
    <row r="69" spans="1:8" ht="25.5">
      <c r="A69" s="2" t="s">
        <v>2</v>
      </c>
      <c r="B69" s="48">
        <v>61</v>
      </c>
      <c r="C69" s="48" t="s">
        <v>94</v>
      </c>
      <c r="D69" s="48" t="s">
        <v>94</v>
      </c>
      <c r="H69" s="54" t="s">
        <v>94</v>
      </c>
    </row>
    <row r="70" spans="1:8" ht="25.5">
      <c r="A70" s="2" t="s">
        <v>2</v>
      </c>
      <c r="B70" s="48">
        <v>62</v>
      </c>
      <c r="C70" s="48" t="s">
        <v>95</v>
      </c>
      <c r="D70" s="48" t="s">
        <v>95</v>
      </c>
      <c r="H70" s="54" t="s">
        <v>95</v>
      </c>
    </row>
    <row r="71" spans="1:8" ht="30">
      <c r="A71" s="2" t="s">
        <v>2</v>
      </c>
      <c r="B71" s="48">
        <v>63</v>
      </c>
      <c r="C71" s="48" t="s">
        <v>96</v>
      </c>
      <c r="D71" s="48" t="s">
        <v>96</v>
      </c>
      <c r="H71" s="54" t="s">
        <v>383</v>
      </c>
    </row>
    <row r="72" spans="1:8" ht="25.5">
      <c r="A72" s="2" t="s">
        <v>2</v>
      </c>
      <c r="B72" s="48">
        <v>64</v>
      </c>
      <c r="C72" s="48" t="s">
        <v>97</v>
      </c>
      <c r="D72" s="48" t="s">
        <v>97</v>
      </c>
      <c r="H72" s="54" t="s">
        <v>97</v>
      </c>
    </row>
    <row r="73" spans="1:8" ht="25.5">
      <c r="A73" s="2" t="s">
        <v>2</v>
      </c>
      <c r="B73" s="48">
        <v>65</v>
      </c>
      <c r="C73" s="48" t="s">
        <v>98</v>
      </c>
      <c r="D73" s="48" t="s">
        <v>98</v>
      </c>
      <c r="H73" s="54" t="s">
        <v>384</v>
      </c>
    </row>
    <row r="74" spans="1:8" ht="45">
      <c r="A74" s="2" t="s">
        <v>2</v>
      </c>
      <c r="B74" s="48">
        <v>66</v>
      </c>
      <c r="C74" s="48" t="s">
        <v>99</v>
      </c>
      <c r="D74" s="48" t="s">
        <v>99</v>
      </c>
      <c r="H74" s="54" t="s">
        <v>385</v>
      </c>
    </row>
    <row r="75" spans="1:8" ht="75">
      <c r="A75" s="2" t="s">
        <v>2</v>
      </c>
      <c r="B75" s="48">
        <v>67</v>
      </c>
      <c r="C75" s="48" t="s">
        <v>100</v>
      </c>
      <c r="D75" s="48" t="s">
        <v>100</v>
      </c>
      <c r="H75" s="54" t="s">
        <v>386</v>
      </c>
    </row>
    <row r="76" spans="1:8" ht="75">
      <c r="A76" s="2" t="s">
        <v>2</v>
      </c>
      <c r="B76" s="48">
        <v>68</v>
      </c>
      <c r="C76" s="48" t="s">
        <v>101</v>
      </c>
      <c r="D76" s="48" t="s">
        <v>101</v>
      </c>
      <c r="H76" s="54" t="s">
        <v>387</v>
      </c>
    </row>
    <row r="77" spans="1:8" ht="30">
      <c r="A77" s="2" t="s">
        <v>2</v>
      </c>
      <c r="B77" s="48">
        <v>69</v>
      </c>
      <c r="C77" s="48" t="s">
        <v>102</v>
      </c>
      <c r="D77" s="48" t="s">
        <v>102</v>
      </c>
      <c r="H77" s="54" t="s">
        <v>388</v>
      </c>
    </row>
    <row r="78" spans="1:8" ht="30">
      <c r="A78" s="2" t="s">
        <v>2</v>
      </c>
      <c r="B78" s="48">
        <v>70</v>
      </c>
      <c r="C78" s="48" t="s">
        <v>103</v>
      </c>
      <c r="D78" s="48" t="s">
        <v>103</v>
      </c>
      <c r="H78" s="54" t="s">
        <v>389</v>
      </c>
    </row>
    <row r="79" spans="1:8" ht="25.5">
      <c r="A79" s="2" t="s">
        <v>2</v>
      </c>
      <c r="B79" s="48">
        <v>71</v>
      </c>
      <c r="C79" s="48" t="s">
        <v>104</v>
      </c>
      <c r="D79" s="48" t="s">
        <v>104</v>
      </c>
      <c r="H79" s="55" t="s">
        <v>104</v>
      </c>
    </row>
    <row r="80" spans="1:8" ht="25.5">
      <c r="A80" s="2" t="s">
        <v>2</v>
      </c>
      <c r="B80" s="48">
        <v>72</v>
      </c>
      <c r="C80" s="48" t="s">
        <v>105</v>
      </c>
      <c r="D80" s="48" t="s">
        <v>105</v>
      </c>
      <c r="H80" s="55" t="s">
        <v>105</v>
      </c>
    </row>
    <row r="81" spans="1:8" ht="165">
      <c r="A81" s="2" t="s">
        <v>2</v>
      </c>
      <c r="B81" s="48">
        <v>73</v>
      </c>
      <c r="C81" s="49" t="s">
        <v>106</v>
      </c>
      <c r="D81" s="49" t="s">
        <v>106</v>
      </c>
      <c r="H81" s="48" t="s">
        <v>390</v>
      </c>
    </row>
    <row r="82" spans="1:8" ht="165">
      <c r="A82" s="2" t="s">
        <v>2</v>
      </c>
      <c r="B82" s="48">
        <v>74</v>
      </c>
      <c r="C82" s="49" t="s">
        <v>107</v>
      </c>
      <c r="D82" s="49" t="s">
        <v>107</v>
      </c>
      <c r="H82" s="48" t="s">
        <v>390</v>
      </c>
    </row>
    <row r="83" spans="1:8" ht="165">
      <c r="A83" s="2" t="s">
        <v>2</v>
      </c>
      <c r="B83" s="48">
        <v>75</v>
      </c>
      <c r="C83" s="49" t="s">
        <v>108</v>
      </c>
      <c r="D83" s="49" t="s">
        <v>108</v>
      </c>
      <c r="H83" s="48" t="s">
        <v>390</v>
      </c>
    </row>
    <row r="84" spans="1:8" ht="165">
      <c r="A84" s="2" t="s">
        <v>2</v>
      </c>
      <c r="B84" s="48">
        <v>76</v>
      </c>
      <c r="C84" s="49" t="s">
        <v>109</v>
      </c>
      <c r="D84" s="49" t="s">
        <v>109</v>
      </c>
      <c r="H84" s="48" t="s">
        <v>390</v>
      </c>
    </row>
    <row r="85" spans="1:8" ht="180">
      <c r="A85" s="2" t="s">
        <v>2</v>
      </c>
      <c r="B85" s="48">
        <v>77</v>
      </c>
      <c r="C85" s="49" t="s">
        <v>110</v>
      </c>
      <c r="D85" s="49" t="s">
        <v>110</v>
      </c>
      <c r="H85" s="48" t="s">
        <v>391</v>
      </c>
    </row>
    <row r="86" spans="1:8" ht="180">
      <c r="A86" s="2" t="s">
        <v>2</v>
      </c>
      <c r="B86" s="48">
        <v>78</v>
      </c>
      <c r="C86" s="49" t="s">
        <v>111</v>
      </c>
      <c r="D86" s="49" t="s">
        <v>111</v>
      </c>
      <c r="H86" s="48" t="s">
        <v>391</v>
      </c>
    </row>
    <row r="87" spans="1:8" ht="180">
      <c r="A87" s="2" t="s">
        <v>2</v>
      </c>
      <c r="B87" s="48">
        <v>79</v>
      </c>
      <c r="C87" s="49" t="s">
        <v>112</v>
      </c>
      <c r="D87" s="49" t="s">
        <v>112</v>
      </c>
      <c r="H87" s="48" t="s">
        <v>391</v>
      </c>
    </row>
    <row r="88" spans="1:8" ht="180">
      <c r="A88" s="2" t="s">
        <v>2</v>
      </c>
      <c r="B88" s="48">
        <v>80</v>
      </c>
      <c r="C88" s="49" t="s">
        <v>113</v>
      </c>
      <c r="D88" s="49" t="s">
        <v>113</v>
      </c>
      <c r="H88" s="48" t="s">
        <v>391</v>
      </c>
    </row>
    <row r="89" spans="1:8" ht="409.5">
      <c r="A89" s="2" t="s">
        <v>2</v>
      </c>
      <c r="B89" s="48">
        <v>81</v>
      </c>
      <c r="C89" s="49" t="s">
        <v>114</v>
      </c>
      <c r="D89" s="49" t="s">
        <v>114</v>
      </c>
      <c r="H89" s="48" t="s">
        <v>392</v>
      </c>
    </row>
    <row r="90" spans="1:8" ht="180">
      <c r="A90" s="2" t="s">
        <v>2</v>
      </c>
      <c r="B90" s="48">
        <v>82</v>
      </c>
      <c r="C90" s="49" t="s">
        <v>115</v>
      </c>
      <c r="D90" s="49" t="s">
        <v>115</v>
      </c>
      <c r="H90" s="48" t="s">
        <v>393</v>
      </c>
    </row>
    <row r="91" spans="1:8" ht="180">
      <c r="A91" s="2" t="s">
        <v>2</v>
      </c>
      <c r="B91" s="48">
        <v>83</v>
      </c>
      <c r="C91" s="49" t="s">
        <v>116</v>
      </c>
      <c r="D91" s="49" t="s">
        <v>116</v>
      </c>
      <c r="H91" s="48" t="s">
        <v>393</v>
      </c>
    </row>
    <row r="92" spans="1:8" ht="180">
      <c r="A92" s="2" t="s">
        <v>2</v>
      </c>
      <c r="B92" s="48">
        <v>84</v>
      </c>
      <c r="C92" s="49" t="s">
        <v>117</v>
      </c>
      <c r="D92" s="49" t="s">
        <v>117</v>
      </c>
      <c r="H92" s="48" t="s">
        <v>393</v>
      </c>
    </row>
    <row r="93" spans="1:8" ht="180">
      <c r="A93" s="2" t="s">
        <v>2</v>
      </c>
      <c r="B93" s="48">
        <v>85</v>
      </c>
      <c r="C93" s="49" t="s">
        <v>118</v>
      </c>
      <c r="D93" s="49" t="s">
        <v>118</v>
      </c>
      <c r="H93" s="48" t="s">
        <v>394</v>
      </c>
    </row>
    <row r="94" spans="1:8" ht="180">
      <c r="A94" s="2" t="s">
        <v>2</v>
      </c>
      <c r="B94" s="48">
        <v>86</v>
      </c>
      <c r="C94" s="49" t="s">
        <v>119</v>
      </c>
      <c r="D94" s="49" t="s">
        <v>119</v>
      </c>
      <c r="H94" s="48" t="s">
        <v>394</v>
      </c>
    </row>
    <row r="95" spans="1:8" ht="165">
      <c r="A95" s="2" t="s">
        <v>2</v>
      </c>
      <c r="B95" s="48">
        <v>87</v>
      </c>
      <c r="C95" s="49" t="s">
        <v>120</v>
      </c>
      <c r="D95" s="49" t="s">
        <v>120</v>
      </c>
      <c r="H95" s="48" t="s">
        <v>395</v>
      </c>
    </row>
    <row r="96" spans="1:8" ht="165">
      <c r="A96" s="2" t="s">
        <v>2</v>
      </c>
      <c r="B96" s="48">
        <v>88</v>
      </c>
      <c r="C96" s="49" t="s">
        <v>121</v>
      </c>
      <c r="D96" s="49" t="s">
        <v>121</v>
      </c>
      <c r="H96" s="48" t="s">
        <v>395</v>
      </c>
    </row>
    <row r="97" spans="1:8" ht="165">
      <c r="A97" s="2" t="s">
        <v>2</v>
      </c>
      <c r="B97" s="48">
        <v>89</v>
      </c>
      <c r="C97" s="49" t="s">
        <v>122</v>
      </c>
      <c r="D97" s="49" t="s">
        <v>122</v>
      </c>
      <c r="H97" s="48" t="s">
        <v>395</v>
      </c>
    </row>
    <row r="98" spans="1:8" ht="165">
      <c r="A98" s="2" t="s">
        <v>2</v>
      </c>
      <c r="B98" s="48">
        <v>90</v>
      </c>
      <c r="C98" s="49" t="s">
        <v>123</v>
      </c>
      <c r="D98" s="49" t="s">
        <v>123</v>
      </c>
      <c r="H98" s="48" t="s">
        <v>395</v>
      </c>
    </row>
    <row r="99" spans="1:8" ht="150">
      <c r="A99" s="2" t="s">
        <v>2</v>
      </c>
      <c r="B99" s="48">
        <v>91</v>
      </c>
      <c r="C99" s="49" t="s">
        <v>124</v>
      </c>
      <c r="D99" s="49" t="s">
        <v>124</v>
      </c>
      <c r="H99" s="48" t="s">
        <v>396</v>
      </c>
    </row>
    <row r="100" spans="1:8" ht="150">
      <c r="A100" s="2" t="s">
        <v>2</v>
      </c>
      <c r="B100" s="48">
        <v>92</v>
      </c>
      <c r="C100" s="49" t="s">
        <v>125</v>
      </c>
      <c r="D100" s="49" t="s">
        <v>125</v>
      </c>
      <c r="H100" s="48" t="s">
        <v>396</v>
      </c>
    </row>
    <row r="101" spans="1:8" ht="150">
      <c r="A101" s="2" t="s">
        <v>2</v>
      </c>
      <c r="B101" s="48">
        <v>93</v>
      </c>
      <c r="C101" s="49" t="s">
        <v>125</v>
      </c>
      <c r="D101" s="49" t="s">
        <v>125</v>
      </c>
      <c r="H101" s="48" t="s">
        <v>397</v>
      </c>
    </row>
    <row r="102" spans="1:8" ht="150">
      <c r="A102" s="2" t="s">
        <v>2</v>
      </c>
      <c r="B102" s="48">
        <v>94</v>
      </c>
      <c r="C102" s="49" t="s">
        <v>126</v>
      </c>
      <c r="D102" s="49" t="s">
        <v>126</v>
      </c>
      <c r="H102" s="48" t="s">
        <v>397</v>
      </c>
    </row>
    <row r="103" spans="1:8" ht="150">
      <c r="A103" s="2" t="s">
        <v>2</v>
      </c>
      <c r="B103" s="48">
        <v>95</v>
      </c>
      <c r="C103" s="49" t="s">
        <v>127</v>
      </c>
      <c r="D103" s="49" t="s">
        <v>127</v>
      </c>
      <c r="H103" s="48" t="s">
        <v>396</v>
      </c>
    </row>
    <row r="104" spans="1:8" ht="150">
      <c r="A104" s="2" t="s">
        <v>2</v>
      </c>
      <c r="B104" s="48">
        <v>96</v>
      </c>
      <c r="C104" s="49" t="s">
        <v>128</v>
      </c>
      <c r="D104" s="49" t="s">
        <v>128</v>
      </c>
      <c r="H104" s="48" t="s">
        <v>396</v>
      </c>
    </row>
    <row r="105" spans="1:8" ht="150">
      <c r="A105" s="2" t="s">
        <v>2</v>
      </c>
      <c r="B105" s="48">
        <v>97</v>
      </c>
      <c r="C105" s="49" t="s">
        <v>129</v>
      </c>
      <c r="D105" s="49" t="s">
        <v>129</v>
      </c>
      <c r="H105" s="48" t="s">
        <v>397</v>
      </c>
    </row>
    <row r="106" spans="1:8" ht="135">
      <c r="A106" s="2" t="s">
        <v>2</v>
      </c>
      <c r="B106" s="48">
        <v>98</v>
      </c>
      <c r="C106" s="49" t="s">
        <v>130</v>
      </c>
      <c r="D106" s="49" t="s">
        <v>130</v>
      </c>
      <c r="H106" s="48" t="s">
        <v>398</v>
      </c>
    </row>
    <row r="107" spans="1:8" ht="150">
      <c r="A107" s="2" t="s">
        <v>2</v>
      </c>
      <c r="B107" s="48">
        <v>99</v>
      </c>
      <c r="C107" s="49" t="s">
        <v>131</v>
      </c>
      <c r="D107" s="49" t="s">
        <v>131</v>
      </c>
      <c r="H107" s="48" t="s">
        <v>399</v>
      </c>
    </row>
    <row r="108" spans="1:8" ht="150">
      <c r="A108" s="2" t="s">
        <v>2</v>
      </c>
      <c r="B108" s="48">
        <v>100</v>
      </c>
      <c r="C108" s="49" t="s">
        <v>132</v>
      </c>
      <c r="D108" s="49" t="s">
        <v>132</v>
      </c>
      <c r="H108" s="48" t="s">
        <v>399</v>
      </c>
    </row>
    <row r="109" spans="1:8" ht="150">
      <c r="A109" s="2" t="s">
        <v>2</v>
      </c>
      <c r="B109" s="48">
        <v>101</v>
      </c>
      <c r="C109" s="49" t="s">
        <v>132</v>
      </c>
      <c r="D109" s="49" t="s">
        <v>132</v>
      </c>
      <c r="H109" s="48" t="s">
        <v>400</v>
      </c>
    </row>
    <row r="110" spans="1:8" ht="150">
      <c r="A110" s="2" t="s">
        <v>2</v>
      </c>
      <c r="B110" s="48">
        <v>102</v>
      </c>
      <c r="C110" s="49" t="s">
        <v>133</v>
      </c>
      <c r="D110" s="49" t="s">
        <v>133</v>
      </c>
      <c r="H110" s="48" t="s">
        <v>399</v>
      </c>
    </row>
    <row r="111" spans="1:8" ht="150">
      <c r="A111" s="2" t="s">
        <v>2</v>
      </c>
      <c r="B111" s="48">
        <v>103</v>
      </c>
      <c r="C111" s="49" t="s">
        <v>134</v>
      </c>
      <c r="D111" s="49" t="s">
        <v>134</v>
      </c>
      <c r="H111" s="48" t="s">
        <v>399</v>
      </c>
    </row>
    <row r="112" spans="1:8" ht="165">
      <c r="A112" s="2" t="s">
        <v>2</v>
      </c>
      <c r="B112" s="48">
        <v>104</v>
      </c>
      <c r="C112" s="49" t="s">
        <v>135</v>
      </c>
      <c r="D112" s="49" t="s">
        <v>135</v>
      </c>
      <c r="H112" s="48" t="s">
        <v>401</v>
      </c>
    </row>
    <row r="113" spans="1:8" ht="180">
      <c r="A113" s="2" t="s">
        <v>2</v>
      </c>
      <c r="B113" s="48">
        <v>105</v>
      </c>
      <c r="C113" s="49" t="s">
        <v>136</v>
      </c>
      <c r="D113" s="49" t="s">
        <v>136</v>
      </c>
      <c r="H113" s="48" t="s">
        <v>402</v>
      </c>
    </row>
    <row r="114" spans="1:8" ht="180">
      <c r="A114" s="2" t="s">
        <v>2</v>
      </c>
      <c r="B114" s="48">
        <v>106</v>
      </c>
      <c r="C114" s="49" t="s">
        <v>137</v>
      </c>
      <c r="D114" s="49" t="s">
        <v>137</v>
      </c>
      <c r="H114" s="48" t="s">
        <v>402</v>
      </c>
    </row>
    <row r="115" spans="1:8" ht="165">
      <c r="A115" s="2" t="s">
        <v>2</v>
      </c>
      <c r="B115" s="48">
        <v>107</v>
      </c>
      <c r="C115" s="49" t="s">
        <v>138</v>
      </c>
      <c r="D115" s="49" t="s">
        <v>138</v>
      </c>
      <c r="H115" s="48" t="s">
        <v>401</v>
      </c>
    </row>
    <row r="116" spans="1:8" ht="165">
      <c r="A116" s="2" t="s">
        <v>2</v>
      </c>
      <c r="B116" s="48">
        <v>108</v>
      </c>
      <c r="C116" s="49" t="s">
        <v>139</v>
      </c>
      <c r="D116" s="49" t="s">
        <v>139</v>
      </c>
      <c r="H116" s="48" t="s">
        <v>403</v>
      </c>
    </row>
    <row r="117" spans="1:8" ht="165">
      <c r="A117" s="2" t="s">
        <v>2</v>
      </c>
      <c r="B117" s="48">
        <v>109</v>
      </c>
      <c r="C117" s="49" t="s">
        <v>140</v>
      </c>
      <c r="D117" s="49" t="s">
        <v>140</v>
      </c>
      <c r="H117" s="48" t="s">
        <v>403</v>
      </c>
    </row>
    <row r="118" spans="1:8" ht="165">
      <c r="A118" s="2" t="s">
        <v>2</v>
      </c>
      <c r="B118" s="48">
        <v>110</v>
      </c>
      <c r="C118" s="49" t="s">
        <v>141</v>
      </c>
      <c r="D118" s="49" t="s">
        <v>141</v>
      </c>
      <c r="H118" s="48" t="s">
        <v>403</v>
      </c>
    </row>
    <row r="119" spans="1:8" ht="180">
      <c r="A119" s="2" t="s">
        <v>2</v>
      </c>
      <c r="B119" s="48">
        <v>111</v>
      </c>
      <c r="C119" s="49" t="s">
        <v>142</v>
      </c>
      <c r="D119" s="49" t="s">
        <v>142</v>
      </c>
      <c r="H119" s="48" t="s">
        <v>404</v>
      </c>
    </row>
    <row r="120" spans="1:8" ht="180">
      <c r="A120" s="2" t="s">
        <v>2</v>
      </c>
      <c r="B120" s="48">
        <v>112</v>
      </c>
      <c r="C120" s="49" t="s">
        <v>143</v>
      </c>
      <c r="D120" s="49" t="s">
        <v>143</v>
      </c>
      <c r="H120" s="48" t="s">
        <v>404</v>
      </c>
    </row>
    <row r="121" spans="1:8" ht="180">
      <c r="A121" s="2" t="s">
        <v>2</v>
      </c>
      <c r="B121" s="48">
        <v>113</v>
      </c>
      <c r="C121" s="49" t="s">
        <v>144</v>
      </c>
      <c r="D121" s="49" t="s">
        <v>144</v>
      </c>
      <c r="H121" s="48" t="s">
        <v>404</v>
      </c>
    </row>
    <row r="122" spans="1:8" ht="180">
      <c r="A122" s="2" t="s">
        <v>2</v>
      </c>
      <c r="B122" s="48">
        <v>114</v>
      </c>
      <c r="C122" s="49" t="s">
        <v>145</v>
      </c>
      <c r="D122" s="49" t="s">
        <v>145</v>
      </c>
      <c r="H122" s="48" t="s">
        <v>404</v>
      </c>
    </row>
    <row r="123" spans="1:8" ht="195">
      <c r="A123" s="2" t="s">
        <v>2</v>
      </c>
      <c r="B123" s="48">
        <v>115</v>
      </c>
      <c r="C123" s="49" t="s">
        <v>146</v>
      </c>
      <c r="D123" s="49" t="s">
        <v>146</v>
      </c>
      <c r="H123" s="48" t="s">
        <v>405</v>
      </c>
    </row>
    <row r="124" spans="1:8" ht="195">
      <c r="A124" s="2" t="s">
        <v>2</v>
      </c>
      <c r="B124" s="48">
        <v>116</v>
      </c>
      <c r="C124" s="49" t="s">
        <v>147</v>
      </c>
      <c r="D124" s="49" t="s">
        <v>147</v>
      </c>
      <c r="H124" s="48" t="s">
        <v>405</v>
      </c>
    </row>
    <row r="125" spans="1:8" ht="195">
      <c r="A125" s="2" t="s">
        <v>2</v>
      </c>
      <c r="B125" s="48">
        <v>117</v>
      </c>
      <c r="C125" s="49" t="s">
        <v>148</v>
      </c>
      <c r="D125" s="49" t="s">
        <v>148</v>
      </c>
      <c r="H125" s="48" t="s">
        <v>406</v>
      </c>
    </row>
    <row r="126" spans="1:8" ht="195">
      <c r="A126" s="2" t="s">
        <v>2</v>
      </c>
      <c r="B126" s="48">
        <v>118</v>
      </c>
      <c r="C126" s="49" t="s">
        <v>149</v>
      </c>
      <c r="D126" s="49" t="s">
        <v>149</v>
      </c>
      <c r="H126" s="48" t="s">
        <v>407</v>
      </c>
    </row>
    <row r="127" spans="1:8" ht="165">
      <c r="A127" s="2" t="s">
        <v>2</v>
      </c>
      <c r="B127" s="48">
        <v>119</v>
      </c>
      <c r="C127" s="49" t="s">
        <v>150</v>
      </c>
      <c r="D127" s="49" t="s">
        <v>150</v>
      </c>
      <c r="H127" s="48" t="s">
        <v>408</v>
      </c>
    </row>
    <row r="128" spans="1:8" ht="165">
      <c r="A128" s="2" t="s">
        <v>2</v>
      </c>
      <c r="B128" s="48">
        <v>120</v>
      </c>
      <c r="C128" s="49" t="s">
        <v>151</v>
      </c>
      <c r="D128" s="49" t="s">
        <v>151</v>
      </c>
      <c r="H128" s="48" t="s">
        <v>408</v>
      </c>
    </row>
    <row r="129" spans="1:8" ht="180">
      <c r="A129" s="2" t="s">
        <v>2</v>
      </c>
      <c r="B129" s="48">
        <v>121</v>
      </c>
      <c r="C129" s="49" t="s">
        <v>152</v>
      </c>
      <c r="D129" s="49" t="s">
        <v>152</v>
      </c>
      <c r="H129" s="48" t="s">
        <v>409</v>
      </c>
    </row>
    <row r="130" spans="1:8" ht="180">
      <c r="A130" s="2" t="s">
        <v>2</v>
      </c>
      <c r="B130" s="48">
        <v>122</v>
      </c>
      <c r="C130" s="49" t="s">
        <v>153</v>
      </c>
      <c r="D130" s="49" t="s">
        <v>153</v>
      </c>
      <c r="H130" s="48" t="s">
        <v>409</v>
      </c>
    </row>
    <row r="131" spans="1:8" ht="180">
      <c r="A131" s="2" t="s">
        <v>2</v>
      </c>
      <c r="B131" s="48">
        <v>123</v>
      </c>
      <c r="C131" s="49" t="s">
        <v>154</v>
      </c>
      <c r="D131" s="49" t="s">
        <v>154</v>
      </c>
      <c r="H131" s="48" t="s">
        <v>409</v>
      </c>
    </row>
    <row r="132" spans="1:8" ht="180">
      <c r="A132" s="2" t="s">
        <v>2</v>
      </c>
      <c r="B132" s="48">
        <v>124</v>
      </c>
      <c r="C132" s="49" t="s">
        <v>155</v>
      </c>
      <c r="D132" s="49" t="s">
        <v>155</v>
      </c>
      <c r="H132" s="48" t="s">
        <v>409</v>
      </c>
    </row>
    <row r="133" spans="1:8" ht="195">
      <c r="A133" s="2" t="s">
        <v>2</v>
      </c>
      <c r="B133" s="48">
        <v>125</v>
      </c>
      <c r="C133" s="49" t="s">
        <v>152</v>
      </c>
      <c r="D133" s="49" t="s">
        <v>152</v>
      </c>
      <c r="H133" s="48" t="s">
        <v>410</v>
      </c>
    </row>
    <row r="134" spans="1:8" ht="195">
      <c r="A134" s="2" t="s">
        <v>2</v>
      </c>
      <c r="B134" s="48">
        <v>126</v>
      </c>
      <c r="C134" s="49" t="s">
        <v>153</v>
      </c>
      <c r="D134" s="49" t="s">
        <v>153</v>
      </c>
      <c r="H134" s="48" t="s">
        <v>410</v>
      </c>
    </row>
    <row r="135" spans="1:8" ht="195">
      <c r="A135" s="2" t="s">
        <v>2</v>
      </c>
      <c r="B135" s="48">
        <v>127</v>
      </c>
      <c r="C135" s="49" t="s">
        <v>154</v>
      </c>
      <c r="D135" s="49" t="s">
        <v>154</v>
      </c>
      <c r="H135" s="48" t="s">
        <v>410</v>
      </c>
    </row>
    <row r="136" spans="1:8" ht="195">
      <c r="A136" s="2" t="s">
        <v>2</v>
      </c>
      <c r="B136" s="48">
        <v>128</v>
      </c>
      <c r="C136" s="49" t="s">
        <v>155</v>
      </c>
      <c r="D136" s="49" t="s">
        <v>155</v>
      </c>
      <c r="H136" s="48" t="s">
        <v>410</v>
      </c>
    </row>
    <row r="137" spans="1:8" ht="150">
      <c r="A137" s="2" t="s">
        <v>2</v>
      </c>
      <c r="B137" s="48">
        <v>129</v>
      </c>
      <c r="C137" s="49" t="s">
        <v>156</v>
      </c>
      <c r="D137" s="49" t="s">
        <v>156</v>
      </c>
      <c r="H137" s="48" t="s">
        <v>411</v>
      </c>
    </row>
    <row r="138" spans="1:8" ht="150">
      <c r="A138" s="2" t="s">
        <v>2</v>
      </c>
      <c r="B138" s="48">
        <v>130</v>
      </c>
      <c r="C138" s="49" t="s">
        <v>157</v>
      </c>
      <c r="D138" s="49" t="s">
        <v>157</v>
      </c>
      <c r="H138" s="48" t="s">
        <v>411</v>
      </c>
    </row>
    <row r="139" spans="1:8" ht="150">
      <c r="A139" s="2" t="s">
        <v>2</v>
      </c>
      <c r="B139" s="48">
        <v>131</v>
      </c>
      <c r="C139" s="49" t="s">
        <v>158</v>
      </c>
      <c r="D139" s="49" t="s">
        <v>158</v>
      </c>
      <c r="H139" s="48" t="s">
        <v>411</v>
      </c>
    </row>
    <row r="140" spans="1:8" ht="180">
      <c r="A140" s="2" t="s">
        <v>2</v>
      </c>
      <c r="B140" s="48">
        <v>132</v>
      </c>
      <c r="C140" s="49" t="s">
        <v>159</v>
      </c>
      <c r="D140" s="49" t="s">
        <v>159</v>
      </c>
      <c r="H140" s="48" t="s">
        <v>412</v>
      </c>
    </row>
    <row r="141" spans="1:8" ht="195">
      <c r="A141" s="2" t="s">
        <v>2</v>
      </c>
      <c r="B141" s="48">
        <v>133</v>
      </c>
      <c r="C141" s="49" t="s">
        <v>160</v>
      </c>
      <c r="D141" s="49" t="s">
        <v>160</v>
      </c>
      <c r="H141" s="48" t="s">
        <v>413</v>
      </c>
    </row>
    <row r="142" spans="1:8" ht="150">
      <c r="A142" s="2" t="s">
        <v>2</v>
      </c>
      <c r="B142" s="48">
        <v>134</v>
      </c>
      <c r="C142" s="49" t="s">
        <v>161</v>
      </c>
      <c r="D142" s="49" t="s">
        <v>161</v>
      </c>
      <c r="H142" s="48" t="s">
        <v>414</v>
      </c>
    </row>
    <row r="143" spans="1:8" ht="150">
      <c r="A143" s="2" t="s">
        <v>2</v>
      </c>
      <c r="B143" s="48">
        <v>135</v>
      </c>
      <c r="C143" s="49" t="s">
        <v>162</v>
      </c>
      <c r="D143" s="49" t="s">
        <v>162</v>
      </c>
      <c r="H143" s="48" t="s">
        <v>414</v>
      </c>
    </row>
    <row r="144" spans="1:8" ht="165">
      <c r="A144" s="2" t="s">
        <v>2</v>
      </c>
      <c r="B144" s="48">
        <v>136</v>
      </c>
      <c r="C144" s="49" t="s">
        <v>163</v>
      </c>
      <c r="D144" s="49" t="s">
        <v>163</v>
      </c>
      <c r="H144" s="48" t="s">
        <v>415</v>
      </c>
    </row>
    <row r="145" spans="1:8" ht="165">
      <c r="A145" s="2" t="s">
        <v>2</v>
      </c>
      <c r="B145" s="48">
        <v>137</v>
      </c>
      <c r="C145" s="49" t="s">
        <v>164</v>
      </c>
      <c r="D145" s="49" t="s">
        <v>164</v>
      </c>
      <c r="H145" s="48" t="s">
        <v>415</v>
      </c>
    </row>
    <row r="146" spans="1:8" ht="165">
      <c r="A146" s="2" t="s">
        <v>2</v>
      </c>
      <c r="B146" s="48">
        <v>138</v>
      </c>
      <c r="C146" s="49" t="s">
        <v>165</v>
      </c>
      <c r="D146" s="49" t="s">
        <v>165</v>
      </c>
      <c r="H146" s="48" t="s">
        <v>416</v>
      </c>
    </row>
    <row r="147" spans="1:8" ht="180">
      <c r="A147" s="2" t="s">
        <v>2</v>
      </c>
      <c r="B147" s="48">
        <v>139</v>
      </c>
      <c r="C147" s="49" t="s">
        <v>166</v>
      </c>
      <c r="D147" s="49" t="s">
        <v>166</v>
      </c>
      <c r="H147" s="48" t="s">
        <v>417</v>
      </c>
    </row>
    <row r="148" spans="1:8" ht="165">
      <c r="A148" s="2" t="s">
        <v>2</v>
      </c>
      <c r="B148" s="48">
        <v>140</v>
      </c>
      <c r="C148" s="49" t="s">
        <v>167</v>
      </c>
      <c r="D148" s="49" t="s">
        <v>167</v>
      </c>
      <c r="H148" s="48" t="s">
        <v>416</v>
      </c>
    </row>
    <row r="149" spans="1:8" ht="165">
      <c r="A149" s="2" t="s">
        <v>2</v>
      </c>
      <c r="B149" s="48">
        <v>141</v>
      </c>
      <c r="C149" s="49" t="s">
        <v>168</v>
      </c>
      <c r="D149" s="49" t="s">
        <v>168</v>
      </c>
      <c r="H149" s="48" t="s">
        <v>418</v>
      </c>
    </row>
    <row r="150" spans="1:8" ht="165">
      <c r="A150" s="2" t="s">
        <v>2</v>
      </c>
      <c r="B150" s="48">
        <v>142</v>
      </c>
      <c r="C150" s="49" t="s">
        <v>169</v>
      </c>
      <c r="D150" s="49" t="s">
        <v>169</v>
      </c>
      <c r="H150" s="48" t="s">
        <v>419</v>
      </c>
    </row>
    <row r="151" spans="1:8" ht="165">
      <c r="A151" s="2" t="s">
        <v>2</v>
      </c>
      <c r="B151" s="48">
        <v>143</v>
      </c>
      <c r="C151" s="49" t="s">
        <v>170</v>
      </c>
      <c r="D151" s="49" t="s">
        <v>170</v>
      </c>
      <c r="H151" s="48" t="s">
        <v>419</v>
      </c>
    </row>
    <row r="152" spans="1:8" ht="165">
      <c r="A152" s="2" t="s">
        <v>2</v>
      </c>
      <c r="B152" s="48">
        <v>144</v>
      </c>
      <c r="C152" s="49" t="s">
        <v>171</v>
      </c>
      <c r="D152" s="49" t="s">
        <v>171</v>
      </c>
      <c r="H152" s="48" t="s">
        <v>419</v>
      </c>
    </row>
    <row r="153" spans="1:8" ht="165">
      <c r="A153" s="2" t="s">
        <v>2</v>
      </c>
      <c r="B153" s="48">
        <v>145</v>
      </c>
      <c r="C153" s="49" t="s">
        <v>172</v>
      </c>
      <c r="D153" s="49" t="s">
        <v>172</v>
      </c>
      <c r="H153" s="48" t="s">
        <v>419</v>
      </c>
    </row>
    <row r="154" spans="1:8" ht="180">
      <c r="A154" s="2" t="s">
        <v>2</v>
      </c>
      <c r="B154" s="48">
        <v>146</v>
      </c>
      <c r="C154" s="49" t="s">
        <v>173</v>
      </c>
      <c r="D154" s="49" t="s">
        <v>173</v>
      </c>
      <c r="H154" s="48" t="s">
        <v>420</v>
      </c>
    </row>
    <row r="155" spans="1:8" ht="180">
      <c r="A155" s="2" t="s">
        <v>2</v>
      </c>
      <c r="B155" s="48">
        <v>147</v>
      </c>
      <c r="C155" s="49" t="s">
        <v>174</v>
      </c>
      <c r="D155" s="49" t="s">
        <v>174</v>
      </c>
      <c r="H155" s="48" t="s">
        <v>420</v>
      </c>
    </row>
    <row r="156" spans="1:8" ht="180">
      <c r="A156" s="2" t="s">
        <v>2</v>
      </c>
      <c r="B156" s="48">
        <v>148</v>
      </c>
      <c r="C156" s="49" t="s">
        <v>175</v>
      </c>
      <c r="D156" s="49" t="s">
        <v>175</v>
      </c>
      <c r="H156" s="48" t="s">
        <v>421</v>
      </c>
    </row>
    <row r="157" spans="1:8" ht="180">
      <c r="A157" s="2" t="s">
        <v>2</v>
      </c>
      <c r="B157" s="48">
        <v>149</v>
      </c>
      <c r="C157" s="49" t="s">
        <v>176</v>
      </c>
      <c r="D157" s="49" t="s">
        <v>176</v>
      </c>
      <c r="H157" s="48" t="s">
        <v>422</v>
      </c>
    </row>
    <row r="158" spans="1:8" ht="180">
      <c r="A158" s="2" t="s">
        <v>2</v>
      </c>
      <c r="B158" s="48">
        <v>150</v>
      </c>
      <c r="C158" s="49" t="s">
        <v>177</v>
      </c>
      <c r="D158" s="49" t="s">
        <v>177</v>
      </c>
      <c r="H158" s="48" t="s">
        <v>421</v>
      </c>
    </row>
    <row r="159" spans="1:8" ht="195">
      <c r="A159" s="2" t="s">
        <v>2</v>
      </c>
      <c r="B159" s="48">
        <v>151</v>
      </c>
      <c r="C159" s="49" t="s">
        <v>178</v>
      </c>
      <c r="D159" s="49" t="s">
        <v>178</v>
      </c>
      <c r="H159" s="48" t="s">
        <v>423</v>
      </c>
    </row>
    <row r="160" spans="1:8" ht="150">
      <c r="A160" s="2" t="s">
        <v>2</v>
      </c>
      <c r="B160" s="48">
        <v>152</v>
      </c>
      <c r="C160" s="49" t="s">
        <v>179</v>
      </c>
      <c r="D160" s="49" t="s">
        <v>179</v>
      </c>
      <c r="H160" s="48" t="s">
        <v>424</v>
      </c>
    </row>
    <row r="161" spans="1:8" ht="150">
      <c r="A161" s="2" t="s">
        <v>2</v>
      </c>
      <c r="B161" s="48">
        <v>153</v>
      </c>
      <c r="C161" s="49" t="s">
        <v>180</v>
      </c>
      <c r="D161" s="49" t="s">
        <v>180</v>
      </c>
      <c r="H161" s="48" t="s">
        <v>424</v>
      </c>
    </row>
    <row r="162" spans="1:8" ht="270">
      <c r="A162" s="2" t="s">
        <v>2</v>
      </c>
      <c r="B162" s="48">
        <v>154</v>
      </c>
      <c r="C162" s="49" t="s">
        <v>181</v>
      </c>
      <c r="D162" s="49" t="s">
        <v>181</v>
      </c>
      <c r="H162" s="48" t="s">
        <v>425</v>
      </c>
    </row>
    <row r="163" spans="1:8" ht="195">
      <c r="A163" s="2" t="s">
        <v>2</v>
      </c>
      <c r="B163" s="48">
        <v>155</v>
      </c>
      <c r="C163" s="49" t="s">
        <v>182</v>
      </c>
      <c r="D163" s="49" t="s">
        <v>182</v>
      </c>
      <c r="H163" s="48" t="s">
        <v>426</v>
      </c>
    </row>
    <row r="164" spans="1:8" ht="180">
      <c r="A164" s="2" t="s">
        <v>2</v>
      </c>
      <c r="B164" s="48">
        <v>156</v>
      </c>
      <c r="C164" s="49" t="s">
        <v>183</v>
      </c>
      <c r="D164" s="49" t="s">
        <v>183</v>
      </c>
      <c r="H164" s="48" t="s">
        <v>427</v>
      </c>
    </row>
    <row r="165" spans="1:8" ht="180">
      <c r="A165" s="2" t="s">
        <v>2</v>
      </c>
      <c r="B165" s="48">
        <v>157</v>
      </c>
      <c r="C165" s="49" t="s">
        <v>184</v>
      </c>
      <c r="D165" s="49" t="s">
        <v>184</v>
      </c>
      <c r="H165" s="48" t="s">
        <v>427</v>
      </c>
    </row>
    <row r="166" spans="1:8" ht="150">
      <c r="A166" s="2" t="s">
        <v>2</v>
      </c>
      <c r="B166" s="48">
        <v>158</v>
      </c>
      <c r="C166" s="49" t="s">
        <v>185</v>
      </c>
      <c r="D166" s="49" t="s">
        <v>185</v>
      </c>
      <c r="H166" s="48" t="s">
        <v>428</v>
      </c>
    </row>
    <row r="167" spans="1:8" ht="150">
      <c r="A167" s="2" t="s">
        <v>2</v>
      </c>
      <c r="B167" s="48">
        <v>159</v>
      </c>
      <c r="C167" s="49" t="s">
        <v>186</v>
      </c>
      <c r="D167" s="49" t="s">
        <v>186</v>
      </c>
      <c r="H167" s="48" t="s">
        <v>428</v>
      </c>
    </row>
    <row r="168" spans="1:8" ht="165">
      <c r="A168" s="2" t="s">
        <v>2</v>
      </c>
      <c r="B168" s="48">
        <v>160</v>
      </c>
      <c r="C168" s="49" t="s">
        <v>187</v>
      </c>
      <c r="D168" s="49" t="s">
        <v>187</v>
      </c>
      <c r="H168" s="48" t="s">
        <v>429</v>
      </c>
    </row>
    <row r="169" spans="1:8" ht="165">
      <c r="A169" s="2" t="s">
        <v>2</v>
      </c>
      <c r="B169" s="48">
        <v>161</v>
      </c>
      <c r="C169" s="49" t="s">
        <v>188</v>
      </c>
      <c r="D169" s="49" t="s">
        <v>188</v>
      </c>
      <c r="H169" s="48" t="s">
        <v>429</v>
      </c>
    </row>
    <row r="170" spans="1:8" ht="165">
      <c r="A170" s="2" t="s">
        <v>2</v>
      </c>
      <c r="B170" s="48">
        <v>162</v>
      </c>
      <c r="C170" s="49" t="s">
        <v>189</v>
      </c>
      <c r="D170" s="49" t="s">
        <v>189</v>
      </c>
      <c r="H170" s="48" t="s">
        <v>429</v>
      </c>
    </row>
    <row r="171" spans="1:8" ht="165">
      <c r="A171" s="2" t="s">
        <v>2</v>
      </c>
      <c r="B171" s="48">
        <v>163</v>
      </c>
      <c r="C171" s="49" t="s">
        <v>190</v>
      </c>
      <c r="D171" s="49" t="s">
        <v>190</v>
      </c>
      <c r="H171" s="48" t="s">
        <v>429</v>
      </c>
    </row>
    <row r="172" spans="1:8" ht="165">
      <c r="A172" s="2" t="s">
        <v>2</v>
      </c>
      <c r="B172" s="48">
        <v>164</v>
      </c>
      <c r="C172" s="49" t="s">
        <v>191</v>
      </c>
      <c r="D172" s="49" t="s">
        <v>191</v>
      </c>
      <c r="H172" s="48" t="s">
        <v>429</v>
      </c>
    </row>
    <row r="173" spans="1:8" ht="165">
      <c r="A173" s="2" t="s">
        <v>2</v>
      </c>
      <c r="B173" s="48">
        <v>165</v>
      </c>
      <c r="C173" s="49" t="s">
        <v>192</v>
      </c>
      <c r="D173" s="49" t="s">
        <v>192</v>
      </c>
      <c r="H173" s="48" t="s">
        <v>429</v>
      </c>
    </row>
    <row r="174" spans="1:8" ht="135">
      <c r="A174" s="2" t="s">
        <v>2</v>
      </c>
      <c r="B174" s="48">
        <v>166</v>
      </c>
      <c r="C174" s="49" t="s">
        <v>193</v>
      </c>
      <c r="D174" s="49" t="s">
        <v>193</v>
      </c>
      <c r="H174" s="48" t="s">
        <v>430</v>
      </c>
    </row>
    <row r="175" spans="1:8" ht="120">
      <c r="A175" s="2" t="s">
        <v>2</v>
      </c>
      <c r="B175" s="48">
        <v>167</v>
      </c>
      <c r="C175" s="49" t="s">
        <v>194</v>
      </c>
      <c r="D175" s="49" t="s">
        <v>194</v>
      </c>
      <c r="H175" s="48" t="s">
        <v>431</v>
      </c>
    </row>
    <row r="176" spans="1:8" ht="60">
      <c r="A176" s="2" t="s">
        <v>2</v>
      </c>
      <c r="B176" s="48">
        <v>168</v>
      </c>
      <c r="C176" s="49" t="s">
        <v>195</v>
      </c>
      <c r="D176" s="49" t="s">
        <v>195</v>
      </c>
      <c r="H176" s="48" t="s">
        <v>432</v>
      </c>
    </row>
    <row r="177" spans="1:8" ht="60">
      <c r="A177" s="2" t="s">
        <v>2</v>
      </c>
      <c r="B177" s="48">
        <v>169</v>
      </c>
      <c r="C177" s="49" t="s">
        <v>196</v>
      </c>
      <c r="D177" s="49" t="s">
        <v>196</v>
      </c>
      <c r="H177" s="48" t="s">
        <v>433</v>
      </c>
    </row>
    <row r="178" spans="1:8" ht="25.5">
      <c r="A178" s="2" t="s">
        <v>2</v>
      </c>
      <c r="B178" s="48">
        <v>170</v>
      </c>
      <c r="C178" s="49" t="s">
        <v>197</v>
      </c>
      <c r="D178" s="49" t="s">
        <v>197</v>
      </c>
      <c r="H178" s="48" t="s">
        <v>434</v>
      </c>
    </row>
    <row r="179" spans="1:8" ht="45">
      <c r="A179" s="2" t="s">
        <v>2</v>
      </c>
      <c r="B179" s="48">
        <v>171</v>
      </c>
      <c r="C179" s="50" t="s">
        <v>198</v>
      </c>
      <c r="D179" s="50" t="s">
        <v>198</v>
      </c>
      <c r="H179" s="56" t="s">
        <v>435</v>
      </c>
    </row>
    <row r="180" spans="1:8" ht="45">
      <c r="A180" s="2" t="s">
        <v>2</v>
      </c>
      <c r="B180" s="48">
        <v>172</v>
      </c>
      <c r="C180" s="50" t="s">
        <v>199</v>
      </c>
      <c r="D180" s="50" t="s">
        <v>199</v>
      </c>
      <c r="H180" s="56" t="s">
        <v>436</v>
      </c>
    </row>
    <row r="181" spans="1:8" ht="45">
      <c r="A181" s="2" t="s">
        <v>2</v>
      </c>
      <c r="B181" s="48">
        <v>173</v>
      </c>
      <c r="C181" s="50" t="s">
        <v>200</v>
      </c>
      <c r="D181" s="50" t="s">
        <v>200</v>
      </c>
      <c r="H181" s="56" t="s">
        <v>435</v>
      </c>
    </row>
    <row r="182" spans="1:8" ht="45">
      <c r="A182" s="2" t="s">
        <v>2</v>
      </c>
      <c r="B182" s="48">
        <v>174</v>
      </c>
      <c r="C182" s="50" t="s">
        <v>201</v>
      </c>
      <c r="D182" s="50" t="s">
        <v>201</v>
      </c>
      <c r="H182" s="56" t="s">
        <v>435</v>
      </c>
    </row>
    <row r="183" spans="1:8" ht="45">
      <c r="A183" s="2" t="s">
        <v>2</v>
      </c>
      <c r="B183" s="48">
        <v>175</v>
      </c>
      <c r="C183" s="50" t="s">
        <v>202</v>
      </c>
      <c r="D183" s="50" t="s">
        <v>202</v>
      </c>
      <c r="H183" s="56" t="s">
        <v>435</v>
      </c>
    </row>
    <row r="184" spans="1:8" ht="45">
      <c r="A184" s="2" t="s">
        <v>2</v>
      </c>
      <c r="B184" s="48">
        <v>176</v>
      </c>
      <c r="C184" s="50" t="s">
        <v>203</v>
      </c>
      <c r="D184" s="50" t="s">
        <v>203</v>
      </c>
      <c r="H184" s="56" t="s">
        <v>435</v>
      </c>
    </row>
    <row r="185" spans="1:8" ht="45">
      <c r="A185" s="2" t="s">
        <v>2</v>
      </c>
      <c r="B185" s="48">
        <v>177</v>
      </c>
      <c r="C185" s="50" t="s">
        <v>204</v>
      </c>
      <c r="D185" s="50" t="s">
        <v>204</v>
      </c>
      <c r="H185" s="56" t="s">
        <v>435</v>
      </c>
    </row>
    <row r="186" spans="1:8" ht="45">
      <c r="A186" s="2" t="s">
        <v>2</v>
      </c>
      <c r="B186" s="48">
        <v>178</v>
      </c>
      <c r="C186" s="50" t="s">
        <v>205</v>
      </c>
      <c r="D186" s="50" t="s">
        <v>205</v>
      </c>
      <c r="H186" s="56" t="s">
        <v>435</v>
      </c>
    </row>
    <row r="187" spans="1:8" ht="45">
      <c r="A187" s="2" t="s">
        <v>2</v>
      </c>
      <c r="B187" s="48">
        <v>179</v>
      </c>
      <c r="C187" s="50" t="s">
        <v>206</v>
      </c>
      <c r="D187" s="50" t="s">
        <v>206</v>
      </c>
      <c r="H187" s="56" t="s">
        <v>435</v>
      </c>
    </row>
    <row r="188" spans="1:8" ht="45">
      <c r="A188" s="2" t="s">
        <v>2</v>
      </c>
      <c r="B188" s="48">
        <v>180</v>
      </c>
      <c r="C188" s="50" t="s">
        <v>207</v>
      </c>
      <c r="D188" s="50" t="s">
        <v>207</v>
      </c>
      <c r="H188" s="56" t="s">
        <v>435</v>
      </c>
    </row>
    <row r="189" spans="1:8" ht="30">
      <c r="A189" s="2" t="s">
        <v>2</v>
      </c>
      <c r="B189" s="48">
        <v>181</v>
      </c>
      <c r="C189" s="50" t="s">
        <v>208</v>
      </c>
      <c r="D189" s="50" t="s">
        <v>208</v>
      </c>
      <c r="H189" s="56" t="s">
        <v>437</v>
      </c>
    </row>
    <row r="190" spans="1:8" ht="30">
      <c r="A190" s="2" t="s">
        <v>2</v>
      </c>
      <c r="B190" s="48">
        <v>182</v>
      </c>
      <c r="C190" s="51" t="s">
        <v>209</v>
      </c>
      <c r="D190" s="51" t="s">
        <v>209</v>
      </c>
      <c r="H190" s="57" t="s">
        <v>438</v>
      </c>
    </row>
    <row r="191" spans="1:8" ht="45">
      <c r="A191" s="2" t="s">
        <v>2</v>
      </c>
      <c r="B191" s="48">
        <v>183</v>
      </c>
      <c r="C191" s="50" t="s">
        <v>210</v>
      </c>
      <c r="D191" s="50" t="s">
        <v>210</v>
      </c>
      <c r="H191" s="56" t="s">
        <v>439</v>
      </c>
    </row>
    <row r="192" spans="1:8" ht="45">
      <c r="A192" s="2" t="s">
        <v>2</v>
      </c>
      <c r="B192" s="48">
        <v>184</v>
      </c>
      <c r="C192" s="50" t="s">
        <v>211</v>
      </c>
      <c r="D192" s="50" t="s">
        <v>211</v>
      </c>
      <c r="H192" s="56" t="s">
        <v>440</v>
      </c>
    </row>
    <row r="193" spans="1:8" ht="45">
      <c r="A193" s="2" t="s">
        <v>2</v>
      </c>
      <c r="B193" s="48">
        <v>185</v>
      </c>
      <c r="C193" s="50" t="s">
        <v>212</v>
      </c>
      <c r="D193" s="50" t="s">
        <v>212</v>
      </c>
      <c r="H193" s="56" t="s">
        <v>435</v>
      </c>
    </row>
    <row r="194" spans="1:8" ht="45">
      <c r="A194" s="2" t="s">
        <v>2</v>
      </c>
      <c r="B194" s="48">
        <v>186</v>
      </c>
      <c r="C194" s="52" t="s">
        <v>213</v>
      </c>
      <c r="D194" s="52" t="s">
        <v>213</v>
      </c>
      <c r="H194" s="57" t="s">
        <v>435</v>
      </c>
    </row>
    <row r="195" spans="1:8" ht="45">
      <c r="A195" s="2" t="s">
        <v>2</v>
      </c>
      <c r="B195" s="48">
        <v>187</v>
      </c>
      <c r="C195" s="50" t="s">
        <v>214</v>
      </c>
      <c r="D195" s="50" t="s">
        <v>214</v>
      </c>
      <c r="H195" s="57" t="s">
        <v>435</v>
      </c>
    </row>
    <row r="196" spans="1:8" ht="30">
      <c r="A196" s="2" t="s">
        <v>2</v>
      </c>
      <c r="B196" s="48">
        <v>188</v>
      </c>
      <c r="C196" s="50" t="s">
        <v>215</v>
      </c>
      <c r="D196" s="50" t="s">
        <v>215</v>
      </c>
      <c r="H196" s="57" t="s">
        <v>441</v>
      </c>
    </row>
    <row r="197" spans="1:8" ht="60">
      <c r="A197" s="2" t="s">
        <v>2</v>
      </c>
      <c r="B197" s="48">
        <v>189</v>
      </c>
      <c r="C197" s="50" t="s">
        <v>216</v>
      </c>
      <c r="D197" s="50" t="s">
        <v>216</v>
      </c>
      <c r="H197" s="57" t="s">
        <v>442</v>
      </c>
    </row>
    <row r="198" spans="1:8" ht="60">
      <c r="A198" s="2" t="s">
        <v>2</v>
      </c>
      <c r="B198" s="48">
        <v>190</v>
      </c>
      <c r="C198" s="50" t="s">
        <v>217</v>
      </c>
      <c r="D198" s="50" t="s">
        <v>217</v>
      </c>
      <c r="H198" s="57" t="s">
        <v>443</v>
      </c>
    </row>
    <row r="199" spans="1:8" ht="45">
      <c r="A199" s="2" t="s">
        <v>2</v>
      </c>
      <c r="B199" s="48">
        <v>191</v>
      </c>
      <c r="C199" s="50" t="s">
        <v>218</v>
      </c>
      <c r="D199" s="50" t="s">
        <v>218</v>
      </c>
      <c r="H199" s="57" t="s">
        <v>444</v>
      </c>
    </row>
    <row r="200" spans="1:8" ht="60">
      <c r="A200" s="2" t="s">
        <v>2</v>
      </c>
      <c r="B200" s="48">
        <v>192</v>
      </c>
      <c r="C200" s="53" t="s">
        <v>219</v>
      </c>
      <c r="D200" s="53" t="s">
        <v>219</v>
      </c>
      <c r="H200" s="57" t="s">
        <v>445</v>
      </c>
    </row>
    <row r="201" spans="1:8" ht="60">
      <c r="A201" s="2" t="s">
        <v>2</v>
      </c>
      <c r="B201" s="48">
        <v>193</v>
      </c>
      <c r="C201" s="50" t="s">
        <v>220</v>
      </c>
      <c r="D201" s="50" t="s">
        <v>220</v>
      </c>
      <c r="H201" s="56" t="s">
        <v>442</v>
      </c>
    </row>
    <row r="202" spans="1:8" ht="60">
      <c r="A202" s="2" t="s">
        <v>2</v>
      </c>
      <c r="B202" s="48">
        <v>194</v>
      </c>
      <c r="C202" s="50" t="s">
        <v>221</v>
      </c>
      <c r="D202" s="50" t="s">
        <v>221</v>
      </c>
      <c r="H202" s="56" t="s">
        <v>442</v>
      </c>
    </row>
    <row r="203" spans="1:8" ht="60">
      <c r="A203" s="2" t="s">
        <v>2</v>
      </c>
      <c r="B203" s="48">
        <v>195</v>
      </c>
      <c r="C203" s="52" t="s">
        <v>222</v>
      </c>
      <c r="D203" s="52" t="s">
        <v>222</v>
      </c>
      <c r="H203" s="57" t="s">
        <v>442</v>
      </c>
    </row>
    <row r="204" spans="1:8" ht="60">
      <c r="A204" s="2" t="s">
        <v>2</v>
      </c>
      <c r="B204" s="48">
        <v>196</v>
      </c>
      <c r="C204" s="53" t="s">
        <v>223</v>
      </c>
      <c r="D204" s="53" t="s">
        <v>223</v>
      </c>
      <c r="H204" s="57" t="s">
        <v>442</v>
      </c>
    </row>
    <row r="205" spans="1:8" ht="60">
      <c r="A205" s="2" t="s">
        <v>2</v>
      </c>
      <c r="B205" s="48">
        <v>197</v>
      </c>
      <c r="C205" s="50" t="s">
        <v>224</v>
      </c>
      <c r="D205" s="50" t="s">
        <v>224</v>
      </c>
      <c r="H205" s="56" t="s">
        <v>442</v>
      </c>
    </row>
    <row r="206" spans="1:8" ht="60">
      <c r="A206" s="2" t="s">
        <v>2</v>
      </c>
      <c r="B206" s="48">
        <v>198</v>
      </c>
      <c r="C206" s="52" t="s">
        <v>225</v>
      </c>
      <c r="D206" s="52" t="s">
        <v>225</v>
      </c>
      <c r="H206" s="57" t="s">
        <v>443</v>
      </c>
    </row>
    <row r="207" spans="1:8" ht="60">
      <c r="A207" s="2" t="s">
        <v>2</v>
      </c>
      <c r="B207" s="48">
        <v>199</v>
      </c>
      <c r="C207" s="50" t="s">
        <v>226</v>
      </c>
      <c r="D207" s="50" t="s">
        <v>226</v>
      </c>
      <c r="H207" s="57" t="s">
        <v>442</v>
      </c>
    </row>
    <row r="208" spans="1:8" ht="60">
      <c r="A208" s="2" t="s">
        <v>2</v>
      </c>
      <c r="B208" s="48">
        <v>200</v>
      </c>
      <c r="C208" s="53" t="s">
        <v>227</v>
      </c>
      <c r="D208" s="53" t="s">
        <v>227</v>
      </c>
      <c r="H208" s="57" t="s">
        <v>446</v>
      </c>
    </row>
    <row r="209" spans="1:8" ht="60">
      <c r="A209" s="2" t="s">
        <v>2</v>
      </c>
      <c r="B209" s="48">
        <v>201</v>
      </c>
      <c r="C209" s="50" t="s">
        <v>228</v>
      </c>
      <c r="D209" s="50" t="s">
        <v>228</v>
      </c>
      <c r="H209" s="56" t="s">
        <v>447</v>
      </c>
    </row>
    <row r="210" spans="1:8" ht="60">
      <c r="A210" s="2" t="s">
        <v>2</v>
      </c>
      <c r="B210" s="48">
        <v>202</v>
      </c>
      <c r="C210" s="51" t="s">
        <v>229</v>
      </c>
      <c r="D210" s="51" t="s">
        <v>229</v>
      </c>
      <c r="H210" s="57" t="s">
        <v>442</v>
      </c>
    </row>
    <row r="211" spans="1:8" ht="60">
      <c r="A211" s="2" t="s">
        <v>2</v>
      </c>
      <c r="B211" s="48">
        <v>203</v>
      </c>
      <c r="C211" s="50" t="s">
        <v>230</v>
      </c>
      <c r="D211" s="50" t="s">
        <v>230</v>
      </c>
      <c r="H211" s="56" t="s">
        <v>442</v>
      </c>
    </row>
    <row r="212" spans="1:8" ht="60">
      <c r="A212" s="2" t="s">
        <v>2</v>
      </c>
      <c r="B212" s="48">
        <v>204</v>
      </c>
      <c r="C212" s="52" t="s">
        <v>231</v>
      </c>
      <c r="D212" s="52" t="s">
        <v>231</v>
      </c>
      <c r="H212" s="57" t="s">
        <v>442</v>
      </c>
    </row>
    <row r="213" spans="1:8" ht="75">
      <c r="A213" s="2" t="s">
        <v>2</v>
      </c>
      <c r="B213" s="48">
        <v>205</v>
      </c>
      <c r="C213" s="50" t="s">
        <v>232</v>
      </c>
      <c r="D213" s="50" t="s">
        <v>232</v>
      </c>
      <c r="H213" s="57" t="s">
        <v>448</v>
      </c>
    </row>
    <row r="214" spans="1:8" ht="90">
      <c r="A214" s="2" t="s">
        <v>2</v>
      </c>
      <c r="B214" s="48">
        <v>206</v>
      </c>
      <c r="C214" s="50" t="s">
        <v>233</v>
      </c>
      <c r="D214" s="50" t="s">
        <v>233</v>
      </c>
      <c r="H214" s="57" t="s">
        <v>449</v>
      </c>
    </row>
    <row r="215" spans="1:8" ht="45">
      <c r="A215" s="2" t="s">
        <v>2</v>
      </c>
      <c r="B215" s="48">
        <v>207</v>
      </c>
      <c r="C215" s="50" t="s">
        <v>234</v>
      </c>
      <c r="D215" s="50" t="s">
        <v>234</v>
      </c>
      <c r="H215" s="56" t="s">
        <v>450</v>
      </c>
    </row>
    <row r="216" spans="1:8" ht="45">
      <c r="A216" s="2" t="s">
        <v>2</v>
      </c>
      <c r="B216" s="48">
        <v>208</v>
      </c>
      <c r="C216" s="52" t="s">
        <v>235</v>
      </c>
      <c r="D216" s="52" t="s">
        <v>235</v>
      </c>
      <c r="H216" s="57" t="s">
        <v>450</v>
      </c>
    </row>
    <row r="217" spans="1:8" ht="45">
      <c r="A217" s="2" t="s">
        <v>2</v>
      </c>
      <c r="B217" s="48">
        <v>209</v>
      </c>
      <c r="C217" s="50" t="s">
        <v>236</v>
      </c>
      <c r="D217" s="50" t="s">
        <v>236</v>
      </c>
      <c r="H217" s="57" t="s">
        <v>450</v>
      </c>
    </row>
    <row r="218" spans="1:8" ht="45">
      <c r="A218" s="2" t="s">
        <v>2</v>
      </c>
      <c r="B218" s="48">
        <v>210</v>
      </c>
      <c r="C218" s="50" t="s">
        <v>237</v>
      </c>
      <c r="D218" s="50" t="s">
        <v>237</v>
      </c>
      <c r="H218" s="57" t="s">
        <v>451</v>
      </c>
    </row>
    <row r="219" spans="1:8" ht="45">
      <c r="A219" s="2" t="s">
        <v>2</v>
      </c>
      <c r="B219" s="48">
        <v>211</v>
      </c>
      <c r="C219" s="50" t="s">
        <v>238</v>
      </c>
      <c r="D219" s="50" t="s">
        <v>238</v>
      </c>
      <c r="H219" s="57" t="s">
        <v>451</v>
      </c>
    </row>
    <row r="220" spans="1:8" ht="45">
      <c r="A220" s="2" t="s">
        <v>2</v>
      </c>
      <c r="B220" s="48">
        <v>212</v>
      </c>
      <c r="C220" s="53" t="s">
        <v>239</v>
      </c>
      <c r="D220" s="53" t="s">
        <v>239</v>
      </c>
      <c r="H220" s="57" t="s">
        <v>452</v>
      </c>
    </row>
    <row r="221" spans="1:8" ht="45">
      <c r="A221" s="2" t="s">
        <v>2</v>
      </c>
      <c r="B221" s="48">
        <v>213</v>
      </c>
      <c r="C221" s="50" t="s">
        <v>240</v>
      </c>
      <c r="D221" s="50" t="s">
        <v>240</v>
      </c>
      <c r="H221" s="56" t="s">
        <v>452</v>
      </c>
    </row>
    <row r="222" spans="1:8" ht="45">
      <c r="A222" s="2" t="s">
        <v>2</v>
      </c>
      <c r="B222" s="48">
        <v>214</v>
      </c>
      <c r="C222" s="50" t="s">
        <v>241</v>
      </c>
      <c r="D222" s="50" t="s">
        <v>241</v>
      </c>
      <c r="H222" s="56" t="s">
        <v>452</v>
      </c>
    </row>
    <row r="223" spans="1:8" ht="45">
      <c r="A223" s="2" t="s">
        <v>2</v>
      </c>
      <c r="B223" s="48">
        <v>215</v>
      </c>
      <c r="C223" s="50" t="s">
        <v>242</v>
      </c>
      <c r="D223" s="50" t="s">
        <v>242</v>
      </c>
      <c r="H223" s="56" t="s">
        <v>452</v>
      </c>
    </row>
    <row r="224" spans="1:8" ht="45">
      <c r="A224" s="2" t="s">
        <v>2</v>
      </c>
      <c r="B224" s="48">
        <v>216</v>
      </c>
      <c r="C224" s="50" t="s">
        <v>243</v>
      </c>
      <c r="D224" s="50" t="s">
        <v>243</v>
      </c>
      <c r="H224" s="56" t="s">
        <v>452</v>
      </c>
    </row>
    <row r="225" spans="1:8" ht="45">
      <c r="A225" s="2" t="s">
        <v>2</v>
      </c>
      <c r="B225" s="48">
        <v>217</v>
      </c>
      <c r="C225" s="50" t="s">
        <v>244</v>
      </c>
      <c r="D225" s="50" t="s">
        <v>244</v>
      </c>
      <c r="H225" s="56" t="s">
        <v>453</v>
      </c>
    </row>
    <row r="226" spans="1:8" ht="45">
      <c r="A226" s="2" t="s">
        <v>2</v>
      </c>
      <c r="B226" s="48">
        <v>218</v>
      </c>
      <c r="C226" s="50" t="s">
        <v>245</v>
      </c>
      <c r="D226" s="50" t="s">
        <v>245</v>
      </c>
      <c r="H226" s="57" t="s">
        <v>454</v>
      </c>
    </row>
    <row r="227" spans="1:8" ht="75">
      <c r="A227" s="2" t="s">
        <v>2</v>
      </c>
      <c r="B227" s="48">
        <v>219</v>
      </c>
      <c r="C227" s="50" t="s">
        <v>246</v>
      </c>
      <c r="D227" s="50" t="s">
        <v>246</v>
      </c>
      <c r="H227" s="56" t="s">
        <v>455</v>
      </c>
    </row>
    <row r="228" spans="1:8" ht="45">
      <c r="A228" s="2" t="s">
        <v>2</v>
      </c>
      <c r="B228" s="48">
        <v>220</v>
      </c>
      <c r="C228" s="52" t="s">
        <v>247</v>
      </c>
      <c r="D228" s="52" t="s">
        <v>247</v>
      </c>
      <c r="H228" s="57" t="s">
        <v>456</v>
      </c>
    </row>
    <row r="229" spans="1:8" ht="45">
      <c r="A229" s="2" t="s">
        <v>2</v>
      </c>
      <c r="B229" s="48">
        <v>221</v>
      </c>
      <c r="C229" s="50" t="s">
        <v>248</v>
      </c>
      <c r="D229" s="50" t="s">
        <v>248</v>
      </c>
      <c r="H229" s="57" t="s">
        <v>457</v>
      </c>
    </row>
    <row r="230" spans="1:8" ht="75">
      <c r="A230" s="2" t="s">
        <v>2</v>
      </c>
      <c r="B230" s="48">
        <v>222</v>
      </c>
      <c r="C230" s="50" t="s">
        <v>249</v>
      </c>
      <c r="D230" s="50" t="s">
        <v>249</v>
      </c>
      <c r="H230" s="57" t="s">
        <v>458</v>
      </c>
    </row>
    <row r="231" spans="1:8" ht="75">
      <c r="A231" s="2" t="s">
        <v>2</v>
      </c>
      <c r="B231" s="48">
        <v>223</v>
      </c>
      <c r="C231" s="50" t="s">
        <v>250</v>
      </c>
      <c r="D231" s="50" t="s">
        <v>250</v>
      </c>
      <c r="H231" s="57" t="s">
        <v>459</v>
      </c>
    </row>
    <row r="232" spans="1:8" ht="45">
      <c r="A232" s="2" t="s">
        <v>2</v>
      </c>
      <c r="B232" s="48">
        <v>224</v>
      </c>
      <c r="C232" s="50" t="s">
        <v>251</v>
      </c>
      <c r="D232" s="50" t="s">
        <v>251</v>
      </c>
      <c r="H232" s="57" t="s">
        <v>457</v>
      </c>
    </row>
    <row r="233" spans="1:8" ht="45">
      <c r="A233" s="2" t="s">
        <v>2</v>
      </c>
      <c r="B233" s="48">
        <v>225</v>
      </c>
      <c r="C233" s="50" t="s">
        <v>252</v>
      </c>
      <c r="D233" s="50" t="s">
        <v>252</v>
      </c>
      <c r="H233" s="57" t="s">
        <v>457</v>
      </c>
    </row>
    <row r="234" spans="1:8" ht="45">
      <c r="A234" s="2" t="s">
        <v>2</v>
      </c>
      <c r="B234" s="48">
        <v>226</v>
      </c>
      <c r="C234" s="50" t="s">
        <v>253</v>
      </c>
      <c r="D234" s="50" t="s">
        <v>253</v>
      </c>
      <c r="H234" s="57" t="s">
        <v>460</v>
      </c>
    </row>
    <row r="235" spans="1:8" ht="45">
      <c r="A235" s="2" t="s">
        <v>2</v>
      </c>
      <c r="B235" s="48">
        <v>227</v>
      </c>
      <c r="C235" s="50" t="s">
        <v>254</v>
      </c>
      <c r="D235" s="50" t="s">
        <v>254</v>
      </c>
      <c r="H235" s="57" t="s">
        <v>461</v>
      </c>
    </row>
    <row r="236" spans="1:8" ht="45">
      <c r="A236" s="2" t="s">
        <v>2</v>
      </c>
      <c r="B236" s="48">
        <v>228</v>
      </c>
      <c r="C236" s="50" t="s">
        <v>255</v>
      </c>
      <c r="D236" s="50" t="s">
        <v>255</v>
      </c>
      <c r="H236" s="57" t="s">
        <v>460</v>
      </c>
    </row>
    <row r="237" spans="1:8" ht="45">
      <c r="A237" s="2" t="s">
        <v>2</v>
      </c>
      <c r="B237" s="48">
        <v>229</v>
      </c>
      <c r="C237" s="50" t="s">
        <v>256</v>
      </c>
      <c r="D237" s="50" t="s">
        <v>256</v>
      </c>
      <c r="H237" s="57" t="s">
        <v>460</v>
      </c>
    </row>
    <row r="238" spans="1:8" ht="45">
      <c r="A238" s="2" t="s">
        <v>2</v>
      </c>
      <c r="B238" s="48">
        <v>230</v>
      </c>
      <c r="C238" s="50" t="s">
        <v>257</v>
      </c>
      <c r="D238" s="50" t="s">
        <v>257</v>
      </c>
      <c r="H238" s="57" t="s">
        <v>460</v>
      </c>
    </row>
    <row r="239" spans="1:8" ht="45">
      <c r="A239" s="2" t="s">
        <v>2</v>
      </c>
      <c r="B239" s="48">
        <v>231</v>
      </c>
      <c r="C239" s="50" t="s">
        <v>258</v>
      </c>
      <c r="D239" s="50" t="s">
        <v>258</v>
      </c>
      <c r="H239" s="57" t="s">
        <v>460</v>
      </c>
    </row>
    <row r="240" spans="1:8" ht="45">
      <c r="A240" s="2" t="s">
        <v>2</v>
      </c>
      <c r="B240" s="48">
        <v>232</v>
      </c>
      <c r="C240" s="50" t="s">
        <v>259</v>
      </c>
      <c r="D240" s="50" t="s">
        <v>259</v>
      </c>
      <c r="H240" s="57" t="s">
        <v>454</v>
      </c>
    </row>
    <row r="241" spans="1:8" ht="45">
      <c r="A241" s="2" t="s">
        <v>2</v>
      </c>
      <c r="B241" s="48">
        <v>233</v>
      </c>
      <c r="C241" s="50" t="s">
        <v>260</v>
      </c>
      <c r="D241" s="50" t="s">
        <v>260</v>
      </c>
      <c r="H241" s="57" t="s">
        <v>454</v>
      </c>
    </row>
    <row r="242" spans="1:8" ht="45">
      <c r="A242" s="2" t="s">
        <v>2</v>
      </c>
      <c r="B242" s="48">
        <v>234</v>
      </c>
      <c r="C242" s="50" t="s">
        <v>261</v>
      </c>
      <c r="D242" s="50" t="s">
        <v>261</v>
      </c>
      <c r="H242" s="57" t="s">
        <v>454</v>
      </c>
    </row>
    <row r="243" spans="1:8" ht="30">
      <c r="A243" s="2" t="s">
        <v>2</v>
      </c>
      <c r="B243" s="48">
        <v>235</v>
      </c>
      <c r="C243" s="50" t="s">
        <v>262</v>
      </c>
      <c r="D243" s="50" t="s">
        <v>262</v>
      </c>
      <c r="H243" s="57" t="s">
        <v>462</v>
      </c>
    </row>
    <row r="244" spans="1:8" ht="75">
      <c r="A244" s="2" t="s">
        <v>2</v>
      </c>
      <c r="B244" s="48">
        <v>236</v>
      </c>
      <c r="C244" s="50" t="s">
        <v>263</v>
      </c>
      <c r="D244" s="50" t="s">
        <v>263</v>
      </c>
      <c r="H244" s="57" t="s">
        <v>463</v>
      </c>
    </row>
    <row r="245" spans="1:8" ht="75">
      <c r="A245" s="2" t="s">
        <v>2</v>
      </c>
      <c r="B245" s="48">
        <v>237</v>
      </c>
      <c r="C245" s="50" t="s">
        <v>264</v>
      </c>
      <c r="D245" s="50" t="s">
        <v>264</v>
      </c>
      <c r="H245" s="57" t="s">
        <v>463</v>
      </c>
    </row>
    <row r="246" spans="1:8" ht="45">
      <c r="A246" s="2" t="s">
        <v>2</v>
      </c>
      <c r="B246" s="48">
        <v>238</v>
      </c>
      <c r="C246" s="50" t="s">
        <v>265</v>
      </c>
      <c r="D246" s="50" t="s">
        <v>265</v>
      </c>
      <c r="H246" s="57" t="s">
        <v>454</v>
      </c>
    </row>
    <row r="247" spans="1:8" ht="45">
      <c r="A247" s="2" t="s">
        <v>2</v>
      </c>
      <c r="B247" s="48">
        <v>239</v>
      </c>
      <c r="C247" s="50" t="s">
        <v>266</v>
      </c>
      <c r="D247" s="50" t="s">
        <v>266</v>
      </c>
      <c r="H247" s="57" t="s">
        <v>454</v>
      </c>
    </row>
    <row r="248" spans="1:8" ht="45">
      <c r="A248" s="2" t="s">
        <v>2</v>
      </c>
      <c r="B248" s="48">
        <v>240</v>
      </c>
      <c r="C248" s="50" t="s">
        <v>267</v>
      </c>
      <c r="D248" s="50" t="s">
        <v>267</v>
      </c>
      <c r="H248" s="57" t="s">
        <v>454</v>
      </c>
    </row>
    <row r="249" spans="1:8" ht="45">
      <c r="A249" s="2" t="s">
        <v>2</v>
      </c>
      <c r="B249" s="48">
        <v>241</v>
      </c>
      <c r="C249" s="50" t="s">
        <v>268</v>
      </c>
      <c r="D249" s="50" t="s">
        <v>268</v>
      </c>
      <c r="H249" s="57" t="s">
        <v>464</v>
      </c>
    </row>
    <row r="250" spans="1:8" ht="45">
      <c r="A250" s="2" t="s">
        <v>2</v>
      </c>
      <c r="B250" s="48">
        <v>242</v>
      </c>
      <c r="C250" s="50" t="s">
        <v>269</v>
      </c>
      <c r="D250" s="50" t="s">
        <v>269</v>
      </c>
      <c r="H250" s="57" t="s">
        <v>454</v>
      </c>
    </row>
    <row r="251" spans="1:8" ht="45">
      <c r="A251" s="2" t="s">
        <v>2</v>
      </c>
      <c r="B251" s="48">
        <v>243</v>
      </c>
      <c r="C251" s="50" t="s">
        <v>270</v>
      </c>
      <c r="D251" s="50" t="s">
        <v>270</v>
      </c>
      <c r="H251" s="57" t="s">
        <v>465</v>
      </c>
    </row>
    <row r="252" spans="1:8" ht="45">
      <c r="A252" s="2" t="s">
        <v>2</v>
      </c>
      <c r="B252" s="48">
        <v>244</v>
      </c>
      <c r="C252" s="50" t="s">
        <v>271</v>
      </c>
      <c r="D252" s="50" t="s">
        <v>271</v>
      </c>
      <c r="H252" s="57" t="s">
        <v>465</v>
      </c>
    </row>
    <row r="253" spans="1:8" ht="45">
      <c r="A253" s="2" t="s">
        <v>2</v>
      </c>
      <c r="B253" s="48">
        <v>245</v>
      </c>
      <c r="C253" s="50" t="s">
        <v>272</v>
      </c>
      <c r="D253" s="50" t="s">
        <v>272</v>
      </c>
      <c r="H253" s="57" t="s">
        <v>465</v>
      </c>
    </row>
    <row r="254" spans="1:8" ht="90">
      <c r="A254" s="2" t="s">
        <v>2</v>
      </c>
      <c r="B254" s="48">
        <v>246</v>
      </c>
      <c r="C254" s="50" t="s">
        <v>273</v>
      </c>
      <c r="D254" s="50" t="s">
        <v>273</v>
      </c>
      <c r="H254" s="57" t="s">
        <v>466</v>
      </c>
    </row>
    <row r="255" spans="1:8" ht="45">
      <c r="A255" s="2" t="s">
        <v>2</v>
      </c>
      <c r="B255" s="48">
        <v>247</v>
      </c>
      <c r="C255" s="50" t="s">
        <v>274</v>
      </c>
      <c r="D255" s="50" t="s">
        <v>274</v>
      </c>
      <c r="H255" s="57" t="s">
        <v>467</v>
      </c>
    </row>
    <row r="256" spans="1:8" ht="25.5">
      <c r="A256" s="2" t="s">
        <v>2</v>
      </c>
      <c r="B256" s="48">
        <v>248</v>
      </c>
      <c r="C256" s="50" t="s">
        <v>275</v>
      </c>
      <c r="D256" s="50" t="s">
        <v>275</v>
      </c>
      <c r="H256" s="57" t="s">
        <v>468</v>
      </c>
    </row>
    <row r="257" spans="1:8" ht="90">
      <c r="A257" s="2" t="s">
        <v>2</v>
      </c>
      <c r="B257" s="48">
        <v>249</v>
      </c>
      <c r="C257" s="50" t="s">
        <v>276</v>
      </c>
      <c r="D257" s="50" t="s">
        <v>276</v>
      </c>
      <c r="H257" s="57" t="s">
        <v>469</v>
      </c>
    </row>
    <row r="258" spans="1:8" ht="90">
      <c r="A258" s="2" t="s">
        <v>2</v>
      </c>
      <c r="B258" s="48">
        <v>250</v>
      </c>
      <c r="C258" s="50" t="s">
        <v>277</v>
      </c>
      <c r="D258" s="50" t="s">
        <v>277</v>
      </c>
      <c r="H258" s="57" t="s">
        <v>470</v>
      </c>
    </row>
    <row r="259" spans="1:8" ht="90">
      <c r="A259" s="2" t="s">
        <v>2</v>
      </c>
      <c r="B259" s="48">
        <v>251</v>
      </c>
      <c r="C259" s="50" t="s">
        <v>278</v>
      </c>
      <c r="D259" s="50" t="s">
        <v>278</v>
      </c>
      <c r="H259" s="57" t="s">
        <v>471</v>
      </c>
    </row>
    <row r="260" spans="1:8" ht="90">
      <c r="A260" s="2" t="s">
        <v>2</v>
      </c>
      <c r="B260" s="48">
        <v>252</v>
      </c>
      <c r="C260" s="53" t="s">
        <v>279</v>
      </c>
      <c r="D260" s="53" t="s">
        <v>279</v>
      </c>
      <c r="H260" s="57" t="s">
        <v>472</v>
      </c>
    </row>
    <row r="261" spans="1:8" ht="45">
      <c r="A261" s="2" t="s">
        <v>2</v>
      </c>
      <c r="B261" s="48">
        <v>253</v>
      </c>
      <c r="C261" s="50" t="s">
        <v>280</v>
      </c>
      <c r="D261" s="50" t="s">
        <v>280</v>
      </c>
      <c r="H261" s="56" t="s">
        <v>454</v>
      </c>
    </row>
    <row r="262" spans="1:8" ht="45">
      <c r="A262" s="2" t="s">
        <v>2</v>
      </c>
      <c r="B262" s="48">
        <v>254</v>
      </c>
      <c r="C262" s="52" t="s">
        <v>281</v>
      </c>
      <c r="D262" s="52" t="s">
        <v>281</v>
      </c>
      <c r="H262" s="57" t="s">
        <v>454</v>
      </c>
    </row>
    <row r="263" spans="1:8" ht="75">
      <c r="A263" s="2" t="s">
        <v>2</v>
      </c>
      <c r="B263" s="48">
        <v>255</v>
      </c>
      <c r="C263" s="50" t="s">
        <v>282</v>
      </c>
      <c r="D263" s="50" t="s">
        <v>282</v>
      </c>
      <c r="H263" s="57" t="s">
        <v>473</v>
      </c>
    </row>
    <row r="264" spans="1:8" ht="90">
      <c r="A264" s="2" t="s">
        <v>2</v>
      </c>
      <c r="B264" s="48">
        <v>256</v>
      </c>
      <c r="C264" s="50" t="s">
        <v>283</v>
      </c>
      <c r="D264" s="50" t="s">
        <v>283</v>
      </c>
      <c r="H264" s="57" t="s">
        <v>474</v>
      </c>
    </row>
    <row r="265" spans="1:8" ht="90">
      <c r="A265" s="2" t="s">
        <v>2</v>
      </c>
      <c r="B265" s="48">
        <v>257</v>
      </c>
      <c r="C265" s="53" t="s">
        <v>284</v>
      </c>
      <c r="D265" s="53" t="s">
        <v>284</v>
      </c>
      <c r="H265" s="57" t="s">
        <v>475</v>
      </c>
    </row>
    <row r="266" spans="1:8" ht="45">
      <c r="A266" s="2" t="s">
        <v>2</v>
      </c>
      <c r="B266" s="48">
        <v>258</v>
      </c>
      <c r="C266" s="50" t="s">
        <v>285</v>
      </c>
      <c r="D266" s="50" t="s">
        <v>285</v>
      </c>
      <c r="H266" s="56" t="s">
        <v>454</v>
      </c>
    </row>
    <row r="267" spans="1:8" ht="45">
      <c r="A267" s="2" t="s">
        <v>2</v>
      </c>
      <c r="B267" s="48">
        <v>259</v>
      </c>
      <c r="C267" s="52" t="s">
        <v>286</v>
      </c>
      <c r="D267" s="52" t="s">
        <v>286</v>
      </c>
      <c r="H267" s="57" t="s">
        <v>476</v>
      </c>
    </row>
    <row r="268" spans="1:8" ht="45">
      <c r="A268" s="2" t="s">
        <v>2</v>
      </c>
      <c r="B268" s="48">
        <v>260</v>
      </c>
      <c r="C268" s="50" t="s">
        <v>287</v>
      </c>
      <c r="D268" s="50" t="s">
        <v>287</v>
      </c>
      <c r="H268" s="57" t="s">
        <v>454</v>
      </c>
    </row>
    <row r="269" spans="1:8" ht="45">
      <c r="A269" s="2" t="s">
        <v>2</v>
      </c>
      <c r="B269" s="48">
        <v>261</v>
      </c>
      <c r="C269" s="50" t="s">
        <v>288</v>
      </c>
      <c r="D269" s="50" t="s">
        <v>288</v>
      </c>
      <c r="H269" s="57" t="s">
        <v>454</v>
      </c>
    </row>
    <row r="270" spans="1:8" ht="60">
      <c r="A270" s="2" t="s">
        <v>2</v>
      </c>
      <c r="B270" s="48">
        <v>262</v>
      </c>
      <c r="C270" s="50" t="s">
        <v>289</v>
      </c>
      <c r="D270" s="50" t="s">
        <v>289</v>
      </c>
      <c r="H270" s="57" t="s">
        <v>477</v>
      </c>
    </row>
    <row r="271" spans="1:8" ht="90">
      <c r="A271" s="2" t="s">
        <v>2</v>
      </c>
      <c r="B271" s="48">
        <v>263</v>
      </c>
      <c r="C271" s="50" t="s">
        <v>290</v>
      </c>
      <c r="D271" s="50" t="s">
        <v>290</v>
      </c>
      <c r="H271" s="57" t="s">
        <v>478</v>
      </c>
    </row>
    <row r="272" spans="1:8" ht="45">
      <c r="A272" s="2" t="s">
        <v>2</v>
      </c>
      <c r="B272" s="48">
        <v>264</v>
      </c>
      <c r="C272" s="50" t="s">
        <v>291</v>
      </c>
      <c r="D272" s="50" t="s">
        <v>291</v>
      </c>
      <c r="H272" s="57" t="s">
        <v>454</v>
      </c>
    </row>
    <row r="273" spans="1:8" ht="45">
      <c r="A273" s="2" t="s">
        <v>2</v>
      </c>
      <c r="B273" s="48">
        <v>265</v>
      </c>
      <c r="C273" s="50" t="s">
        <v>292</v>
      </c>
      <c r="D273" s="50" t="s">
        <v>292</v>
      </c>
      <c r="H273" s="57" t="s">
        <v>454</v>
      </c>
    </row>
    <row r="274" spans="1:8" ht="60">
      <c r="A274" s="2" t="s">
        <v>2</v>
      </c>
      <c r="B274" s="48">
        <v>266</v>
      </c>
      <c r="C274" s="50" t="s">
        <v>293</v>
      </c>
      <c r="D274" s="50" t="s">
        <v>293</v>
      </c>
      <c r="H274" s="57" t="s">
        <v>479</v>
      </c>
    </row>
    <row r="275" spans="1:8" ht="60">
      <c r="A275" s="2" t="s">
        <v>2</v>
      </c>
      <c r="B275" s="48">
        <v>267</v>
      </c>
      <c r="C275" s="50" t="s">
        <v>294</v>
      </c>
      <c r="D275" s="50" t="s">
        <v>294</v>
      </c>
      <c r="H275" s="57" t="s">
        <v>480</v>
      </c>
    </row>
    <row r="276" spans="1:8" ht="90">
      <c r="A276" s="2" t="s">
        <v>2</v>
      </c>
      <c r="B276" s="48">
        <v>268</v>
      </c>
      <c r="C276" s="50" t="s">
        <v>295</v>
      </c>
      <c r="D276" s="50" t="s">
        <v>295</v>
      </c>
      <c r="H276" s="57" t="s">
        <v>481</v>
      </c>
    </row>
    <row r="277" spans="1:8" ht="90">
      <c r="A277" s="2" t="s">
        <v>2</v>
      </c>
      <c r="B277" s="48">
        <v>269</v>
      </c>
      <c r="C277" s="50" t="s">
        <v>296</v>
      </c>
      <c r="D277" s="50" t="s">
        <v>296</v>
      </c>
      <c r="H277" s="57" t="s">
        <v>482</v>
      </c>
    </row>
    <row r="278" spans="1:8" ht="63.75">
      <c r="A278" s="2" t="s">
        <v>2</v>
      </c>
      <c r="B278" s="48">
        <v>270</v>
      </c>
      <c r="C278" s="50" t="s">
        <v>297</v>
      </c>
      <c r="D278" s="50" t="s">
        <v>297</v>
      </c>
      <c r="H278" s="58" t="s">
        <v>483</v>
      </c>
    </row>
    <row r="279" spans="1:8" ht="30">
      <c r="A279" s="2" t="s">
        <v>2</v>
      </c>
      <c r="B279" s="48">
        <v>271</v>
      </c>
      <c r="C279" s="50" t="s">
        <v>298</v>
      </c>
      <c r="D279" s="50" t="s">
        <v>298</v>
      </c>
      <c r="H279" s="58" t="s">
        <v>484</v>
      </c>
    </row>
    <row r="280" spans="1:8" ht="78.75">
      <c r="A280" s="2" t="s">
        <v>2</v>
      </c>
      <c r="B280" s="48">
        <v>272</v>
      </c>
      <c r="C280" s="31" t="s">
        <v>299</v>
      </c>
      <c r="D280" s="31" t="s">
        <v>299</v>
      </c>
      <c r="H280" s="31" t="s">
        <v>485</v>
      </c>
    </row>
    <row r="281" spans="1:8" ht="78.75">
      <c r="A281" s="2" t="s">
        <v>2</v>
      </c>
      <c r="B281" s="48">
        <v>273</v>
      </c>
      <c r="C281" s="31" t="s">
        <v>300</v>
      </c>
      <c r="D281" s="31" t="s">
        <v>300</v>
      </c>
      <c r="H281" s="31" t="s">
        <v>486</v>
      </c>
    </row>
    <row r="282" spans="1:8" ht="47.25">
      <c r="A282" s="2" t="s">
        <v>2</v>
      </c>
      <c r="B282" s="48">
        <v>274</v>
      </c>
      <c r="C282" s="31" t="s">
        <v>301</v>
      </c>
      <c r="D282" s="31" t="s">
        <v>301</v>
      </c>
      <c r="H282" s="31" t="s">
        <v>487</v>
      </c>
    </row>
    <row r="283" spans="1:8" ht="31.5">
      <c r="A283" s="2" t="s">
        <v>2</v>
      </c>
      <c r="B283" s="48">
        <v>275</v>
      </c>
      <c r="C283" s="31" t="s">
        <v>302</v>
      </c>
      <c r="D283" s="31" t="s">
        <v>302</v>
      </c>
      <c r="H283" s="31" t="s">
        <v>488</v>
      </c>
    </row>
    <row r="284" spans="1:8" ht="31.5">
      <c r="A284" s="2" t="s">
        <v>2</v>
      </c>
      <c r="B284" s="48">
        <v>276</v>
      </c>
      <c r="C284" s="31" t="s">
        <v>303</v>
      </c>
      <c r="D284" s="31" t="s">
        <v>303</v>
      </c>
      <c r="H284" s="31" t="s">
        <v>489</v>
      </c>
    </row>
    <row r="285" spans="1:8" ht="47.25">
      <c r="A285" s="2" t="s">
        <v>2</v>
      </c>
      <c r="B285" s="48">
        <v>277</v>
      </c>
      <c r="C285" s="31" t="s">
        <v>304</v>
      </c>
      <c r="D285" s="31" t="s">
        <v>304</v>
      </c>
      <c r="H285" s="31" t="s">
        <v>454</v>
      </c>
    </row>
    <row r="286" spans="1:8" ht="47.25">
      <c r="A286" s="2" t="s">
        <v>2</v>
      </c>
      <c r="B286" s="48">
        <v>278</v>
      </c>
      <c r="C286" s="31" t="s">
        <v>305</v>
      </c>
      <c r="D286" s="31" t="s">
        <v>305</v>
      </c>
      <c r="H286" s="31" t="s">
        <v>454</v>
      </c>
    </row>
    <row r="287" spans="1:8" ht="47.25">
      <c r="A287" s="2" t="s">
        <v>2</v>
      </c>
      <c r="B287" s="48">
        <v>279</v>
      </c>
      <c r="C287" s="31" t="s">
        <v>306</v>
      </c>
      <c r="D287" s="31" t="s">
        <v>306</v>
      </c>
      <c r="H287" s="31" t="s">
        <v>454</v>
      </c>
    </row>
    <row r="288" spans="1:8" ht="47.25">
      <c r="A288" s="2" t="s">
        <v>2</v>
      </c>
      <c r="B288" s="48">
        <v>280</v>
      </c>
      <c r="C288" s="31" t="s">
        <v>307</v>
      </c>
      <c r="D288" s="31" t="s">
        <v>307</v>
      </c>
      <c r="H288" s="31" t="s">
        <v>454</v>
      </c>
    </row>
    <row r="289" spans="1:8" ht="47.25">
      <c r="A289" s="2" t="s">
        <v>2</v>
      </c>
      <c r="B289" s="48">
        <v>281</v>
      </c>
      <c r="C289" s="31" t="s">
        <v>308</v>
      </c>
      <c r="D289" s="31" t="s">
        <v>308</v>
      </c>
      <c r="H289" s="31" t="s">
        <v>454</v>
      </c>
    </row>
    <row r="290" spans="1:8" ht="47.25">
      <c r="A290" s="2" t="s">
        <v>2</v>
      </c>
      <c r="B290" s="48">
        <v>282</v>
      </c>
      <c r="C290" s="31" t="s">
        <v>309</v>
      </c>
      <c r="D290" s="31" t="s">
        <v>309</v>
      </c>
      <c r="H290" s="31" t="s">
        <v>490</v>
      </c>
    </row>
    <row r="291" spans="1:8" ht="94.5">
      <c r="A291" s="2" t="s">
        <v>2</v>
      </c>
      <c r="B291" s="48">
        <v>283</v>
      </c>
      <c r="C291" s="31" t="s">
        <v>310</v>
      </c>
      <c r="D291" s="31" t="s">
        <v>310</v>
      </c>
      <c r="H291" s="31" t="s">
        <v>491</v>
      </c>
    </row>
    <row r="292" spans="1:8" ht="94.5">
      <c r="A292" s="2" t="s">
        <v>2</v>
      </c>
      <c r="B292" s="48">
        <v>284</v>
      </c>
      <c r="C292" s="31" t="s">
        <v>311</v>
      </c>
      <c r="D292" s="31" t="s">
        <v>311</v>
      </c>
      <c r="H292" s="31" t="s">
        <v>492</v>
      </c>
    </row>
    <row r="293" spans="1:8" ht="47.25">
      <c r="A293" s="2" t="s">
        <v>2</v>
      </c>
      <c r="B293" s="48">
        <v>285</v>
      </c>
      <c r="C293" s="31" t="s">
        <v>312</v>
      </c>
      <c r="D293" s="31" t="s">
        <v>312</v>
      </c>
      <c r="H293" s="31" t="s">
        <v>454</v>
      </c>
    </row>
    <row r="294" spans="1:8" ht="94.5">
      <c r="A294" s="2" t="s">
        <v>2</v>
      </c>
      <c r="B294" s="48">
        <v>286</v>
      </c>
      <c r="C294" s="31" t="s">
        <v>313</v>
      </c>
      <c r="D294" s="31" t="s">
        <v>313</v>
      </c>
      <c r="H294" s="31" t="s">
        <v>493</v>
      </c>
    </row>
    <row r="295" spans="1:8" ht="31.5">
      <c r="A295" s="2" t="s">
        <v>2</v>
      </c>
      <c r="B295" s="48">
        <v>287</v>
      </c>
      <c r="C295" s="31" t="s">
        <v>314</v>
      </c>
      <c r="D295" s="31" t="s">
        <v>314</v>
      </c>
      <c r="H295" s="31" t="s">
        <v>494</v>
      </c>
    </row>
    <row r="296" spans="1:8" ht="173.25">
      <c r="A296" s="2" t="s">
        <v>2</v>
      </c>
      <c r="B296" s="48">
        <v>288</v>
      </c>
      <c r="C296" s="31" t="s">
        <v>315</v>
      </c>
      <c r="D296" s="31" t="s">
        <v>315</v>
      </c>
      <c r="H296" s="31" t="s">
        <v>495</v>
      </c>
    </row>
    <row r="297" spans="1:8" ht="25.5">
      <c r="A297" s="2" t="s">
        <v>2</v>
      </c>
      <c r="B297" s="48">
        <v>289</v>
      </c>
      <c r="C297" s="31" t="s">
        <v>316</v>
      </c>
      <c r="D297" s="31" t="s">
        <v>316</v>
      </c>
      <c r="H297" s="31" t="s">
        <v>496</v>
      </c>
    </row>
    <row r="298" spans="1:8" ht="94.5">
      <c r="A298" s="2" t="s">
        <v>2</v>
      </c>
      <c r="B298" s="48">
        <v>290</v>
      </c>
      <c r="C298" s="31" t="s">
        <v>317</v>
      </c>
      <c r="D298" s="31" t="s">
        <v>317</v>
      </c>
      <c r="H298" s="31" t="s">
        <v>497</v>
      </c>
    </row>
    <row r="299" spans="1:8" ht="78.75">
      <c r="A299" s="2" t="s">
        <v>2</v>
      </c>
      <c r="B299" s="48">
        <v>291</v>
      </c>
      <c r="C299" s="31" t="s">
        <v>318</v>
      </c>
      <c r="D299" s="31" t="s">
        <v>318</v>
      </c>
      <c r="H299" s="31" t="s">
        <v>498</v>
      </c>
    </row>
    <row r="300" spans="1:8" ht="47.25">
      <c r="A300" s="2" t="s">
        <v>2</v>
      </c>
      <c r="B300" s="48">
        <v>292</v>
      </c>
      <c r="C300" s="31" t="s">
        <v>319</v>
      </c>
      <c r="D300" s="31" t="s">
        <v>319</v>
      </c>
      <c r="H300" s="31" t="s">
        <v>454</v>
      </c>
    </row>
    <row r="301" spans="1:8" ht="47.25">
      <c r="A301" s="2" t="s">
        <v>2</v>
      </c>
      <c r="B301" s="48">
        <v>293</v>
      </c>
      <c r="C301" s="31" t="s">
        <v>320</v>
      </c>
      <c r="D301" s="31" t="s">
        <v>320</v>
      </c>
      <c r="H301" s="31" t="s">
        <v>499</v>
      </c>
    </row>
    <row r="302" spans="1:8" ht="63">
      <c r="A302" s="2" t="s">
        <v>2</v>
      </c>
      <c r="B302" s="48">
        <v>294</v>
      </c>
      <c r="C302" s="31" t="s">
        <v>321</v>
      </c>
      <c r="D302" s="31" t="s">
        <v>321</v>
      </c>
      <c r="H302" s="31" t="s">
        <v>500</v>
      </c>
    </row>
    <row r="303" spans="1:8" ht="63">
      <c r="A303" s="2" t="s">
        <v>2</v>
      </c>
      <c r="B303" s="48">
        <v>295</v>
      </c>
      <c r="C303" s="31" t="s">
        <v>322</v>
      </c>
      <c r="D303" s="31" t="s">
        <v>322</v>
      </c>
      <c r="H303" s="31" t="s">
        <v>501</v>
      </c>
    </row>
    <row r="304" spans="1:8" ht="94.5">
      <c r="A304" s="2" t="s">
        <v>2</v>
      </c>
      <c r="B304" s="48">
        <v>296</v>
      </c>
      <c r="C304" s="31" t="s">
        <v>323</v>
      </c>
      <c r="D304" s="31" t="s">
        <v>323</v>
      </c>
      <c r="H304" s="31" t="s">
        <v>502</v>
      </c>
    </row>
    <row r="305" spans="1:8" ht="47.25">
      <c r="A305" s="2" t="s">
        <v>2</v>
      </c>
      <c r="B305" s="48">
        <v>297</v>
      </c>
      <c r="C305" s="31" t="s">
        <v>324</v>
      </c>
      <c r="D305" s="31" t="s">
        <v>324</v>
      </c>
      <c r="H305" s="31" t="s">
        <v>503</v>
      </c>
    </row>
    <row r="306" spans="1:8" ht="94.5">
      <c r="A306" s="2" t="s">
        <v>2</v>
      </c>
      <c r="B306" s="48">
        <v>298</v>
      </c>
      <c r="C306" s="31" t="s">
        <v>325</v>
      </c>
      <c r="D306" s="31" t="s">
        <v>325</v>
      </c>
      <c r="H306" s="31" t="s">
        <v>504</v>
      </c>
    </row>
    <row r="307" spans="1:8" ht="78.75">
      <c r="A307" s="2" t="s">
        <v>2</v>
      </c>
      <c r="B307" s="48">
        <v>299</v>
      </c>
      <c r="C307" s="31" t="s">
        <v>326</v>
      </c>
      <c r="D307" s="31" t="s">
        <v>326</v>
      </c>
      <c r="H307" s="31" t="s">
        <v>498</v>
      </c>
    </row>
    <row r="308" spans="1:8" ht="78.75">
      <c r="A308" s="2" t="s">
        <v>2</v>
      </c>
      <c r="B308" s="48">
        <v>300</v>
      </c>
      <c r="C308" s="31" t="s">
        <v>327</v>
      </c>
      <c r="D308" s="31" t="s">
        <v>327</v>
      </c>
      <c r="H308" s="31" t="s">
        <v>498</v>
      </c>
    </row>
    <row r="310" spans="3:21" ht="12.75">
      <c r="C310" s="19"/>
      <c r="D310" s="19" t="s">
        <v>17</v>
      </c>
      <c r="E310" s="19"/>
      <c r="F310" s="19"/>
      <c r="G310" s="19"/>
      <c r="H310" s="19"/>
      <c r="I310" s="19"/>
      <c r="J310" s="19"/>
      <c r="K310" s="19"/>
      <c r="L310" s="19"/>
      <c r="M310" s="19"/>
      <c r="N310" s="19"/>
      <c r="O310" s="19"/>
      <c r="P310" s="19"/>
      <c r="Q310" s="19"/>
      <c r="R310" s="19"/>
      <c r="S310" s="19"/>
      <c r="T310" s="19"/>
      <c r="U310" s="19"/>
    </row>
    <row r="311" spans="3:21" ht="12.75">
      <c r="C311" s="19"/>
      <c r="D311" s="19"/>
      <c r="E311" s="19"/>
      <c r="F311" s="19"/>
      <c r="G311" s="19"/>
      <c r="H311" s="19"/>
      <c r="I311" s="19"/>
      <c r="J311" s="19"/>
      <c r="K311" s="19"/>
      <c r="L311" s="19"/>
      <c r="M311" s="19"/>
      <c r="N311" s="19"/>
      <c r="O311" s="19"/>
      <c r="P311" s="19"/>
      <c r="Q311" s="19"/>
      <c r="R311" s="19"/>
      <c r="S311" s="19"/>
      <c r="T311" s="19"/>
      <c r="U311" s="19"/>
    </row>
    <row r="312" spans="3:21" ht="12.75">
      <c r="C312" s="19"/>
      <c r="D312" s="19" t="s">
        <v>18</v>
      </c>
      <c r="E312" s="19"/>
      <c r="F312" s="19"/>
      <c r="G312" s="19"/>
      <c r="H312" s="19"/>
      <c r="I312" s="19"/>
      <c r="J312" s="19"/>
      <c r="K312" s="19"/>
      <c r="L312" s="19"/>
      <c r="M312" s="19"/>
      <c r="N312" s="19"/>
      <c r="O312" s="19"/>
      <c r="P312" s="19"/>
      <c r="Q312" s="19"/>
      <c r="R312" s="19"/>
      <c r="S312" s="19"/>
      <c r="T312" s="19"/>
      <c r="U312" s="19"/>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10"/>
  <sheetViews>
    <sheetView tabSelected="1" workbookViewId="0" topLeftCell="A303">
      <selection activeCell="E4" sqref="E4:J4"/>
    </sheetView>
  </sheetViews>
  <sheetFormatPr defaultColWidth="9.140625" defaultRowHeight="12.75"/>
  <cols>
    <col min="1" max="1" width="3.421875" style="5" customWidth="1"/>
    <col min="2" max="2" width="5.7109375" style="5" customWidth="1"/>
    <col min="3" max="3" width="4.421875" style="5" customWidth="1"/>
    <col min="4" max="4" width="27.140625" style="5" customWidth="1"/>
    <col min="5" max="5" width="28.00390625" style="29" customWidth="1"/>
    <col min="6" max="6" width="15.28125" style="11" customWidth="1"/>
    <col min="7" max="7" width="14.7109375" style="22" customWidth="1"/>
    <col min="8" max="8" width="18.28125" style="5" customWidth="1"/>
    <col min="9" max="9" width="20.57421875" style="5" customWidth="1"/>
    <col min="10" max="10" width="19.28125" style="5" customWidth="1"/>
    <col min="11" max="11" width="20.421875" style="5" customWidth="1"/>
    <col min="12" max="12" width="30.00390625" style="5" customWidth="1"/>
    <col min="13" max="13" width="18.8515625" style="62" customWidth="1"/>
    <col min="14" max="16384" width="9.140625" style="5" customWidth="1"/>
  </cols>
  <sheetData>
    <row r="1" spans="4:12" ht="12.75">
      <c r="D1" s="79" t="s">
        <v>31</v>
      </c>
      <c r="E1" s="79"/>
      <c r="F1" s="79"/>
      <c r="G1" s="79"/>
      <c r="H1" s="79"/>
      <c r="I1" s="79"/>
      <c r="J1" s="79"/>
      <c r="K1" s="79"/>
      <c r="L1" s="79"/>
    </row>
    <row r="2" spans="4:11" ht="12.75">
      <c r="D2" s="80" t="s">
        <v>20</v>
      </c>
      <c r="E2" s="80"/>
      <c r="F2" s="80"/>
      <c r="G2" s="80"/>
      <c r="H2" s="80"/>
      <c r="I2" s="80"/>
      <c r="J2" s="80"/>
      <c r="K2" s="20"/>
    </row>
    <row r="3" spans="2:12" ht="12.75">
      <c r="B3" s="81" t="s">
        <v>11</v>
      </c>
      <c r="C3" s="81"/>
      <c r="D3" s="81"/>
      <c r="E3" s="82" t="s">
        <v>29</v>
      </c>
      <c r="F3" s="82"/>
      <c r="G3" s="82"/>
      <c r="H3" s="82"/>
      <c r="I3" s="82"/>
      <c r="K3" s="5" t="s">
        <v>12</v>
      </c>
      <c r="L3" s="5" t="s">
        <v>14</v>
      </c>
    </row>
    <row r="4" spans="1:13" s="8" customFormat="1" ht="32.25" customHeight="1">
      <c r="A4" s="6"/>
      <c r="B4" s="83" t="s">
        <v>10</v>
      </c>
      <c r="C4" s="83"/>
      <c r="D4" s="83"/>
      <c r="E4" s="85" t="s">
        <v>514</v>
      </c>
      <c r="F4" s="85"/>
      <c r="G4" s="85"/>
      <c r="H4" s="85"/>
      <c r="I4" s="85"/>
      <c r="J4" s="85"/>
      <c r="K4" s="7" t="s">
        <v>13</v>
      </c>
      <c r="L4" s="7" t="s">
        <v>15</v>
      </c>
      <c r="M4" s="64"/>
    </row>
    <row r="5" spans="1:13" s="9" customFormat="1" ht="20.1" customHeight="1">
      <c r="A5" s="6"/>
      <c r="E5" s="77"/>
      <c r="F5" s="77"/>
      <c r="G5" s="77"/>
      <c r="H5" s="77"/>
      <c r="I5" s="77"/>
      <c r="J5" s="77"/>
      <c r="K5" s="77"/>
      <c r="L5" s="77"/>
      <c r="M5" s="64"/>
    </row>
    <row r="6" spans="1:13" ht="31.5">
      <c r="A6" s="10"/>
      <c r="B6" s="3" t="s">
        <v>3</v>
      </c>
      <c r="C6" s="3" t="s">
        <v>0</v>
      </c>
      <c r="D6" s="3" t="s">
        <v>1</v>
      </c>
      <c r="E6" s="27" t="s">
        <v>4</v>
      </c>
      <c r="F6" s="23" t="s">
        <v>21</v>
      </c>
      <c r="G6" s="21" t="s">
        <v>22</v>
      </c>
      <c r="H6" s="23" t="s">
        <v>23</v>
      </c>
      <c r="I6" s="23" t="s">
        <v>24</v>
      </c>
      <c r="J6" s="4" t="s">
        <v>25</v>
      </c>
      <c r="K6" s="4" t="s">
        <v>26</v>
      </c>
      <c r="L6" s="30" t="s">
        <v>27</v>
      </c>
      <c r="M6" s="65" t="s">
        <v>30</v>
      </c>
    </row>
    <row r="7" spans="1:13" ht="12.75">
      <c r="A7" s="10"/>
      <c r="B7" s="38">
        <v>1</v>
      </c>
      <c r="C7" s="78">
        <v>2</v>
      </c>
      <c r="D7" s="78"/>
      <c r="E7" s="78"/>
      <c r="F7" s="38">
        <v>3</v>
      </c>
      <c r="G7" s="39">
        <v>4</v>
      </c>
      <c r="H7" s="38">
        <v>5</v>
      </c>
      <c r="I7" s="38">
        <v>6</v>
      </c>
      <c r="J7" s="38">
        <v>7</v>
      </c>
      <c r="K7" s="38">
        <v>8</v>
      </c>
      <c r="L7" s="40">
        <v>9</v>
      </c>
      <c r="M7" s="66"/>
    </row>
    <row r="8" spans="2:14" s="19" customFormat="1" ht="54" customHeight="1">
      <c r="B8" s="2" t="s">
        <v>2</v>
      </c>
      <c r="C8" s="48">
        <v>1</v>
      </c>
      <c r="D8" s="48" t="s">
        <v>33</v>
      </c>
      <c r="E8" s="48" t="s">
        <v>33</v>
      </c>
      <c r="F8" s="48" t="s">
        <v>505</v>
      </c>
      <c r="G8" s="48">
        <v>12.299999999999999</v>
      </c>
      <c r="H8" s="31"/>
      <c r="J8" s="19">
        <f>H8*G8</f>
        <v>0</v>
      </c>
      <c r="K8" s="19">
        <f>I8*G8</f>
        <v>0</v>
      </c>
      <c r="L8" s="31" t="s">
        <v>513</v>
      </c>
      <c r="M8" s="67">
        <v>1839.1499999999999</v>
      </c>
      <c r="N8" s="59"/>
    </row>
    <row r="9" spans="2:14" s="19" customFormat="1" ht="63">
      <c r="B9" s="2" t="s">
        <v>2</v>
      </c>
      <c r="C9" s="48">
        <v>2</v>
      </c>
      <c r="D9" s="48" t="s">
        <v>34</v>
      </c>
      <c r="E9" s="48" t="s">
        <v>34</v>
      </c>
      <c r="F9" s="48" t="s">
        <v>505</v>
      </c>
      <c r="G9" s="48">
        <v>42</v>
      </c>
      <c r="H9" s="31"/>
      <c r="J9" s="19">
        <f aca="true" t="shared" si="0" ref="J9:J72">H9*G9</f>
        <v>0</v>
      </c>
      <c r="K9" s="19">
        <f aca="true" t="shared" si="1" ref="K9:K72">I9*G9</f>
        <v>0</v>
      </c>
      <c r="L9" s="31" t="s">
        <v>513</v>
      </c>
      <c r="M9" s="67">
        <v>9661.74</v>
      </c>
      <c r="N9" s="59"/>
    </row>
    <row r="10" spans="1:13" s="44" customFormat="1" ht="63">
      <c r="A10" s="34"/>
      <c r="B10" s="2" t="s">
        <v>2</v>
      </c>
      <c r="C10" s="48">
        <v>3</v>
      </c>
      <c r="D10" s="48" t="s">
        <v>35</v>
      </c>
      <c r="E10" s="48" t="s">
        <v>35</v>
      </c>
      <c r="F10" s="48" t="s">
        <v>505</v>
      </c>
      <c r="G10" s="48">
        <v>42</v>
      </c>
      <c r="H10" s="31"/>
      <c r="I10" s="19"/>
      <c r="J10" s="19">
        <f t="shared" si="0"/>
        <v>0</v>
      </c>
      <c r="K10" s="19">
        <f t="shared" si="1"/>
        <v>0</v>
      </c>
      <c r="L10" s="31" t="s">
        <v>513</v>
      </c>
      <c r="M10" s="67">
        <v>21103.59</v>
      </c>
    </row>
    <row r="11" spans="1:22" ht="63.75">
      <c r="A11" s="34"/>
      <c r="B11" s="2" t="s">
        <v>2</v>
      </c>
      <c r="C11" s="48">
        <v>4</v>
      </c>
      <c r="D11" s="48" t="s">
        <v>36</v>
      </c>
      <c r="E11" s="48" t="s">
        <v>36</v>
      </c>
      <c r="F11" s="48" t="s">
        <v>505</v>
      </c>
      <c r="G11" s="48">
        <v>70.5</v>
      </c>
      <c r="H11" s="60"/>
      <c r="I11" s="60"/>
      <c r="J11" s="19">
        <f t="shared" si="0"/>
        <v>0</v>
      </c>
      <c r="K11" s="19">
        <f t="shared" si="1"/>
        <v>0</v>
      </c>
      <c r="L11" s="31" t="s">
        <v>513</v>
      </c>
      <c r="M11" s="67">
        <v>16217.910000000002</v>
      </c>
      <c r="N11" s="13"/>
      <c r="O11" s="13"/>
      <c r="P11" s="13"/>
      <c r="Q11" s="13"/>
      <c r="R11" s="13"/>
      <c r="S11" s="13"/>
      <c r="T11" s="13"/>
      <c r="U11" s="13"/>
      <c r="V11" s="13"/>
    </row>
    <row r="12" spans="1:22" ht="63.75">
      <c r="A12" s="19"/>
      <c r="B12" s="2" t="s">
        <v>2</v>
      </c>
      <c r="C12" s="48">
        <v>5</v>
      </c>
      <c r="D12" s="48" t="s">
        <v>37</v>
      </c>
      <c r="E12" s="48" t="s">
        <v>37</v>
      </c>
      <c r="F12" s="48" t="s">
        <v>506</v>
      </c>
      <c r="G12" s="48">
        <v>48</v>
      </c>
      <c r="H12" s="60"/>
      <c r="I12" s="60"/>
      <c r="J12" s="19">
        <f t="shared" si="0"/>
        <v>0</v>
      </c>
      <c r="K12" s="19">
        <f t="shared" si="1"/>
        <v>0</v>
      </c>
      <c r="L12" s="31" t="s">
        <v>513</v>
      </c>
      <c r="M12" s="67">
        <v>7599.99</v>
      </c>
      <c r="N12" s="13"/>
      <c r="O12" s="13"/>
      <c r="P12" s="13"/>
      <c r="Q12" s="13"/>
      <c r="R12" s="13"/>
      <c r="S12" s="13"/>
      <c r="T12" s="13"/>
      <c r="U12" s="13"/>
      <c r="V12" s="13"/>
    </row>
    <row r="13" spans="1:22" ht="63.75">
      <c r="A13" s="19"/>
      <c r="B13" s="2" t="s">
        <v>2</v>
      </c>
      <c r="C13" s="48">
        <v>6</v>
      </c>
      <c r="D13" s="48" t="s">
        <v>38</v>
      </c>
      <c r="E13" s="48" t="s">
        <v>38</v>
      </c>
      <c r="F13" s="48" t="s">
        <v>506</v>
      </c>
      <c r="G13" s="48">
        <v>5.1</v>
      </c>
      <c r="H13" s="60"/>
      <c r="I13" s="60"/>
      <c r="J13" s="19">
        <f t="shared" si="0"/>
        <v>0</v>
      </c>
      <c r="K13" s="19">
        <f t="shared" si="1"/>
        <v>0</v>
      </c>
      <c r="L13" s="31" t="s">
        <v>513</v>
      </c>
      <c r="M13" s="67">
        <v>2815.65</v>
      </c>
      <c r="N13" s="13"/>
      <c r="O13" s="13"/>
      <c r="P13" s="13"/>
      <c r="Q13" s="13"/>
      <c r="R13" s="13"/>
      <c r="S13" s="13"/>
      <c r="T13" s="13"/>
      <c r="U13" s="13"/>
      <c r="V13" s="13"/>
    </row>
    <row r="14" spans="1:22" ht="63">
      <c r="A14" s="19"/>
      <c r="B14" s="2" t="s">
        <v>2</v>
      </c>
      <c r="C14" s="48">
        <v>7</v>
      </c>
      <c r="D14" s="48" t="s">
        <v>39</v>
      </c>
      <c r="E14" s="48" t="s">
        <v>39</v>
      </c>
      <c r="F14" s="48" t="s">
        <v>506</v>
      </c>
      <c r="G14" s="48">
        <v>13.5</v>
      </c>
      <c r="H14" s="61"/>
      <c r="I14" s="61"/>
      <c r="J14" s="19">
        <f t="shared" si="0"/>
        <v>0</v>
      </c>
      <c r="K14" s="19">
        <f t="shared" si="1"/>
        <v>0</v>
      </c>
      <c r="L14" s="31" t="s">
        <v>513</v>
      </c>
      <c r="M14" s="67">
        <v>7453.23</v>
      </c>
      <c r="N14"/>
      <c r="O14"/>
      <c r="P14"/>
      <c r="Q14"/>
      <c r="R14"/>
      <c r="S14"/>
      <c r="T14"/>
      <c r="U14"/>
      <c r="V14"/>
    </row>
    <row r="15" spans="1:22" ht="63">
      <c r="A15" s="19"/>
      <c r="B15" s="2" t="s">
        <v>2</v>
      </c>
      <c r="C15" s="48">
        <v>8</v>
      </c>
      <c r="D15" s="48" t="s">
        <v>40</v>
      </c>
      <c r="E15" s="48" t="s">
        <v>40</v>
      </c>
      <c r="F15" s="48" t="s">
        <v>505</v>
      </c>
      <c r="G15" s="48">
        <v>24</v>
      </c>
      <c r="H15" s="61"/>
      <c r="I15" s="61"/>
      <c r="J15" s="19">
        <f t="shared" si="0"/>
        <v>0</v>
      </c>
      <c r="K15" s="19">
        <f t="shared" si="1"/>
        <v>0</v>
      </c>
      <c r="L15" s="31" t="s">
        <v>513</v>
      </c>
      <c r="M15" s="67">
        <v>24000</v>
      </c>
      <c r="N15"/>
      <c r="O15"/>
      <c r="P15"/>
      <c r="Q15"/>
      <c r="R15"/>
      <c r="S15"/>
      <c r="T15"/>
      <c r="U15"/>
      <c r="V15"/>
    </row>
    <row r="16" spans="1:22" ht="63">
      <c r="A16" s="19"/>
      <c r="B16" s="2" t="s">
        <v>2</v>
      </c>
      <c r="C16" s="48">
        <v>9</v>
      </c>
      <c r="D16" s="48" t="s">
        <v>41</v>
      </c>
      <c r="E16" s="48" t="s">
        <v>41</v>
      </c>
      <c r="F16" s="48" t="s">
        <v>505</v>
      </c>
      <c r="G16" s="48">
        <v>18</v>
      </c>
      <c r="H16" s="61"/>
      <c r="I16" s="61"/>
      <c r="J16" s="19">
        <f t="shared" si="0"/>
        <v>0</v>
      </c>
      <c r="K16" s="19">
        <f t="shared" si="1"/>
        <v>0</v>
      </c>
      <c r="L16" s="31" t="s">
        <v>513</v>
      </c>
      <c r="M16" s="67">
        <v>8258.4</v>
      </c>
      <c r="N16"/>
      <c r="O16"/>
      <c r="P16"/>
      <c r="Q16"/>
      <c r="R16"/>
      <c r="S16"/>
      <c r="T16"/>
      <c r="U16"/>
      <c r="V16"/>
    </row>
    <row r="17" spans="1:13" ht="63">
      <c r="A17" s="19"/>
      <c r="B17" s="2" t="s">
        <v>2</v>
      </c>
      <c r="C17" s="48">
        <v>10</v>
      </c>
      <c r="D17" s="48" t="s">
        <v>42</v>
      </c>
      <c r="E17" s="48" t="s">
        <v>42</v>
      </c>
      <c r="F17" s="48" t="s">
        <v>505</v>
      </c>
      <c r="G17" s="48">
        <v>146.39999999999998</v>
      </c>
      <c r="H17" s="19"/>
      <c r="I17" s="19"/>
      <c r="J17" s="19">
        <f t="shared" si="0"/>
        <v>0</v>
      </c>
      <c r="K17" s="19">
        <f t="shared" si="1"/>
        <v>0</v>
      </c>
      <c r="L17" s="31" t="s">
        <v>513</v>
      </c>
      <c r="M17" s="67">
        <v>46994.399999999994</v>
      </c>
    </row>
    <row r="18" spans="1:13" ht="63">
      <c r="A18" s="19"/>
      <c r="B18" s="2" t="s">
        <v>2</v>
      </c>
      <c r="C18" s="48">
        <v>11</v>
      </c>
      <c r="D18" s="48" t="s">
        <v>43</v>
      </c>
      <c r="E18" s="48" t="s">
        <v>43</v>
      </c>
      <c r="F18" s="48" t="s">
        <v>506</v>
      </c>
      <c r="G18" s="48">
        <v>27</v>
      </c>
      <c r="H18" s="19"/>
      <c r="I18" s="19"/>
      <c r="J18" s="19">
        <f t="shared" si="0"/>
        <v>0</v>
      </c>
      <c r="K18" s="19">
        <f t="shared" si="1"/>
        <v>0</v>
      </c>
      <c r="L18" s="31" t="s">
        <v>513</v>
      </c>
      <c r="M18" s="67">
        <v>6211.11</v>
      </c>
    </row>
    <row r="19" spans="1:13" ht="63">
      <c r="A19" s="19"/>
      <c r="B19" s="2" t="s">
        <v>2</v>
      </c>
      <c r="C19" s="48">
        <v>12</v>
      </c>
      <c r="D19" s="48" t="s">
        <v>44</v>
      </c>
      <c r="E19" s="48" t="s">
        <v>44</v>
      </c>
      <c r="F19" s="48" t="s">
        <v>506</v>
      </c>
      <c r="G19" s="48">
        <v>30</v>
      </c>
      <c r="H19" s="19"/>
      <c r="I19" s="19"/>
      <c r="J19" s="19">
        <f t="shared" si="0"/>
        <v>0</v>
      </c>
      <c r="K19" s="19">
        <f t="shared" si="1"/>
        <v>0</v>
      </c>
      <c r="L19" s="31" t="s">
        <v>513</v>
      </c>
      <c r="M19" s="67">
        <v>6901.23</v>
      </c>
    </row>
    <row r="20" spans="1:13" ht="63">
      <c r="A20" s="19"/>
      <c r="B20" s="2" t="s">
        <v>2</v>
      </c>
      <c r="C20" s="48">
        <v>13</v>
      </c>
      <c r="D20" s="48" t="s">
        <v>45</v>
      </c>
      <c r="E20" s="48" t="s">
        <v>45</v>
      </c>
      <c r="F20" s="48" t="s">
        <v>505</v>
      </c>
      <c r="G20" s="48">
        <v>20.700000000000003</v>
      </c>
      <c r="H20" s="19"/>
      <c r="I20" s="19"/>
      <c r="J20" s="19">
        <f t="shared" si="0"/>
        <v>0</v>
      </c>
      <c r="K20" s="19">
        <f t="shared" si="1"/>
        <v>0</v>
      </c>
      <c r="L20" s="31" t="s">
        <v>513</v>
      </c>
      <c r="M20" s="67">
        <v>214242.57310344838</v>
      </c>
    </row>
    <row r="21" spans="1:13" ht="63">
      <c r="A21" s="19"/>
      <c r="B21" s="2" t="s">
        <v>2</v>
      </c>
      <c r="C21" s="48">
        <v>14</v>
      </c>
      <c r="D21" s="48" t="s">
        <v>46</v>
      </c>
      <c r="E21" s="48" t="s">
        <v>46</v>
      </c>
      <c r="F21" s="48" t="s">
        <v>507</v>
      </c>
      <c r="G21" s="48">
        <v>873</v>
      </c>
      <c r="H21" s="19"/>
      <c r="I21" s="19"/>
      <c r="J21" s="19">
        <f t="shared" si="0"/>
        <v>0</v>
      </c>
      <c r="K21" s="19">
        <f t="shared" si="1"/>
        <v>0</v>
      </c>
      <c r="L21" s="31" t="s">
        <v>513</v>
      </c>
      <c r="M21" s="67">
        <v>47438.82</v>
      </c>
    </row>
    <row r="22" spans="1:13" ht="63">
      <c r="A22" s="19"/>
      <c r="B22" s="2" t="s">
        <v>2</v>
      </c>
      <c r="C22" s="48">
        <v>15</v>
      </c>
      <c r="D22" s="48" t="s">
        <v>47</v>
      </c>
      <c r="E22" s="48" t="s">
        <v>47</v>
      </c>
      <c r="F22" s="48" t="s">
        <v>508</v>
      </c>
      <c r="G22" s="48">
        <v>1345500</v>
      </c>
      <c r="H22" s="19"/>
      <c r="I22" s="19"/>
      <c r="J22" s="19">
        <f t="shared" si="0"/>
        <v>0</v>
      </c>
      <c r="K22" s="19">
        <f t="shared" si="1"/>
        <v>0</v>
      </c>
      <c r="L22" s="31" t="s">
        <v>513</v>
      </c>
      <c r="M22" s="67">
        <v>499180.5</v>
      </c>
    </row>
    <row r="23" spans="1:13" ht="63">
      <c r="A23" s="19"/>
      <c r="B23" s="2" t="s">
        <v>2</v>
      </c>
      <c r="C23" s="48">
        <v>16</v>
      </c>
      <c r="D23" s="48" t="s">
        <v>48</v>
      </c>
      <c r="E23" s="48" t="s">
        <v>48</v>
      </c>
      <c r="F23" s="48" t="s">
        <v>508</v>
      </c>
      <c r="G23" s="48">
        <v>62250</v>
      </c>
      <c r="H23" s="19"/>
      <c r="I23" s="19"/>
      <c r="J23" s="19">
        <f t="shared" si="0"/>
        <v>0</v>
      </c>
      <c r="K23" s="19">
        <f t="shared" si="1"/>
        <v>0</v>
      </c>
      <c r="L23" s="31" t="s">
        <v>513</v>
      </c>
      <c r="M23" s="67">
        <v>123255</v>
      </c>
    </row>
    <row r="24" spans="1:13" ht="63">
      <c r="A24" s="19"/>
      <c r="B24" s="2" t="s">
        <v>2</v>
      </c>
      <c r="C24" s="48">
        <v>17</v>
      </c>
      <c r="D24" s="48" t="s">
        <v>49</v>
      </c>
      <c r="E24" s="48" t="s">
        <v>49</v>
      </c>
      <c r="F24" s="48" t="s">
        <v>508</v>
      </c>
      <c r="G24" s="48">
        <v>15000</v>
      </c>
      <c r="H24" s="19"/>
      <c r="I24" s="19"/>
      <c r="J24" s="19">
        <f t="shared" si="0"/>
        <v>0</v>
      </c>
      <c r="K24" s="19">
        <f t="shared" si="1"/>
        <v>0</v>
      </c>
      <c r="L24" s="31" t="s">
        <v>513</v>
      </c>
      <c r="M24" s="67">
        <v>31649.999999999996</v>
      </c>
    </row>
    <row r="25" spans="1:13" ht="63">
      <c r="A25" s="19"/>
      <c r="B25" s="2" t="s">
        <v>2</v>
      </c>
      <c r="C25" s="48">
        <v>18</v>
      </c>
      <c r="D25" s="48" t="s">
        <v>50</v>
      </c>
      <c r="E25" s="48" t="s">
        <v>50</v>
      </c>
      <c r="F25" s="48" t="s">
        <v>509</v>
      </c>
      <c r="G25" s="48">
        <v>3330</v>
      </c>
      <c r="H25" s="19"/>
      <c r="I25" s="19"/>
      <c r="J25" s="19">
        <f t="shared" si="0"/>
        <v>0</v>
      </c>
      <c r="K25" s="19">
        <f t="shared" si="1"/>
        <v>0</v>
      </c>
      <c r="L25" s="31" t="s">
        <v>513</v>
      </c>
      <c r="M25" s="67">
        <v>626261.9872046108</v>
      </c>
    </row>
    <row r="26" spans="1:13" ht="63">
      <c r="A26" s="19"/>
      <c r="B26" s="2" t="s">
        <v>2</v>
      </c>
      <c r="C26" s="48">
        <v>19</v>
      </c>
      <c r="D26" s="48" t="s">
        <v>51</v>
      </c>
      <c r="E26" s="48" t="s">
        <v>51</v>
      </c>
      <c r="F26" s="48" t="s">
        <v>505</v>
      </c>
      <c r="G26" s="48">
        <v>119.4</v>
      </c>
      <c r="H26" s="19"/>
      <c r="I26" s="19"/>
      <c r="J26" s="19">
        <f t="shared" si="0"/>
        <v>0</v>
      </c>
      <c r="K26" s="19">
        <f t="shared" si="1"/>
        <v>0</v>
      </c>
      <c r="L26" s="31" t="s">
        <v>513</v>
      </c>
      <c r="M26" s="67">
        <v>107460</v>
      </c>
    </row>
    <row r="27" spans="1:13" ht="63">
      <c r="A27" s="19"/>
      <c r="B27" s="2" t="s">
        <v>2</v>
      </c>
      <c r="C27" s="48">
        <v>20</v>
      </c>
      <c r="D27" s="48" t="s">
        <v>52</v>
      </c>
      <c r="E27" s="48" t="s">
        <v>52</v>
      </c>
      <c r="F27" s="48" t="s">
        <v>505</v>
      </c>
      <c r="G27" s="48">
        <v>57.900000000000006</v>
      </c>
      <c r="H27" s="19"/>
      <c r="I27" s="19"/>
      <c r="J27" s="19">
        <f t="shared" si="0"/>
        <v>0</v>
      </c>
      <c r="K27" s="19">
        <f t="shared" si="1"/>
        <v>0</v>
      </c>
      <c r="L27" s="31" t="s">
        <v>513</v>
      </c>
      <c r="M27" s="67">
        <v>6658.500000000001</v>
      </c>
    </row>
    <row r="28" spans="1:13" ht="63">
      <c r="A28" s="19"/>
      <c r="B28" s="2" t="s">
        <v>2</v>
      </c>
      <c r="C28" s="48">
        <v>21</v>
      </c>
      <c r="D28" s="48" t="s">
        <v>53</v>
      </c>
      <c r="E28" s="48" t="s">
        <v>53</v>
      </c>
      <c r="F28" s="48" t="s">
        <v>505</v>
      </c>
      <c r="G28" s="48">
        <v>514.5</v>
      </c>
      <c r="H28" s="19"/>
      <c r="I28" s="19"/>
      <c r="J28" s="19">
        <f t="shared" si="0"/>
        <v>0</v>
      </c>
      <c r="K28" s="19">
        <f t="shared" si="1"/>
        <v>0</v>
      </c>
      <c r="L28" s="31" t="s">
        <v>513</v>
      </c>
      <c r="M28" s="67">
        <v>59167.5</v>
      </c>
    </row>
    <row r="29" spans="1:13" ht="63">
      <c r="A29" s="19"/>
      <c r="B29" s="2" t="s">
        <v>2</v>
      </c>
      <c r="C29" s="48">
        <v>22</v>
      </c>
      <c r="D29" s="48" t="s">
        <v>54</v>
      </c>
      <c r="E29" s="48" t="s">
        <v>54</v>
      </c>
      <c r="F29" s="48" t="s">
        <v>508</v>
      </c>
      <c r="G29" s="48">
        <v>714000</v>
      </c>
      <c r="H29" s="19"/>
      <c r="I29" s="19"/>
      <c r="J29" s="19">
        <f t="shared" si="0"/>
        <v>0</v>
      </c>
      <c r="K29" s="19">
        <f t="shared" si="1"/>
        <v>0</v>
      </c>
      <c r="L29" s="31" t="s">
        <v>513</v>
      </c>
      <c r="M29" s="67">
        <v>264894</v>
      </c>
    </row>
    <row r="30" spans="1:13" ht="63">
      <c r="A30" s="19"/>
      <c r="B30" s="2" t="s">
        <v>2</v>
      </c>
      <c r="C30" s="48">
        <v>23</v>
      </c>
      <c r="D30" s="48" t="s">
        <v>55</v>
      </c>
      <c r="E30" s="48" t="s">
        <v>55</v>
      </c>
      <c r="F30" s="48" t="s">
        <v>508</v>
      </c>
      <c r="G30" s="48">
        <v>21750</v>
      </c>
      <c r="H30" s="19"/>
      <c r="I30" s="19"/>
      <c r="J30" s="19">
        <f t="shared" si="0"/>
        <v>0</v>
      </c>
      <c r="K30" s="19">
        <f t="shared" si="1"/>
        <v>0</v>
      </c>
      <c r="L30" s="31" t="s">
        <v>513</v>
      </c>
      <c r="M30" s="67">
        <v>32625</v>
      </c>
    </row>
    <row r="31" spans="1:13" ht="63">
      <c r="A31" s="19"/>
      <c r="B31" s="2" t="s">
        <v>2</v>
      </c>
      <c r="C31" s="48">
        <v>24</v>
      </c>
      <c r="D31" s="48" t="s">
        <v>56</v>
      </c>
      <c r="E31" s="48" t="s">
        <v>56</v>
      </c>
      <c r="F31" s="48" t="s">
        <v>508</v>
      </c>
      <c r="G31" s="48">
        <v>4500</v>
      </c>
      <c r="H31" s="19"/>
      <c r="I31" s="19"/>
      <c r="J31" s="19">
        <f t="shared" si="0"/>
        <v>0</v>
      </c>
      <c r="K31" s="19">
        <f t="shared" si="1"/>
        <v>0</v>
      </c>
      <c r="L31" s="31" t="s">
        <v>513</v>
      </c>
      <c r="M31" s="67">
        <v>6209.999999999999</v>
      </c>
    </row>
    <row r="32" spans="1:13" ht="63">
      <c r="A32" s="19"/>
      <c r="B32" s="2" t="s">
        <v>2</v>
      </c>
      <c r="C32" s="48">
        <v>25</v>
      </c>
      <c r="D32" s="48" t="s">
        <v>57</v>
      </c>
      <c r="E32" s="48" t="s">
        <v>57</v>
      </c>
      <c r="F32" s="48" t="s">
        <v>507</v>
      </c>
      <c r="G32" s="48">
        <v>258</v>
      </c>
      <c r="H32" s="19"/>
      <c r="I32" s="19"/>
      <c r="J32" s="19">
        <f t="shared" si="0"/>
        <v>0</v>
      </c>
      <c r="K32" s="19">
        <f t="shared" si="1"/>
        <v>0</v>
      </c>
      <c r="L32" s="31" t="s">
        <v>513</v>
      </c>
      <c r="M32" s="67">
        <v>51600</v>
      </c>
    </row>
    <row r="33" spans="1:13" ht="63">
      <c r="A33" s="19"/>
      <c r="B33" s="2" t="s">
        <v>2</v>
      </c>
      <c r="C33" s="48">
        <v>25</v>
      </c>
      <c r="D33" s="48" t="s">
        <v>58</v>
      </c>
      <c r="E33" s="48" t="s">
        <v>58</v>
      </c>
      <c r="F33" s="48" t="s">
        <v>507</v>
      </c>
      <c r="G33" s="48">
        <v>669</v>
      </c>
      <c r="H33" s="19"/>
      <c r="I33" s="19"/>
      <c r="J33" s="19">
        <f t="shared" si="0"/>
        <v>0</v>
      </c>
      <c r="K33" s="19">
        <f t="shared" si="1"/>
        <v>0</v>
      </c>
      <c r="L33" s="31" t="s">
        <v>513</v>
      </c>
      <c r="M33" s="67">
        <v>133800</v>
      </c>
    </row>
    <row r="34" spans="1:13" ht="63">
      <c r="A34" s="19"/>
      <c r="B34" s="2" t="s">
        <v>2</v>
      </c>
      <c r="C34" s="48">
        <v>26</v>
      </c>
      <c r="D34" s="48" t="s">
        <v>59</v>
      </c>
      <c r="E34" s="48" t="s">
        <v>59</v>
      </c>
      <c r="F34" s="48" t="s">
        <v>505</v>
      </c>
      <c r="G34" s="48">
        <v>5.325000000000001</v>
      </c>
      <c r="H34" s="19"/>
      <c r="I34" s="19"/>
      <c r="J34" s="19">
        <f t="shared" si="0"/>
        <v>0</v>
      </c>
      <c r="K34" s="19">
        <f t="shared" si="1"/>
        <v>0</v>
      </c>
      <c r="L34" s="31" t="s">
        <v>513</v>
      </c>
      <c r="M34" s="67">
        <v>18374.22</v>
      </c>
    </row>
    <row r="35" spans="1:13" ht="63">
      <c r="A35" s="19"/>
      <c r="B35" s="2" t="s">
        <v>2</v>
      </c>
      <c r="C35" s="48">
        <v>27</v>
      </c>
      <c r="D35" s="48" t="s">
        <v>60</v>
      </c>
      <c r="E35" s="48" t="s">
        <v>60</v>
      </c>
      <c r="F35" s="48" t="s">
        <v>505</v>
      </c>
      <c r="G35" s="48">
        <v>1.9500000000000002</v>
      </c>
      <c r="H35" s="19"/>
      <c r="I35" s="19"/>
      <c r="J35" s="19">
        <f t="shared" si="0"/>
        <v>0</v>
      </c>
      <c r="K35" s="19">
        <f t="shared" si="1"/>
        <v>0</v>
      </c>
      <c r="L35" s="31" t="s">
        <v>513</v>
      </c>
      <c r="M35" s="67">
        <v>6728.580000000001</v>
      </c>
    </row>
    <row r="36" spans="1:13" ht="63">
      <c r="A36" s="19"/>
      <c r="B36" s="2" t="s">
        <v>2</v>
      </c>
      <c r="C36" s="48">
        <v>28</v>
      </c>
      <c r="D36" s="48" t="s">
        <v>61</v>
      </c>
      <c r="E36" s="48" t="s">
        <v>61</v>
      </c>
      <c r="F36" s="48" t="s">
        <v>509</v>
      </c>
      <c r="G36" s="48">
        <v>555.3</v>
      </c>
      <c r="H36" s="19"/>
      <c r="I36" s="19"/>
      <c r="J36" s="19">
        <f t="shared" si="0"/>
        <v>0</v>
      </c>
      <c r="K36" s="19">
        <f t="shared" si="1"/>
        <v>0</v>
      </c>
      <c r="L36" s="31" t="s">
        <v>513</v>
      </c>
      <c r="M36" s="67">
        <v>11494.71</v>
      </c>
    </row>
    <row r="37" spans="1:13" ht="63">
      <c r="A37" s="19"/>
      <c r="B37" s="2" t="s">
        <v>2</v>
      </c>
      <c r="C37" s="48">
        <v>29</v>
      </c>
      <c r="D37" s="48" t="s">
        <v>62</v>
      </c>
      <c r="E37" s="48" t="s">
        <v>62</v>
      </c>
      <c r="F37" s="48" t="s">
        <v>505</v>
      </c>
      <c r="G37" s="48">
        <v>17.1</v>
      </c>
      <c r="H37" s="19"/>
      <c r="I37" s="19"/>
      <c r="J37" s="19">
        <f t="shared" si="0"/>
        <v>0</v>
      </c>
      <c r="K37" s="19">
        <f t="shared" si="1"/>
        <v>0</v>
      </c>
      <c r="L37" s="31" t="s">
        <v>513</v>
      </c>
      <c r="M37" s="67">
        <v>1710.0000000000002</v>
      </c>
    </row>
    <row r="38" spans="1:13" ht="63">
      <c r="A38" s="19"/>
      <c r="B38" s="2" t="s">
        <v>2</v>
      </c>
      <c r="C38" s="48">
        <v>30</v>
      </c>
      <c r="D38" s="48" t="s">
        <v>63</v>
      </c>
      <c r="E38" s="48" t="s">
        <v>63</v>
      </c>
      <c r="F38" s="48" t="s">
        <v>505</v>
      </c>
      <c r="G38" s="48">
        <v>42</v>
      </c>
      <c r="H38" s="19"/>
      <c r="I38" s="19"/>
      <c r="J38" s="19">
        <f t="shared" si="0"/>
        <v>0</v>
      </c>
      <c r="K38" s="19">
        <f t="shared" si="1"/>
        <v>0</v>
      </c>
      <c r="L38" s="31" t="s">
        <v>513</v>
      </c>
      <c r="M38" s="67">
        <v>4200</v>
      </c>
    </row>
    <row r="39" spans="1:13" ht="63">
      <c r="A39" s="19"/>
      <c r="B39" s="2" t="s">
        <v>2</v>
      </c>
      <c r="C39" s="48">
        <v>31</v>
      </c>
      <c r="D39" s="48" t="s">
        <v>64</v>
      </c>
      <c r="E39" s="48" t="s">
        <v>64</v>
      </c>
      <c r="F39" s="48" t="s">
        <v>505</v>
      </c>
      <c r="G39" s="48">
        <v>16.5</v>
      </c>
      <c r="H39" s="19"/>
      <c r="I39" s="19"/>
      <c r="J39" s="19">
        <f t="shared" si="0"/>
        <v>0</v>
      </c>
      <c r="K39" s="19">
        <f t="shared" si="1"/>
        <v>0</v>
      </c>
      <c r="L39" s="31" t="s">
        <v>513</v>
      </c>
      <c r="M39" s="67">
        <v>3795.54</v>
      </c>
    </row>
    <row r="40" spans="1:13" ht="63">
      <c r="A40" s="19"/>
      <c r="B40" s="2" t="s">
        <v>2</v>
      </c>
      <c r="C40" s="48">
        <v>32</v>
      </c>
      <c r="D40" s="48" t="s">
        <v>65</v>
      </c>
      <c r="E40" s="48" t="s">
        <v>65</v>
      </c>
      <c r="F40" s="48" t="s">
        <v>505</v>
      </c>
      <c r="G40" s="48">
        <v>156</v>
      </c>
      <c r="H40" s="19"/>
      <c r="I40" s="19"/>
      <c r="J40" s="19">
        <f t="shared" si="0"/>
        <v>0</v>
      </c>
      <c r="K40" s="19">
        <f t="shared" si="1"/>
        <v>0</v>
      </c>
      <c r="L40" s="31" t="s">
        <v>513</v>
      </c>
      <c r="M40" s="67">
        <v>35885.19</v>
      </c>
    </row>
    <row r="41" spans="1:13" ht="63">
      <c r="A41" s="19"/>
      <c r="B41" s="2" t="s">
        <v>2</v>
      </c>
      <c r="C41" s="48">
        <v>33</v>
      </c>
      <c r="D41" s="48" t="s">
        <v>66</v>
      </c>
      <c r="E41" s="48" t="s">
        <v>66</v>
      </c>
      <c r="F41" s="48" t="s">
        <v>506</v>
      </c>
      <c r="G41" s="48">
        <v>96</v>
      </c>
      <c r="H41" s="19"/>
      <c r="I41" s="19"/>
      <c r="J41" s="19">
        <f t="shared" si="0"/>
        <v>0</v>
      </c>
      <c r="K41" s="19">
        <f t="shared" si="1"/>
        <v>0</v>
      </c>
      <c r="L41" s="31" t="s">
        <v>513</v>
      </c>
      <c r="M41" s="67">
        <v>4800</v>
      </c>
    </row>
    <row r="42" spans="1:13" ht="63">
      <c r="A42" s="19"/>
      <c r="B42" s="2" t="s">
        <v>2</v>
      </c>
      <c r="C42" s="48">
        <v>34</v>
      </c>
      <c r="D42" s="48" t="s">
        <v>67</v>
      </c>
      <c r="E42" s="48" t="s">
        <v>67</v>
      </c>
      <c r="F42" s="48" t="s">
        <v>505</v>
      </c>
      <c r="G42" s="48">
        <v>1119</v>
      </c>
      <c r="H42" s="19"/>
      <c r="I42" s="19"/>
      <c r="J42" s="19">
        <f t="shared" si="0"/>
        <v>0</v>
      </c>
      <c r="K42" s="19">
        <f t="shared" si="1"/>
        <v>0</v>
      </c>
      <c r="L42" s="31" t="s">
        <v>513</v>
      </c>
      <c r="M42" s="67">
        <v>52324.439999999995</v>
      </c>
    </row>
    <row r="43" spans="1:13" ht="63">
      <c r="A43" s="19"/>
      <c r="B43" s="2" t="s">
        <v>2</v>
      </c>
      <c r="C43" s="48">
        <v>35</v>
      </c>
      <c r="D43" s="48" t="s">
        <v>68</v>
      </c>
      <c r="E43" s="48" t="s">
        <v>68</v>
      </c>
      <c r="F43" s="48" t="s">
        <v>508</v>
      </c>
      <c r="G43" s="48">
        <v>165</v>
      </c>
      <c r="H43" s="19"/>
      <c r="I43" s="19"/>
      <c r="J43" s="19">
        <f t="shared" si="0"/>
        <v>0</v>
      </c>
      <c r="K43" s="19">
        <f t="shared" si="1"/>
        <v>0</v>
      </c>
      <c r="L43" s="31" t="s">
        <v>513</v>
      </c>
      <c r="M43" s="67">
        <v>29529.479999999996</v>
      </c>
    </row>
    <row r="44" spans="1:13" ht="63">
      <c r="A44" s="19"/>
      <c r="B44" s="2" t="s">
        <v>2</v>
      </c>
      <c r="C44" s="48">
        <v>36</v>
      </c>
      <c r="D44" s="48" t="s">
        <v>69</v>
      </c>
      <c r="E44" s="48" t="s">
        <v>69</v>
      </c>
      <c r="F44" s="48" t="s">
        <v>508</v>
      </c>
      <c r="G44" s="48">
        <v>1419</v>
      </c>
      <c r="H44" s="19"/>
      <c r="I44" s="19"/>
      <c r="J44" s="19">
        <f t="shared" si="0"/>
        <v>0</v>
      </c>
      <c r="K44" s="19">
        <f t="shared" si="1"/>
        <v>0</v>
      </c>
      <c r="L44" s="31" t="s">
        <v>513</v>
      </c>
      <c r="M44" s="67">
        <v>63855</v>
      </c>
    </row>
    <row r="45" spans="1:13" ht="63">
      <c r="A45" s="19"/>
      <c r="B45" s="2" t="s">
        <v>2</v>
      </c>
      <c r="C45" s="48">
        <v>37</v>
      </c>
      <c r="D45" s="48" t="s">
        <v>70</v>
      </c>
      <c r="E45" s="48" t="s">
        <v>70</v>
      </c>
      <c r="F45" s="48" t="s">
        <v>508</v>
      </c>
      <c r="G45" s="48">
        <v>1383</v>
      </c>
      <c r="H45" s="19"/>
      <c r="I45" s="19"/>
      <c r="J45" s="19">
        <f t="shared" si="0"/>
        <v>0</v>
      </c>
      <c r="K45" s="19">
        <f t="shared" si="1"/>
        <v>0</v>
      </c>
      <c r="L45" s="31" t="s">
        <v>513</v>
      </c>
      <c r="M45" s="67">
        <v>62235</v>
      </c>
    </row>
    <row r="46" spans="1:13" ht="63">
      <c r="A46" s="19"/>
      <c r="B46" s="2" t="s">
        <v>2</v>
      </c>
      <c r="C46" s="48">
        <v>38</v>
      </c>
      <c r="D46" s="48" t="s">
        <v>71</v>
      </c>
      <c r="E46" s="48" t="s">
        <v>71</v>
      </c>
      <c r="F46" s="48" t="s">
        <v>508</v>
      </c>
      <c r="G46" s="48">
        <v>171</v>
      </c>
      <c r="H46" s="19"/>
      <c r="I46" s="19"/>
      <c r="J46" s="19">
        <f t="shared" si="0"/>
        <v>0</v>
      </c>
      <c r="K46" s="19">
        <f t="shared" si="1"/>
        <v>0</v>
      </c>
      <c r="L46" s="31" t="s">
        <v>513</v>
      </c>
      <c r="M46" s="67">
        <v>9771.210000000001</v>
      </c>
    </row>
    <row r="47" spans="1:13" ht="63">
      <c r="A47" s="19"/>
      <c r="B47" s="2" t="s">
        <v>2</v>
      </c>
      <c r="C47" s="48">
        <v>39</v>
      </c>
      <c r="D47" s="48" t="s">
        <v>72</v>
      </c>
      <c r="E47" s="48" t="s">
        <v>72</v>
      </c>
      <c r="F47" s="48" t="s">
        <v>507</v>
      </c>
      <c r="G47" s="48">
        <v>3</v>
      </c>
      <c r="H47" s="19"/>
      <c r="I47" s="19"/>
      <c r="J47" s="19">
        <f t="shared" si="0"/>
        <v>0</v>
      </c>
      <c r="K47" s="19">
        <f t="shared" si="1"/>
        <v>0</v>
      </c>
      <c r="L47" s="31" t="s">
        <v>513</v>
      </c>
      <c r="M47" s="67">
        <v>13456.74</v>
      </c>
    </row>
    <row r="48" spans="1:13" ht="63">
      <c r="A48" s="19"/>
      <c r="B48" s="2" t="s">
        <v>2</v>
      </c>
      <c r="C48" s="48">
        <v>40</v>
      </c>
      <c r="D48" s="48" t="s">
        <v>73</v>
      </c>
      <c r="E48" s="48" t="s">
        <v>73</v>
      </c>
      <c r="F48" s="48" t="s">
        <v>507</v>
      </c>
      <c r="G48" s="48">
        <v>3</v>
      </c>
      <c r="H48" s="19"/>
      <c r="I48" s="19"/>
      <c r="J48" s="19">
        <f t="shared" si="0"/>
        <v>0</v>
      </c>
      <c r="K48" s="19">
        <f t="shared" si="1"/>
        <v>0</v>
      </c>
      <c r="L48" s="31" t="s">
        <v>513</v>
      </c>
      <c r="M48" s="67">
        <v>15621.51</v>
      </c>
    </row>
    <row r="49" spans="1:13" ht="63">
      <c r="A49" s="19"/>
      <c r="B49" s="2" t="s">
        <v>2</v>
      </c>
      <c r="C49" s="48">
        <v>41</v>
      </c>
      <c r="D49" s="48" t="s">
        <v>74</v>
      </c>
      <c r="E49" s="48" t="s">
        <v>74</v>
      </c>
      <c r="F49" s="48" t="s">
        <v>507</v>
      </c>
      <c r="G49" s="48">
        <v>3</v>
      </c>
      <c r="H49" s="19"/>
      <c r="I49" s="19"/>
      <c r="J49" s="19">
        <f t="shared" si="0"/>
        <v>0</v>
      </c>
      <c r="K49" s="19">
        <f t="shared" si="1"/>
        <v>0</v>
      </c>
      <c r="L49" s="31" t="s">
        <v>513</v>
      </c>
      <c r="M49" s="67">
        <v>12637.619999999999</v>
      </c>
    </row>
    <row r="50" spans="1:13" ht="63">
      <c r="A50" s="19"/>
      <c r="B50" s="2" t="s">
        <v>2</v>
      </c>
      <c r="C50" s="48">
        <v>42</v>
      </c>
      <c r="D50" s="48" t="s">
        <v>75</v>
      </c>
      <c r="E50" s="48" t="s">
        <v>75</v>
      </c>
      <c r="F50" s="48" t="s">
        <v>508</v>
      </c>
      <c r="G50" s="48">
        <v>13440</v>
      </c>
      <c r="H50" s="19"/>
      <c r="I50" s="19"/>
      <c r="J50" s="19">
        <f t="shared" si="0"/>
        <v>0</v>
      </c>
      <c r="K50" s="19">
        <f t="shared" si="1"/>
        <v>0</v>
      </c>
      <c r="L50" s="31" t="s">
        <v>513</v>
      </c>
      <c r="M50" s="67">
        <v>53827.2</v>
      </c>
    </row>
    <row r="51" spans="1:13" ht="63">
      <c r="A51" s="19"/>
      <c r="B51" s="2" t="s">
        <v>2</v>
      </c>
      <c r="C51" s="48">
        <v>43</v>
      </c>
      <c r="D51" s="48" t="s">
        <v>76</v>
      </c>
      <c r="E51" s="48" t="s">
        <v>76</v>
      </c>
      <c r="F51" s="48" t="s">
        <v>508</v>
      </c>
      <c r="G51" s="48">
        <v>46590</v>
      </c>
      <c r="H51" s="19"/>
      <c r="I51" s="19"/>
      <c r="J51" s="19">
        <f t="shared" si="0"/>
        <v>0</v>
      </c>
      <c r="K51" s="19">
        <f t="shared" si="1"/>
        <v>0</v>
      </c>
      <c r="L51" s="31" t="s">
        <v>513</v>
      </c>
      <c r="M51" s="67">
        <v>148855.05</v>
      </c>
    </row>
    <row r="52" spans="1:13" ht="63">
      <c r="A52" s="19"/>
      <c r="B52" s="2" t="s">
        <v>2</v>
      </c>
      <c r="C52" s="48">
        <v>44</v>
      </c>
      <c r="D52" s="48" t="s">
        <v>77</v>
      </c>
      <c r="E52" s="48" t="s">
        <v>77</v>
      </c>
      <c r="F52" s="48" t="s">
        <v>508</v>
      </c>
      <c r="G52" s="48">
        <v>46590</v>
      </c>
      <c r="H52" s="19"/>
      <c r="I52" s="19"/>
      <c r="J52" s="19">
        <f t="shared" si="0"/>
        <v>0</v>
      </c>
      <c r="K52" s="19">
        <f t="shared" si="1"/>
        <v>0</v>
      </c>
      <c r="L52" s="31" t="s">
        <v>513</v>
      </c>
      <c r="M52" s="67">
        <v>148855.05</v>
      </c>
    </row>
    <row r="53" spans="1:13" ht="63">
      <c r="A53" s="19"/>
      <c r="B53" s="2" t="s">
        <v>2</v>
      </c>
      <c r="C53" s="48">
        <v>45</v>
      </c>
      <c r="D53" s="48" t="s">
        <v>78</v>
      </c>
      <c r="E53" s="48" t="s">
        <v>78</v>
      </c>
      <c r="F53" s="48" t="s">
        <v>508</v>
      </c>
      <c r="G53" s="48">
        <v>12300</v>
      </c>
      <c r="H53" s="19"/>
      <c r="I53" s="19"/>
      <c r="J53" s="19">
        <f t="shared" si="0"/>
        <v>0</v>
      </c>
      <c r="K53" s="19">
        <f t="shared" si="1"/>
        <v>0</v>
      </c>
      <c r="L53" s="31" t="s">
        <v>513</v>
      </c>
      <c r="M53" s="67">
        <v>142065</v>
      </c>
    </row>
    <row r="54" spans="1:13" ht="63">
      <c r="A54" s="19"/>
      <c r="B54" s="2" t="s">
        <v>2</v>
      </c>
      <c r="C54" s="48">
        <v>46</v>
      </c>
      <c r="D54" s="48" t="s">
        <v>79</v>
      </c>
      <c r="E54" s="48" t="s">
        <v>79</v>
      </c>
      <c r="F54" s="48" t="s">
        <v>508</v>
      </c>
      <c r="G54" s="48">
        <v>10980</v>
      </c>
      <c r="H54" s="19"/>
      <c r="I54" s="19"/>
      <c r="J54" s="19">
        <f t="shared" si="0"/>
        <v>0</v>
      </c>
      <c r="K54" s="19">
        <f t="shared" si="1"/>
        <v>0</v>
      </c>
      <c r="L54" s="31" t="s">
        <v>513</v>
      </c>
      <c r="M54" s="67">
        <v>387960</v>
      </c>
    </row>
    <row r="55" spans="1:13" ht="63">
      <c r="A55" s="19"/>
      <c r="B55" s="2" t="s">
        <v>2</v>
      </c>
      <c r="C55" s="48">
        <v>47</v>
      </c>
      <c r="D55" s="48" t="s">
        <v>80</v>
      </c>
      <c r="E55" s="48" t="s">
        <v>80</v>
      </c>
      <c r="F55" s="48" t="s">
        <v>508</v>
      </c>
      <c r="G55" s="48">
        <v>2190</v>
      </c>
      <c r="H55" s="19"/>
      <c r="I55" s="19"/>
      <c r="J55" s="19">
        <f t="shared" si="0"/>
        <v>0</v>
      </c>
      <c r="K55" s="19">
        <f t="shared" si="1"/>
        <v>0</v>
      </c>
      <c r="L55" s="31" t="s">
        <v>513</v>
      </c>
      <c r="M55" s="67">
        <v>6997.049999999999</v>
      </c>
    </row>
    <row r="56" spans="1:13" ht="63">
      <c r="A56" s="19"/>
      <c r="B56" s="2" t="s">
        <v>2</v>
      </c>
      <c r="C56" s="48">
        <v>48</v>
      </c>
      <c r="D56" s="48" t="s">
        <v>81</v>
      </c>
      <c r="E56" s="48" t="s">
        <v>81</v>
      </c>
      <c r="F56" s="48" t="s">
        <v>508</v>
      </c>
      <c r="G56" s="48">
        <v>34980</v>
      </c>
      <c r="H56" s="19"/>
      <c r="I56" s="19"/>
      <c r="J56" s="19">
        <f t="shared" si="0"/>
        <v>0</v>
      </c>
      <c r="K56" s="19">
        <f t="shared" si="1"/>
        <v>0</v>
      </c>
      <c r="L56" s="31" t="s">
        <v>513</v>
      </c>
      <c r="M56" s="67">
        <v>155835.9</v>
      </c>
    </row>
    <row r="57" spans="1:13" ht="63">
      <c r="A57" s="19"/>
      <c r="B57" s="2" t="s">
        <v>2</v>
      </c>
      <c r="C57" s="48">
        <v>49</v>
      </c>
      <c r="D57" s="48" t="s">
        <v>82</v>
      </c>
      <c r="E57" s="48" t="s">
        <v>82</v>
      </c>
      <c r="F57" s="48" t="s">
        <v>507</v>
      </c>
      <c r="G57" s="48">
        <v>213</v>
      </c>
      <c r="H57" s="19"/>
      <c r="I57" s="19"/>
      <c r="J57" s="19">
        <f t="shared" si="0"/>
        <v>0</v>
      </c>
      <c r="K57" s="19">
        <f t="shared" si="1"/>
        <v>0</v>
      </c>
      <c r="L57" s="31" t="s">
        <v>513</v>
      </c>
      <c r="M57" s="67">
        <v>208740</v>
      </c>
    </row>
    <row r="58" spans="1:13" ht="63">
      <c r="A58" s="19"/>
      <c r="B58" s="2" t="s">
        <v>2</v>
      </c>
      <c r="C58" s="48">
        <v>50</v>
      </c>
      <c r="D58" s="48" t="s">
        <v>83</v>
      </c>
      <c r="E58" s="48" t="s">
        <v>83</v>
      </c>
      <c r="F58" s="48" t="s">
        <v>507</v>
      </c>
      <c r="G58" s="48">
        <v>132</v>
      </c>
      <c r="H58" s="19"/>
      <c r="I58" s="19"/>
      <c r="J58" s="19">
        <f t="shared" si="0"/>
        <v>0</v>
      </c>
      <c r="K58" s="19">
        <f t="shared" si="1"/>
        <v>0</v>
      </c>
      <c r="L58" s="31" t="s">
        <v>513</v>
      </c>
      <c r="M58" s="67">
        <v>129360</v>
      </c>
    </row>
    <row r="59" spans="1:13" ht="63">
      <c r="A59" s="19"/>
      <c r="B59" s="2" t="s">
        <v>2</v>
      </c>
      <c r="C59" s="48">
        <v>51</v>
      </c>
      <c r="D59" s="48" t="s">
        <v>84</v>
      </c>
      <c r="E59" s="48" t="s">
        <v>84</v>
      </c>
      <c r="F59" s="48" t="s">
        <v>507</v>
      </c>
      <c r="G59" s="48">
        <v>2091</v>
      </c>
      <c r="H59" s="19"/>
      <c r="I59" s="19"/>
      <c r="J59" s="19">
        <f t="shared" si="0"/>
        <v>0</v>
      </c>
      <c r="K59" s="19">
        <f t="shared" si="1"/>
        <v>0</v>
      </c>
      <c r="L59" s="31" t="s">
        <v>513</v>
      </c>
      <c r="M59" s="67">
        <v>156825</v>
      </c>
    </row>
    <row r="60" spans="1:13" ht="63">
      <c r="A60" s="19"/>
      <c r="B60" s="2" t="s">
        <v>2</v>
      </c>
      <c r="C60" s="48">
        <v>52</v>
      </c>
      <c r="D60" s="48" t="s">
        <v>85</v>
      </c>
      <c r="E60" s="48" t="s">
        <v>85</v>
      </c>
      <c r="F60" s="48" t="s">
        <v>510</v>
      </c>
      <c r="G60" s="48">
        <v>41100</v>
      </c>
      <c r="H60" s="19"/>
      <c r="I60" s="19"/>
      <c r="J60" s="19">
        <f t="shared" si="0"/>
        <v>0</v>
      </c>
      <c r="K60" s="19">
        <f t="shared" si="1"/>
        <v>0</v>
      </c>
      <c r="L60" s="31" t="s">
        <v>513</v>
      </c>
      <c r="M60" s="67">
        <v>41100</v>
      </c>
    </row>
    <row r="61" spans="1:13" ht="63">
      <c r="A61" s="19"/>
      <c r="B61" s="2" t="s">
        <v>2</v>
      </c>
      <c r="C61" s="48">
        <v>53</v>
      </c>
      <c r="D61" s="48" t="s">
        <v>86</v>
      </c>
      <c r="E61" s="48" t="s">
        <v>86</v>
      </c>
      <c r="F61" s="48" t="s">
        <v>507</v>
      </c>
      <c r="G61" s="48">
        <v>6</v>
      </c>
      <c r="H61" s="19"/>
      <c r="I61" s="19"/>
      <c r="J61" s="19">
        <f t="shared" si="0"/>
        <v>0</v>
      </c>
      <c r="K61" s="19">
        <f t="shared" si="1"/>
        <v>0</v>
      </c>
      <c r="L61" s="31" t="s">
        <v>513</v>
      </c>
      <c r="M61" s="67">
        <v>1333.8000000000002</v>
      </c>
    </row>
    <row r="62" spans="1:13" ht="75">
      <c r="A62" s="19"/>
      <c r="B62" s="2" t="s">
        <v>2</v>
      </c>
      <c r="C62" s="48">
        <v>54</v>
      </c>
      <c r="D62" s="48" t="s">
        <v>87</v>
      </c>
      <c r="E62" s="48" t="s">
        <v>87</v>
      </c>
      <c r="F62" s="48" t="s">
        <v>507</v>
      </c>
      <c r="G62" s="48">
        <v>210</v>
      </c>
      <c r="H62" s="19"/>
      <c r="I62" s="19"/>
      <c r="J62" s="19">
        <f t="shared" si="0"/>
        <v>0</v>
      </c>
      <c r="K62" s="19">
        <f t="shared" si="1"/>
        <v>0</v>
      </c>
      <c r="L62" s="31" t="s">
        <v>513</v>
      </c>
      <c r="M62" s="67">
        <v>7749</v>
      </c>
    </row>
    <row r="63" spans="1:13" ht="75">
      <c r="A63" s="19"/>
      <c r="B63" s="2" t="s">
        <v>2</v>
      </c>
      <c r="C63" s="48">
        <v>55</v>
      </c>
      <c r="D63" s="48" t="s">
        <v>88</v>
      </c>
      <c r="E63" s="48" t="s">
        <v>88</v>
      </c>
      <c r="F63" s="48" t="s">
        <v>507</v>
      </c>
      <c r="G63" s="48">
        <v>495</v>
      </c>
      <c r="H63" s="19"/>
      <c r="I63" s="19"/>
      <c r="J63" s="19">
        <f t="shared" si="0"/>
        <v>0</v>
      </c>
      <c r="K63" s="19">
        <f t="shared" si="1"/>
        <v>0</v>
      </c>
      <c r="L63" s="31" t="s">
        <v>513</v>
      </c>
      <c r="M63" s="67">
        <v>14256</v>
      </c>
    </row>
    <row r="64" spans="1:13" ht="63">
      <c r="A64" s="19"/>
      <c r="B64" s="2" t="s">
        <v>2</v>
      </c>
      <c r="C64" s="48">
        <v>56</v>
      </c>
      <c r="D64" s="48" t="s">
        <v>89</v>
      </c>
      <c r="E64" s="48" t="s">
        <v>89</v>
      </c>
      <c r="F64" s="48" t="s">
        <v>507</v>
      </c>
      <c r="G64" s="48">
        <v>42</v>
      </c>
      <c r="H64" s="19"/>
      <c r="I64" s="19"/>
      <c r="J64" s="19">
        <f t="shared" si="0"/>
        <v>0</v>
      </c>
      <c r="K64" s="19">
        <f t="shared" si="1"/>
        <v>0</v>
      </c>
      <c r="L64" s="31" t="s">
        <v>513</v>
      </c>
      <c r="M64" s="67">
        <v>2079</v>
      </c>
    </row>
    <row r="65" spans="1:13" ht="63">
      <c r="A65" s="19"/>
      <c r="B65" s="2" t="s">
        <v>2</v>
      </c>
      <c r="C65" s="48">
        <v>57</v>
      </c>
      <c r="D65" s="48" t="s">
        <v>90</v>
      </c>
      <c r="E65" s="48" t="s">
        <v>90</v>
      </c>
      <c r="F65" s="48" t="s">
        <v>507</v>
      </c>
      <c r="G65" s="48">
        <v>1095</v>
      </c>
      <c r="H65" s="19"/>
      <c r="I65" s="19"/>
      <c r="J65" s="19">
        <f t="shared" si="0"/>
        <v>0</v>
      </c>
      <c r="K65" s="19">
        <f t="shared" si="1"/>
        <v>0</v>
      </c>
      <c r="L65" s="31" t="s">
        <v>513</v>
      </c>
      <c r="M65" s="67">
        <v>106434</v>
      </c>
    </row>
    <row r="66" spans="1:13" ht="63">
      <c r="A66" s="19"/>
      <c r="B66" s="2" t="s">
        <v>2</v>
      </c>
      <c r="C66" s="48">
        <v>58</v>
      </c>
      <c r="D66" s="48" t="s">
        <v>91</v>
      </c>
      <c r="E66" s="48" t="s">
        <v>91</v>
      </c>
      <c r="F66" s="48" t="s">
        <v>507</v>
      </c>
      <c r="G66" s="48">
        <v>531</v>
      </c>
      <c r="H66" s="19"/>
      <c r="I66" s="19"/>
      <c r="J66" s="19">
        <f t="shared" si="0"/>
        <v>0</v>
      </c>
      <c r="K66" s="19">
        <f t="shared" si="1"/>
        <v>0</v>
      </c>
      <c r="L66" s="31" t="s">
        <v>513</v>
      </c>
      <c r="M66" s="67">
        <v>32019.300000000003</v>
      </c>
    </row>
    <row r="67" spans="1:13" ht="63">
      <c r="A67" s="19"/>
      <c r="B67" s="2" t="s">
        <v>2</v>
      </c>
      <c r="C67" s="48">
        <v>59</v>
      </c>
      <c r="D67" s="48" t="s">
        <v>92</v>
      </c>
      <c r="E67" s="48" t="s">
        <v>92</v>
      </c>
      <c r="F67" s="48" t="s">
        <v>506</v>
      </c>
      <c r="G67" s="48">
        <v>1365</v>
      </c>
      <c r="H67" s="19"/>
      <c r="I67" s="19"/>
      <c r="J67" s="19">
        <f t="shared" si="0"/>
        <v>0</v>
      </c>
      <c r="K67" s="19">
        <f t="shared" si="1"/>
        <v>0</v>
      </c>
      <c r="L67" s="31" t="s">
        <v>513</v>
      </c>
      <c r="M67" s="67">
        <v>159705</v>
      </c>
    </row>
    <row r="68" spans="1:13" ht="63">
      <c r="A68" s="19"/>
      <c r="B68" s="2" t="s">
        <v>2</v>
      </c>
      <c r="C68" s="48">
        <v>60</v>
      </c>
      <c r="D68" s="48" t="s">
        <v>93</v>
      </c>
      <c r="E68" s="48" t="s">
        <v>93</v>
      </c>
      <c r="F68" s="48" t="s">
        <v>508</v>
      </c>
      <c r="G68" s="48">
        <v>349500</v>
      </c>
      <c r="H68" s="19"/>
      <c r="I68" s="19"/>
      <c r="J68" s="19">
        <f t="shared" si="0"/>
        <v>0</v>
      </c>
      <c r="K68" s="19">
        <f t="shared" si="1"/>
        <v>0</v>
      </c>
      <c r="L68" s="31" t="s">
        <v>513</v>
      </c>
      <c r="M68" s="67">
        <v>62910</v>
      </c>
    </row>
    <row r="69" spans="1:13" ht="63">
      <c r="A69" s="19"/>
      <c r="B69" s="2" t="s">
        <v>2</v>
      </c>
      <c r="C69" s="48">
        <v>61</v>
      </c>
      <c r="D69" s="48" t="s">
        <v>94</v>
      </c>
      <c r="E69" s="48" t="s">
        <v>94</v>
      </c>
      <c r="F69" s="48" t="s">
        <v>506</v>
      </c>
      <c r="G69" s="48">
        <v>240</v>
      </c>
      <c r="H69" s="19"/>
      <c r="I69" s="19"/>
      <c r="J69" s="19">
        <f t="shared" si="0"/>
        <v>0</v>
      </c>
      <c r="K69" s="19">
        <f t="shared" si="1"/>
        <v>0</v>
      </c>
      <c r="L69" s="31" t="s">
        <v>513</v>
      </c>
      <c r="M69" s="67">
        <v>59400</v>
      </c>
    </row>
    <row r="70" spans="1:13" ht="63">
      <c r="A70" s="19"/>
      <c r="B70" s="2" t="s">
        <v>2</v>
      </c>
      <c r="C70" s="48">
        <v>62</v>
      </c>
      <c r="D70" s="48" t="s">
        <v>95</v>
      </c>
      <c r="E70" s="48" t="s">
        <v>95</v>
      </c>
      <c r="F70" s="48" t="s">
        <v>506</v>
      </c>
      <c r="G70" s="48">
        <v>240</v>
      </c>
      <c r="H70" s="19"/>
      <c r="I70" s="19"/>
      <c r="J70" s="19">
        <f t="shared" si="0"/>
        <v>0</v>
      </c>
      <c r="K70" s="19">
        <f t="shared" si="1"/>
        <v>0</v>
      </c>
      <c r="L70" s="31" t="s">
        <v>513</v>
      </c>
      <c r="M70" s="67">
        <v>59400</v>
      </c>
    </row>
    <row r="71" spans="2:13" ht="63">
      <c r="B71" s="2" t="s">
        <v>2</v>
      </c>
      <c r="C71" s="48">
        <v>63</v>
      </c>
      <c r="D71" s="48" t="s">
        <v>96</v>
      </c>
      <c r="E71" s="48" t="s">
        <v>96</v>
      </c>
      <c r="F71" s="48" t="s">
        <v>506</v>
      </c>
      <c r="G71" s="48">
        <v>14.999999999999993</v>
      </c>
      <c r="H71" s="19"/>
      <c r="I71" s="19"/>
      <c r="J71" s="19">
        <f t="shared" si="0"/>
        <v>0</v>
      </c>
      <c r="K71" s="19">
        <f t="shared" si="1"/>
        <v>0</v>
      </c>
      <c r="L71" s="31" t="s">
        <v>513</v>
      </c>
      <c r="M71" s="67">
        <v>19724.99999999999</v>
      </c>
    </row>
    <row r="72" spans="2:13" ht="63">
      <c r="B72" s="2" t="s">
        <v>2</v>
      </c>
      <c r="C72" s="48">
        <v>64</v>
      </c>
      <c r="D72" s="48" t="s">
        <v>97</v>
      </c>
      <c r="E72" s="48" t="s">
        <v>97</v>
      </c>
      <c r="F72" s="48" t="s">
        <v>506</v>
      </c>
      <c r="G72" s="48">
        <v>240</v>
      </c>
      <c r="H72" s="19"/>
      <c r="I72" s="19"/>
      <c r="J72" s="19">
        <f t="shared" si="0"/>
        <v>0</v>
      </c>
      <c r="K72" s="19">
        <f t="shared" si="1"/>
        <v>0</v>
      </c>
      <c r="L72" s="31" t="s">
        <v>513</v>
      </c>
      <c r="M72" s="67">
        <v>45120</v>
      </c>
    </row>
    <row r="73" spans="2:13" ht="63">
      <c r="B73" s="2" t="s">
        <v>2</v>
      </c>
      <c r="C73" s="48">
        <v>65</v>
      </c>
      <c r="D73" s="48" t="s">
        <v>98</v>
      </c>
      <c r="E73" s="48" t="s">
        <v>98</v>
      </c>
      <c r="F73" s="48" t="s">
        <v>509</v>
      </c>
      <c r="G73" s="48">
        <v>4575</v>
      </c>
      <c r="H73" s="19"/>
      <c r="I73" s="19"/>
      <c r="J73" s="19">
        <f aca="true" t="shared" si="2" ref="J73:J136">H73*G73</f>
        <v>0</v>
      </c>
      <c r="K73" s="19">
        <f aca="true" t="shared" si="3" ref="K73:K136">I73*G73</f>
        <v>0</v>
      </c>
      <c r="L73" s="31" t="s">
        <v>513</v>
      </c>
      <c r="M73" s="67">
        <v>34198.11</v>
      </c>
    </row>
    <row r="74" spans="2:13" ht="63">
      <c r="B74" s="2" t="s">
        <v>2</v>
      </c>
      <c r="C74" s="48">
        <v>66</v>
      </c>
      <c r="D74" s="48" t="s">
        <v>99</v>
      </c>
      <c r="E74" s="48" t="s">
        <v>99</v>
      </c>
      <c r="F74" s="48" t="s">
        <v>510</v>
      </c>
      <c r="G74" s="48">
        <v>183000</v>
      </c>
      <c r="H74" s="19"/>
      <c r="I74" s="19"/>
      <c r="J74" s="19">
        <f t="shared" si="2"/>
        <v>0</v>
      </c>
      <c r="K74" s="19">
        <f t="shared" si="3"/>
        <v>0</v>
      </c>
      <c r="L74" s="31" t="s">
        <v>513</v>
      </c>
      <c r="M74" s="67">
        <v>52154.99999999999</v>
      </c>
    </row>
    <row r="75" spans="2:13" ht="63">
      <c r="B75" s="2" t="s">
        <v>2</v>
      </c>
      <c r="C75" s="48">
        <v>67</v>
      </c>
      <c r="D75" s="48" t="s">
        <v>100</v>
      </c>
      <c r="E75" s="48" t="s">
        <v>100</v>
      </c>
      <c r="F75" s="48" t="s">
        <v>510</v>
      </c>
      <c r="G75" s="48">
        <v>117000</v>
      </c>
      <c r="H75" s="19"/>
      <c r="I75" s="19"/>
      <c r="J75" s="19">
        <f t="shared" si="2"/>
        <v>0</v>
      </c>
      <c r="K75" s="19">
        <f t="shared" si="3"/>
        <v>0</v>
      </c>
      <c r="L75" s="31" t="s">
        <v>513</v>
      </c>
      <c r="M75" s="67">
        <v>29835</v>
      </c>
    </row>
    <row r="76" spans="2:13" ht="63">
      <c r="B76" s="2" t="s">
        <v>2</v>
      </c>
      <c r="C76" s="48">
        <v>68</v>
      </c>
      <c r="D76" s="48" t="s">
        <v>101</v>
      </c>
      <c r="E76" s="48" t="s">
        <v>101</v>
      </c>
      <c r="F76" s="48" t="s">
        <v>510</v>
      </c>
      <c r="G76" s="48">
        <v>25800</v>
      </c>
      <c r="H76" s="19"/>
      <c r="I76" s="19"/>
      <c r="J76" s="19">
        <f t="shared" si="2"/>
        <v>0</v>
      </c>
      <c r="K76" s="19">
        <f t="shared" si="3"/>
        <v>0</v>
      </c>
      <c r="L76" s="31" t="s">
        <v>513</v>
      </c>
      <c r="M76" s="67">
        <v>11610</v>
      </c>
    </row>
    <row r="77" spans="2:13" ht="63">
      <c r="B77" s="2" t="s">
        <v>2</v>
      </c>
      <c r="C77" s="48">
        <v>69</v>
      </c>
      <c r="D77" s="48" t="s">
        <v>102</v>
      </c>
      <c r="E77" s="48" t="s">
        <v>102</v>
      </c>
      <c r="F77" s="48" t="s">
        <v>509</v>
      </c>
      <c r="G77" s="48">
        <v>3600</v>
      </c>
      <c r="H77" s="19"/>
      <c r="I77" s="19"/>
      <c r="J77" s="19">
        <f t="shared" si="2"/>
        <v>0</v>
      </c>
      <c r="K77" s="19">
        <f t="shared" si="3"/>
        <v>0</v>
      </c>
      <c r="L77" s="31" t="s">
        <v>513</v>
      </c>
      <c r="M77" s="67">
        <v>510</v>
      </c>
    </row>
    <row r="78" spans="2:13" ht="63">
      <c r="B78" s="2" t="s">
        <v>2</v>
      </c>
      <c r="C78" s="48">
        <v>70</v>
      </c>
      <c r="D78" s="48" t="s">
        <v>103</v>
      </c>
      <c r="E78" s="48" t="s">
        <v>103</v>
      </c>
      <c r="F78" s="48" t="s">
        <v>508</v>
      </c>
      <c r="G78" s="48">
        <v>165600</v>
      </c>
      <c r="H78" s="19"/>
      <c r="I78" s="19"/>
      <c r="J78" s="19">
        <f t="shared" si="2"/>
        <v>0</v>
      </c>
      <c r="K78" s="19">
        <f t="shared" si="3"/>
        <v>0</v>
      </c>
      <c r="L78" s="31" t="s">
        <v>513</v>
      </c>
      <c r="M78" s="67">
        <v>427248</v>
      </c>
    </row>
    <row r="79" spans="2:13" ht="63">
      <c r="B79" s="2" t="s">
        <v>2</v>
      </c>
      <c r="C79" s="48">
        <v>71</v>
      </c>
      <c r="D79" s="48" t="s">
        <v>104</v>
      </c>
      <c r="E79" s="48" t="s">
        <v>104</v>
      </c>
      <c r="F79" s="48" t="s">
        <v>505</v>
      </c>
      <c r="G79" s="48">
        <v>3</v>
      </c>
      <c r="H79" s="19"/>
      <c r="I79" s="19"/>
      <c r="J79" s="19">
        <f t="shared" si="2"/>
        <v>0</v>
      </c>
      <c r="K79" s="19">
        <f t="shared" si="3"/>
        <v>0</v>
      </c>
      <c r="L79" s="31" t="s">
        <v>513</v>
      </c>
      <c r="M79" s="67">
        <v>870</v>
      </c>
    </row>
    <row r="80" spans="2:13" ht="63">
      <c r="B80" s="2" t="s">
        <v>2</v>
      </c>
      <c r="C80" s="48">
        <v>72</v>
      </c>
      <c r="D80" s="48" t="s">
        <v>105</v>
      </c>
      <c r="E80" s="48" t="s">
        <v>105</v>
      </c>
      <c r="F80" s="48" t="s">
        <v>505</v>
      </c>
      <c r="G80" s="48">
        <v>3</v>
      </c>
      <c r="H80" s="19"/>
      <c r="I80" s="19"/>
      <c r="J80" s="19">
        <f t="shared" si="2"/>
        <v>0</v>
      </c>
      <c r="K80" s="19">
        <f t="shared" si="3"/>
        <v>0</v>
      </c>
      <c r="L80" s="31" t="s">
        <v>513</v>
      </c>
      <c r="M80" s="67">
        <v>1200</v>
      </c>
    </row>
    <row r="81" spans="2:13" ht="63">
      <c r="B81" s="2" t="s">
        <v>2</v>
      </c>
      <c r="C81" s="48">
        <v>73</v>
      </c>
      <c r="D81" s="49" t="s">
        <v>106</v>
      </c>
      <c r="E81" s="49" t="s">
        <v>106</v>
      </c>
      <c r="F81" s="48" t="s">
        <v>508</v>
      </c>
      <c r="G81" s="48">
        <v>235920</v>
      </c>
      <c r="H81" s="19"/>
      <c r="I81" s="19"/>
      <c r="J81" s="19">
        <f t="shared" si="2"/>
        <v>0</v>
      </c>
      <c r="K81" s="19">
        <f t="shared" si="3"/>
        <v>0</v>
      </c>
      <c r="L81" s="31" t="s">
        <v>513</v>
      </c>
      <c r="M81" s="67">
        <v>122678.40000000001</v>
      </c>
    </row>
    <row r="82" spans="2:13" ht="63">
      <c r="B82" s="2" t="s">
        <v>2</v>
      </c>
      <c r="C82" s="48">
        <v>74</v>
      </c>
      <c r="D82" s="49" t="s">
        <v>107</v>
      </c>
      <c r="E82" s="49" t="s">
        <v>107</v>
      </c>
      <c r="F82" s="48" t="s">
        <v>508</v>
      </c>
      <c r="G82" s="48">
        <v>284205</v>
      </c>
      <c r="H82" s="19"/>
      <c r="I82" s="19"/>
      <c r="J82" s="19">
        <f t="shared" si="2"/>
        <v>0</v>
      </c>
      <c r="K82" s="19">
        <f t="shared" si="3"/>
        <v>0</v>
      </c>
      <c r="L82" s="31" t="s">
        <v>513</v>
      </c>
      <c r="M82" s="67">
        <v>147786.6</v>
      </c>
    </row>
    <row r="83" spans="2:13" ht="63">
      <c r="B83" s="2" t="s">
        <v>2</v>
      </c>
      <c r="C83" s="48">
        <v>75</v>
      </c>
      <c r="D83" s="49" t="s">
        <v>108</v>
      </c>
      <c r="E83" s="49" t="s">
        <v>108</v>
      </c>
      <c r="F83" s="48" t="s">
        <v>508</v>
      </c>
      <c r="G83" s="48">
        <v>64500</v>
      </c>
      <c r="H83" s="19"/>
      <c r="I83" s="19"/>
      <c r="J83" s="19">
        <f t="shared" si="2"/>
        <v>0</v>
      </c>
      <c r="K83" s="19">
        <f t="shared" si="3"/>
        <v>0</v>
      </c>
      <c r="L83" s="31" t="s">
        <v>513</v>
      </c>
      <c r="M83" s="67">
        <v>33540</v>
      </c>
    </row>
    <row r="84" spans="2:13" ht="63">
      <c r="B84" s="2" t="s">
        <v>2</v>
      </c>
      <c r="C84" s="48">
        <v>76</v>
      </c>
      <c r="D84" s="49" t="s">
        <v>109</v>
      </c>
      <c r="E84" s="49" t="s">
        <v>109</v>
      </c>
      <c r="F84" s="48" t="s">
        <v>508</v>
      </c>
      <c r="G84" s="48">
        <v>57000</v>
      </c>
      <c r="H84" s="19"/>
      <c r="I84" s="19"/>
      <c r="J84" s="19">
        <f t="shared" si="2"/>
        <v>0</v>
      </c>
      <c r="K84" s="19">
        <f t="shared" si="3"/>
        <v>0</v>
      </c>
      <c r="L84" s="31" t="s">
        <v>513</v>
      </c>
      <c r="M84" s="67">
        <v>29640</v>
      </c>
    </row>
    <row r="85" spans="2:13" ht="63">
      <c r="B85" s="2" t="s">
        <v>2</v>
      </c>
      <c r="C85" s="48">
        <v>77</v>
      </c>
      <c r="D85" s="49" t="s">
        <v>110</v>
      </c>
      <c r="E85" s="49" t="s">
        <v>110</v>
      </c>
      <c r="F85" s="48" t="s">
        <v>508</v>
      </c>
      <c r="G85" s="48">
        <v>31740</v>
      </c>
      <c r="H85" s="19"/>
      <c r="I85" s="19"/>
      <c r="J85" s="19">
        <f t="shared" si="2"/>
        <v>0</v>
      </c>
      <c r="K85" s="19">
        <f t="shared" si="3"/>
        <v>0</v>
      </c>
      <c r="L85" s="31" t="s">
        <v>513</v>
      </c>
      <c r="M85" s="67">
        <v>19044</v>
      </c>
    </row>
    <row r="86" spans="2:13" ht="63">
      <c r="B86" s="2" t="s">
        <v>2</v>
      </c>
      <c r="C86" s="48">
        <v>78</v>
      </c>
      <c r="D86" s="49" t="s">
        <v>111</v>
      </c>
      <c r="E86" s="49" t="s">
        <v>111</v>
      </c>
      <c r="F86" s="48" t="s">
        <v>508</v>
      </c>
      <c r="G86" s="48">
        <v>12150</v>
      </c>
      <c r="H86" s="19"/>
      <c r="I86" s="19"/>
      <c r="J86" s="19">
        <f t="shared" si="2"/>
        <v>0</v>
      </c>
      <c r="K86" s="19">
        <f t="shared" si="3"/>
        <v>0</v>
      </c>
      <c r="L86" s="31" t="s">
        <v>513</v>
      </c>
      <c r="M86" s="67">
        <v>7290</v>
      </c>
    </row>
    <row r="87" spans="2:13" ht="63">
      <c r="B87" s="2" t="s">
        <v>2</v>
      </c>
      <c r="C87" s="48">
        <v>79</v>
      </c>
      <c r="D87" s="49" t="s">
        <v>112</v>
      </c>
      <c r="E87" s="49" t="s">
        <v>112</v>
      </c>
      <c r="F87" s="48" t="s">
        <v>508</v>
      </c>
      <c r="G87" s="48">
        <v>46500</v>
      </c>
      <c r="H87" s="19"/>
      <c r="I87" s="19"/>
      <c r="J87" s="19">
        <f t="shared" si="2"/>
        <v>0</v>
      </c>
      <c r="K87" s="19">
        <f t="shared" si="3"/>
        <v>0</v>
      </c>
      <c r="L87" s="31" t="s">
        <v>513</v>
      </c>
      <c r="M87" s="67">
        <v>12082.23</v>
      </c>
    </row>
    <row r="88" spans="2:13" ht="63">
      <c r="B88" s="2" t="s">
        <v>2</v>
      </c>
      <c r="C88" s="48">
        <v>80</v>
      </c>
      <c r="D88" s="49" t="s">
        <v>113</v>
      </c>
      <c r="E88" s="49" t="s">
        <v>113</v>
      </c>
      <c r="F88" s="48" t="s">
        <v>508</v>
      </c>
      <c r="G88" s="48">
        <v>25500</v>
      </c>
      <c r="H88" s="19"/>
      <c r="I88" s="19"/>
      <c r="J88" s="19">
        <f t="shared" si="2"/>
        <v>0</v>
      </c>
      <c r="K88" s="19">
        <f t="shared" si="3"/>
        <v>0</v>
      </c>
      <c r="L88" s="31" t="s">
        <v>513</v>
      </c>
      <c r="M88" s="67">
        <v>8415</v>
      </c>
    </row>
    <row r="89" spans="2:13" ht="75">
      <c r="B89" s="2" t="s">
        <v>2</v>
      </c>
      <c r="C89" s="48">
        <v>81</v>
      </c>
      <c r="D89" s="49" t="s">
        <v>114</v>
      </c>
      <c r="E89" s="49" t="s">
        <v>114</v>
      </c>
      <c r="F89" s="48" t="s">
        <v>508</v>
      </c>
      <c r="G89" s="48">
        <v>236970</v>
      </c>
      <c r="H89" s="19"/>
      <c r="I89" s="19"/>
      <c r="J89" s="19">
        <f t="shared" si="2"/>
        <v>0</v>
      </c>
      <c r="K89" s="19">
        <f t="shared" si="3"/>
        <v>0</v>
      </c>
      <c r="L89" s="31" t="s">
        <v>513</v>
      </c>
      <c r="M89" s="67">
        <v>947880</v>
      </c>
    </row>
    <row r="90" spans="2:13" ht="75">
      <c r="B90" s="2" t="s">
        <v>2</v>
      </c>
      <c r="C90" s="48">
        <v>82</v>
      </c>
      <c r="D90" s="49" t="s">
        <v>115</v>
      </c>
      <c r="E90" s="49" t="s">
        <v>115</v>
      </c>
      <c r="F90" s="48" t="s">
        <v>508</v>
      </c>
      <c r="G90" s="48">
        <v>51000</v>
      </c>
      <c r="H90" s="19"/>
      <c r="I90" s="19"/>
      <c r="J90" s="19">
        <f t="shared" si="2"/>
        <v>0</v>
      </c>
      <c r="K90" s="19">
        <f t="shared" si="3"/>
        <v>0</v>
      </c>
      <c r="L90" s="31" t="s">
        <v>513</v>
      </c>
      <c r="M90" s="67">
        <v>204000</v>
      </c>
    </row>
    <row r="91" spans="2:13" ht="75">
      <c r="B91" s="2" t="s">
        <v>2</v>
      </c>
      <c r="C91" s="48">
        <v>83</v>
      </c>
      <c r="D91" s="49" t="s">
        <v>116</v>
      </c>
      <c r="E91" s="49" t="s">
        <v>116</v>
      </c>
      <c r="F91" s="48" t="s">
        <v>508</v>
      </c>
      <c r="G91" s="48">
        <v>10500</v>
      </c>
      <c r="H91" s="19"/>
      <c r="I91" s="19"/>
      <c r="J91" s="19">
        <f t="shared" si="2"/>
        <v>0</v>
      </c>
      <c r="K91" s="19">
        <f t="shared" si="3"/>
        <v>0</v>
      </c>
      <c r="L91" s="31" t="s">
        <v>513</v>
      </c>
      <c r="M91" s="67">
        <v>42000</v>
      </c>
    </row>
    <row r="92" spans="2:13" ht="63">
      <c r="B92" s="2" t="s">
        <v>2</v>
      </c>
      <c r="C92" s="48">
        <v>84</v>
      </c>
      <c r="D92" s="49" t="s">
        <v>117</v>
      </c>
      <c r="E92" s="49" t="s">
        <v>117</v>
      </c>
      <c r="F92" s="48" t="s">
        <v>508</v>
      </c>
      <c r="G92" s="48">
        <v>87000</v>
      </c>
      <c r="H92" s="19"/>
      <c r="I92" s="19"/>
      <c r="J92" s="19">
        <f t="shared" si="2"/>
        <v>0</v>
      </c>
      <c r="K92" s="19">
        <f t="shared" si="3"/>
        <v>0</v>
      </c>
      <c r="L92" s="31" t="s">
        <v>513</v>
      </c>
      <c r="M92" s="67">
        <v>348000</v>
      </c>
    </row>
    <row r="93" spans="2:13" ht="75">
      <c r="B93" s="2" t="s">
        <v>2</v>
      </c>
      <c r="C93" s="48">
        <v>85</v>
      </c>
      <c r="D93" s="49" t="s">
        <v>118</v>
      </c>
      <c r="E93" s="49" t="s">
        <v>118</v>
      </c>
      <c r="F93" s="48" t="s">
        <v>508</v>
      </c>
      <c r="G93" s="48">
        <v>3450</v>
      </c>
      <c r="H93" s="19"/>
      <c r="I93" s="19"/>
      <c r="J93" s="19">
        <f t="shared" si="2"/>
        <v>0</v>
      </c>
      <c r="K93" s="19">
        <f t="shared" si="3"/>
        <v>0</v>
      </c>
      <c r="L93" s="31" t="s">
        <v>513</v>
      </c>
      <c r="M93" s="67">
        <v>35563.74</v>
      </c>
    </row>
    <row r="94" spans="2:13" ht="75">
      <c r="B94" s="2" t="s">
        <v>2</v>
      </c>
      <c r="C94" s="48">
        <v>86</v>
      </c>
      <c r="D94" s="49" t="s">
        <v>119</v>
      </c>
      <c r="E94" s="49" t="s">
        <v>119</v>
      </c>
      <c r="F94" s="48" t="s">
        <v>508</v>
      </c>
      <c r="G94" s="48">
        <v>16590</v>
      </c>
      <c r="H94" s="19"/>
      <c r="I94" s="19"/>
      <c r="J94" s="19">
        <f t="shared" si="2"/>
        <v>0</v>
      </c>
      <c r="K94" s="19">
        <f t="shared" si="3"/>
        <v>0</v>
      </c>
      <c r="L94" s="31" t="s">
        <v>513</v>
      </c>
      <c r="M94" s="67">
        <v>171015.24000000002</v>
      </c>
    </row>
    <row r="95" spans="2:13" ht="63">
      <c r="B95" s="2" t="s">
        <v>2</v>
      </c>
      <c r="C95" s="48">
        <v>87</v>
      </c>
      <c r="D95" s="49" t="s">
        <v>120</v>
      </c>
      <c r="E95" s="49" t="s">
        <v>120</v>
      </c>
      <c r="F95" s="48" t="s">
        <v>508</v>
      </c>
      <c r="G95" s="48">
        <v>188685</v>
      </c>
      <c r="H95" s="19"/>
      <c r="I95" s="19"/>
      <c r="J95" s="19">
        <f t="shared" si="2"/>
        <v>0</v>
      </c>
      <c r="K95" s="19">
        <f t="shared" si="3"/>
        <v>0</v>
      </c>
      <c r="L95" s="31" t="s">
        <v>513</v>
      </c>
      <c r="M95" s="67">
        <v>98116.2</v>
      </c>
    </row>
    <row r="96" spans="2:13" ht="63">
      <c r="B96" s="2" t="s">
        <v>2</v>
      </c>
      <c r="C96" s="48">
        <v>88</v>
      </c>
      <c r="D96" s="49" t="s">
        <v>121</v>
      </c>
      <c r="E96" s="49" t="s">
        <v>121</v>
      </c>
      <c r="F96" s="48" t="s">
        <v>508</v>
      </c>
      <c r="G96" s="48">
        <v>274299</v>
      </c>
      <c r="H96" s="19"/>
      <c r="I96" s="19"/>
      <c r="J96" s="19">
        <f t="shared" si="2"/>
        <v>0</v>
      </c>
      <c r="K96" s="19">
        <f t="shared" si="3"/>
        <v>0</v>
      </c>
      <c r="L96" s="31" t="s">
        <v>513</v>
      </c>
      <c r="M96" s="67">
        <v>142635.48</v>
      </c>
    </row>
    <row r="97" spans="2:13" ht="63">
      <c r="B97" s="2" t="s">
        <v>2</v>
      </c>
      <c r="C97" s="48">
        <v>89</v>
      </c>
      <c r="D97" s="49" t="s">
        <v>122</v>
      </c>
      <c r="E97" s="49" t="s">
        <v>122</v>
      </c>
      <c r="F97" s="48" t="s">
        <v>508</v>
      </c>
      <c r="G97" s="48">
        <v>75000</v>
      </c>
      <c r="H97" s="19"/>
      <c r="I97" s="19"/>
      <c r="J97" s="19">
        <f t="shared" si="2"/>
        <v>0</v>
      </c>
      <c r="K97" s="19">
        <f t="shared" si="3"/>
        <v>0</v>
      </c>
      <c r="L97" s="31" t="s">
        <v>513</v>
      </c>
      <c r="M97" s="67">
        <v>39000</v>
      </c>
    </row>
    <row r="98" spans="2:13" ht="63">
      <c r="B98" s="2" t="s">
        <v>2</v>
      </c>
      <c r="C98" s="48">
        <v>90</v>
      </c>
      <c r="D98" s="49" t="s">
        <v>123</v>
      </c>
      <c r="E98" s="49" t="s">
        <v>123</v>
      </c>
      <c r="F98" s="48" t="s">
        <v>508</v>
      </c>
      <c r="G98" s="48">
        <v>49500</v>
      </c>
      <c r="H98" s="19"/>
      <c r="I98" s="19"/>
      <c r="J98" s="19">
        <f t="shared" si="2"/>
        <v>0</v>
      </c>
      <c r="K98" s="19">
        <f t="shared" si="3"/>
        <v>0</v>
      </c>
      <c r="L98" s="31" t="s">
        <v>513</v>
      </c>
      <c r="M98" s="67">
        <v>25740</v>
      </c>
    </row>
    <row r="99" spans="2:13" ht="75">
      <c r="B99" s="2" t="s">
        <v>2</v>
      </c>
      <c r="C99" s="48">
        <v>91</v>
      </c>
      <c r="D99" s="49" t="s">
        <v>124</v>
      </c>
      <c r="E99" s="49" t="s">
        <v>124</v>
      </c>
      <c r="F99" s="48" t="s">
        <v>508</v>
      </c>
      <c r="G99" s="48">
        <v>103350</v>
      </c>
      <c r="H99" s="19"/>
      <c r="I99" s="19"/>
      <c r="J99" s="19">
        <f t="shared" si="2"/>
        <v>0</v>
      </c>
      <c r="K99" s="19">
        <f t="shared" si="3"/>
        <v>0</v>
      </c>
      <c r="L99" s="31" t="s">
        <v>513</v>
      </c>
      <c r="M99" s="67">
        <v>55809.00000000001</v>
      </c>
    </row>
    <row r="100" spans="2:13" ht="75">
      <c r="B100" s="2" t="s">
        <v>2</v>
      </c>
      <c r="C100" s="48">
        <v>92</v>
      </c>
      <c r="D100" s="49" t="s">
        <v>125</v>
      </c>
      <c r="E100" s="49" t="s">
        <v>125</v>
      </c>
      <c r="F100" s="48" t="s">
        <v>508</v>
      </c>
      <c r="G100" s="48">
        <v>187260</v>
      </c>
      <c r="H100" s="19"/>
      <c r="I100" s="19"/>
      <c r="J100" s="19">
        <f t="shared" si="2"/>
        <v>0</v>
      </c>
      <c r="K100" s="19">
        <f t="shared" si="3"/>
        <v>0</v>
      </c>
      <c r="L100" s="31" t="s">
        <v>513</v>
      </c>
      <c r="M100" s="67">
        <v>101120.40000000001</v>
      </c>
    </row>
    <row r="101" spans="2:13" ht="75">
      <c r="B101" s="2" t="s">
        <v>2</v>
      </c>
      <c r="C101" s="48">
        <v>93</v>
      </c>
      <c r="D101" s="49" t="s">
        <v>125</v>
      </c>
      <c r="E101" s="49" t="s">
        <v>125</v>
      </c>
      <c r="F101" s="48" t="s">
        <v>508</v>
      </c>
      <c r="G101" s="48">
        <v>37050</v>
      </c>
      <c r="H101" s="19"/>
      <c r="I101" s="19"/>
      <c r="J101" s="19">
        <f t="shared" si="2"/>
        <v>0</v>
      </c>
      <c r="K101" s="19">
        <f t="shared" si="3"/>
        <v>0</v>
      </c>
      <c r="L101" s="31" t="s">
        <v>513</v>
      </c>
      <c r="M101" s="67">
        <v>22230</v>
      </c>
    </row>
    <row r="102" spans="2:13" ht="90">
      <c r="B102" s="2" t="s">
        <v>2</v>
      </c>
      <c r="C102" s="48">
        <v>94</v>
      </c>
      <c r="D102" s="49" t="s">
        <v>126</v>
      </c>
      <c r="E102" s="49" t="s">
        <v>126</v>
      </c>
      <c r="F102" s="48" t="s">
        <v>508</v>
      </c>
      <c r="G102" s="48">
        <v>22500</v>
      </c>
      <c r="H102" s="19"/>
      <c r="I102" s="19"/>
      <c r="J102" s="19">
        <f t="shared" si="2"/>
        <v>0</v>
      </c>
      <c r="K102" s="19">
        <f t="shared" si="3"/>
        <v>0</v>
      </c>
      <c r="L102" s="31" t="s">
        <v>513</v>
      </c>
      <c r="M102" s="67">
        <v>13500</v>
      </c>
    </row>
    <row r="103" spans="2:13" ht="75">
      <c r="B103" s="2" t="s">
        <v>2</v>
      </c>
      <c r="C103" s="48">
        <v>95</v>
      </c>
      <c r="D103" s="49" t="s">
        <v>127</v>
      </c>
      <c r="E103" s="49" t="s">
        <v>127</v>
      </c>
      <c r="F103" s="48" t="s">
        <v>508</v>
      </c>
      <c r="G103" s="48">
        <v>45000</v>
      </c>
      <c r="H103" s="19"/>
      <c r="I103" s="19"/>
      <c r="J103" s="19">
        <f t="shared" si="2"/>
        <v>0</v>
      </c>
      <c r="K103" s="19">
        <f t="shared" si="3"/>
        <v>0</v>
      </c>
      <c r="L103" s="31" t="s">
        <v>513</v>
      </c>
      <c r="M103" s="67">
        <v>24300</v>
      </c>
    </row>
    <row r="104" spans="2:13" ht="75">
      <c r="B104" s="2" t="s">
        <v>2</v>
      </c>
      <c r="C104" s="48">
        <v>96</v>
      </c>
      <c r="D104" s="49" t="s">
        <v>128</v>
      </c>
      <c r="E104" s="49" t="s">
        <v>128</v>
      </c>
      <c r="F104" s="48" t="s">
        <v>508</v>
      </c>
      <c r="G104" s="48">
        <v>22500</v>
      </c>
      <c r="H104" s="19"/>
      <c r="I104" s="19"/>
      <c r="J104" s="19">
        <f t="shared" si="2"/>
        <v>0</v>
      </c>
      <c r="K104" s="19">
        <f t="shared" si="3"/>
        <v>0</v>
      </c>
      <c r="L104" s="31" t="s">
        <v>513</v>
      </c>
      <c r="M104" s="67">
        <v>12150</v>
      </c>
    </row>
    <row r="105" spans="2:13" ht="75">
      <c r="B105" s="2" t="s">
        <v>2</v>
      </c>
      <c r="C105" s="48">
        <v>97</v>
      </c>
      <c r="D105" s="49" t="s">
        <v>129</v>
      </c>
      <c r="E105" s="49" t="s">
        <v>129</v>
      </c>
      <c r="F105" s="48" t="s">
        <v>508</v>
      </c>
      <c r="G105" s="48">
        <v>4500</v>
      </c>
      <c r="H105" s="19"/>
      <c r="I105" s="19"/>
      <c r="J105" s="19">
        <f t="shared" si="2"/>
        <v>0</v>
      </c>
      <c r="K105" s="19">
        <f t="shared" si="3"/>
        <v>0</v>
      </c>
      <c r="L105" s="31" t="s">
        <v>513</v>
      </c>
      <c r="M105" s="67">
        <v>2470.5</v>
      </c>
    </row>
    <row r="106" spans="2:13" ht="75">
      <c r="B106" s="2" t="s">
        <v>2</v>
      </c>
      <c r="C106" s="48">
        <v>98</v>
      </c>
      <c r="D106" s="49" t="s">
        <v>130</v>
      </c>
      <c r="E106" s="49" t="s">
        <v>130</v>
      </c>
      <c r="F106" s="48" t="s">
        <v>508</v>
      </c>
      <c r="G106" s="48">
        <v>112200</v>
      </c>
      <c r="H106" s="19"/>
      <c r="I106" s="19"/>
      <c r="J106" s="19">
        <f t="shared" si="2"/>
        <v>0</v>
      </c>
      <c r="K106" s="19">
        <f t="shared" si="3"/>
        <v>0</v>
      </c>
      <c r="L106" s="31" t="s">
        <v>513</v>
      </c>
      <c r="M106" s="67">
        <v>58540.350000000006</v>
      </c>
    </row>
    <row r="107" spans="2:13" ht="90">
      <c r="B107" s="2" t="s">
        <v>2</v>
      </c>
      <c r="C107" s="48">
        <v>99</v>
      </c>
      <c r="D107" s="49" t="s">
        <v>131</v>
      </c>
      <c r="E107" s="49" t="s">
        <v>131</v>
      </c>
      <c r="F107" s="48" t="s">
        <v>508</v>
      </c>
      <c r="G107" s="48">
        <v>19050</v>
      </c>
      <c r="H107" s="19"/>
      <c r="I107" s="19"/>
      <c r="J107" s="19">
        <f t="shared" si="2"/>
        <v>0</v>
      </c>
      <c r="K107" s="19">
        <f t="shared" si="3"/>
        <v>0</v>
      </c>
      <c r="L107" s="31" t="s">
        <v>513</v>
      </c>
      <c r="M107" s="67">
        <v>9105.9</v>
      </c>
    </row>
    <row r="108" spans="2:13" ht="75">
      <c r="B108" s="2" t="s">
        <v>2</v>
      </c>
      <c r="C108" s="48">
        <v>100</v>
      </c>
      <c r="D108" s="49" t="s">
        <v>132</v>
      </c>
      <c r="E108" s="49" t="s">
        <v>132</v>
      </c>
      <c r="F108" s="48" t="s">
        <v>508</v>
      </c>
      <c r="G108" s="48">
        <v>221760</v>
      </c>
      <c r="H108" s="19"/>
      <c r="I108" s="19"/>
      <c r="J108" s="19">
        <f t="shared" si="2"/>
        <v>0</v>
      </c>
      <c r="K108" s="19">
        <f t="shared" si="3"/>
        <v>0</v>
      </c>
      <c r="L108" s="31" t="s">
        <v>513</v>
      </c>
      <c r="M108" s="67">
        <v>106001.28</v>
      </c>
    </row>
    <row r="109" spans="2:13" ht="75">
      <c r="B109" s="2" t="s">
        <v>2</v>
      </c>
      <c r="C109" s="48">
        <v>101</v>
      </c>
      <c r="D109" s="49" t="s">
        <v>132</v>
      </c>
      <c r="E109" s="49" t="s">
        <v>132</v>
      </c>
      <c r="F109" s="48" t="s">
        <v>508</v>
      </c>
      <c r="G109" s="48">
        <v>67275</v>
      </c>
      <c r="H109" s="19"/>
      <c r="I109" s="19"/>
      <c r="J109" s="19">
        <f t="shared" si="2"/>
        <v>0</v>
      </c>
      <c r="K109" s="19">
        <f t="shared" si="3"/>
        <v>0</v>
      </c>
      <c r="L109" s="31" t="s">
        <v>513</v>
      </c>
      <c r="M109" s="67">
        <v>35100.719999999994</v>
      </c>
    </row>
    <row r="110" spans="2:13" ht="75">
      <c r="B110" s="2" t="s">
        <v>2</v>
      </c>
      <c r="C110" s="48">
        <v>102</v>
      </c>
      <c r="D110" s="49" t="s">
        <v>133</v>
      </c>
      <c r="E110" s="49" t="s">
        <v>133</v>
      </c>
      <c r="F110" s="48" t="s">
        <v>508</v>
      </c>
      <c r="G110" s="48">
        <v>22500</v>
      </c>
      <c r="H110" s="19"/>
      <c r="I110" s="19"/>
      <c r="J110" s="19">
        <f t="shared" si="2"/>
        <v>0</v>
      </c>
      <c r="K110" s="19">
        <f t="shared" si="3"/>
        <v>0</v>
      </c>
      <c r="L110" s="31" t="s">
        <v>513</v>
      </c>
      <c r="M110" s="67">
        <v>10755</v>
      </c>
    </row>
    <row r="111" spans="2:13" ht="75">
      <c r="B111" s="2" t="s">
        <v>2</v>
      </c>
      <c r="C111" s="48">
        <v>103</v>
      </c>
      <c r="D111" s="49" t="s">
        <v>134</v>
      </c>
      <c r="E111" s="49" t="s">
        <v>134</v>
      </c>
      <c r="F111" s="48" t="s">
        <v>508</v>
      </c>
      <c r="G111" s="48">
        <v>45000</v>
      </c>
      <c r="H111" s="19"/>
      <c r="I111" s="19"/>
      <c r="J111" s="19">
        <f t="shared" si="2"/>
        <v>0</v>
      </c>
      <c r="K111" s="19">
        <f t="shared" si="3"/>
        <v>0</v>
      </c>
      <c r="L111" s="31" t="s">
        <v>513</v>
      </c>
      <c r="M111" s="67">
        <v>21510</v>
      </c>
    </row>
    <row r="112" spans="2:13" ht="75">
      <c r="B112" s="2" t="s">
        <v>2</v>
      </c>
      <c r="C112" s="48">
        <v>104</v>
      </c>
      <c r="D112" s="49" t="s">
        <v>135</v>
      </c>
      <c r="E112" s="49" t="s">
        <v>135</v>
      </c>
      <c r="F112" s="48" t="s">
        <v>508</v>
      </c>
      <c r="G112" s="48">
        <v>56925</v>
      </c>
      <c r="H112" s="19"/>
      <c r="I112" s="19"/>
      <c r="J112" s="19">
        <f t="shared" si="2"/>
        <v>0</v>
      </c>
      <c r="K112" s="19">
        <f t="shared" si="3"/>
        <v>0</v>
      </c>
      <c r="L112" s="31" t="s">
        <v>513</v>
      </c>
      <c r="M112" s="67">
        <v>32447.249999999996</v>
      </c>
    </row>
    <row r="113" spans="2:13" ht="90">
      <c r="B113" s="2" t="s">
        <v>2</v>
      </c>
      <c r="C113" s="48">
        <v>105</v>
      </c>
      <c r="D113" s="49" t="s">
        <v>136</v>
      </c>
      <c r="E113" s="49" t="s">
        <v>136</v>
      </c>
      <c r="F113" s="48" t="s">
        <v>508</v>
      </c>
      <c r="G113" s="48">
        <v>9750</v>
      </c>
      <c r="H113" s="19"/>
      <c r="I113" s="19"/>
      <c r="J113" s="19">
        <f t="shared" si="2"/>
        <v>0</v>
      </c>
      <c r="K113" s="19">
        <f t="shared" si="3"/>
        <v>0</v>
      </c>
      <c r="L113" s="31" t="s">
        <v>513</v>
      </c>
      <c r="M113" s="67">
        <v>5703.75</v>
      </c>
    </row>
    <row r="114" spans="2:13" ht="75">
      <c r="B114" s="2" t="s">
        <v>2</v>
      </c>
      <c r="C114" s="48">
        <v>106</v>
      </c>
      <c r="D114" s="49" t="s">
        <v>137</v>
      </c>
      <c r="E114" s="49" t="s">
        <v>137</v>
      </c>
      <c r="F114" s="48" t="s">
        <v>508</v>
      </c>
      <c r="G114" s="48">
        <v>35130</v>
      </c>
      <c r="H114" s="19"/>
      <c r="I114" s="19"/>
      <c r="J114" s="19">
        <f t="shared" si="2"/>
        <v>0</v>
      </c>
      <c r="K114" s="19">
        <f t="shared" si="3"/>
        <v>0</v>
      </c>
      <c r="L114" s="31" t="s">
        <v>513</v>
      </c>
      <c r="M114" s="67">
        <v>20551.05</v>
      </c>
    </row>
    <row r="115" spans="2:13" ht="63">
      <c r="B115" s="2" t="s">
        <v>2</v>
      </c>
      <c r="C115" s="48">
        <v>107</v>
      </c>
      <c r="D115" s="49" t="s">
        <v>138</v>
      </c>
      <c r="E115" s="49" t="s">
        <v>138</v>
      </c>
      <c r="F115" s="48" t="s">
        <v>508</v>
      </c>
      <c r="G115" s="48">
        <v>4050</v>
      </c>
      <c r="H115" s="19"/>
      <c r="I115" s="19"/>
      <c r="J115" s="19">
        <f t="shared" si="2"/>
        <v>0</v>
      </c>
      <c r="K115" s="19">
        <f t="shared" si="3"/>
        <v>0</v>
      </c>
      <c r="L115" s="31" t="s">
        <v>513</v>
      </c>
      <c r="M115" s="67">
        <v>2308.5</v>
      </c>
    </row>
    <row r="116" spans="2:13" ht="90">
      <c r="B116" s="2" t="s">
        <v>2</v>
      </c>
      <c r="C116" s="48">
        <v>108</v>
      </c>
      <c r="D116" s="49" t="s">
        <v>139</v>
      </c>
      <c r="E116" s="49" t="s">
        <v>139</v>
      </c>
      <c r="F116" s="48" t="s">
        <v>508</v>
      </c>
      <c r="G116" s="48">
        <v>37665</v>
      </c>
      <c r="H116" s="19"/>
      <c r="I116" s="19"/>
      <c r="J116" s="19">
        <f t="shared" si="2"/>
        <v>0</v>
      </c>
      <c r="K116" s="19">
        <f t="shared" si="3"/>
        <v>0</v>
      </c>
      <c r="L116" s="31" t="s">
        <v>513</v>
      </c>
      <c r="M116" s="67">
        <v>26742.149999999998</v>
      </c>
    </row>
    <row r="117" spans="2:13" ht="75">
      <c r="B117" s="2" t="s">
        <v>2</v>
      </c>
      <c r="C117" s="48">
        <v>109</v>
      </c>
      <c r="D117" s="49" t="s">
        <v>140</v>
      </c>
      <c r="E117" s="49" t="s">
        <v>140</v>
      </c>
      <c r="F117" s="48" t="s">
        <v>508</v>
      </c>
      <c r="G117" s="48">
        <v>32880</v>
      </c>
      <c r="H117" s="19"/>
      <c r="I117" s="19"/>
      <c r="J117" s="19">
        <f t="shared" si="2"/>
        <v>0</v>
      </c>
      <c r="K117" s="19">
        <f t="shared" si="3"/>
        <v>0</v>
      </c>
      <c r="L117" s="31" t="s">
        <v>513</v>
      </c>
      <c r="M117" s="67">
        <v>23344.8</v>
      </c>
    </row>
    <row r="118" spans="2:13" ht="75">
      <c r="B118" s="2" t="s">
        <v>2</v>
      </c>
      <c r="C118" s="48">
        <v>110</v>
      </c>
      <c r="D118" s="49" t="s">
        <v>141</v>
      </c>
      <c r="E118" s="49" t="s">
        <v>141</v>
      </c>
      <c r="F118" s="48" t="s">
        <v>508</v>
      </c>
      <c r="G118" s="48">
        <v>22500</v>
      </c>
      <c r="H118" s="19"/>
      <c r="I118" s="19"/>
      <c r="J118" s="19">
        <f t="shared" si="2"/>
        <v>0</v>
      </c>
      <c r="K118" s="19">
        <f t="shared" si="3"/>
        <v>0</v>
      </c>
      <c r="L118" s="31" t="s">
        <v>513</v>
      </c>
      <c r="M118" s="67">
        <v>9517.5</v>
      </c>
    </row>
    <row r="119" spans="2:13" ht="75">
      <c r="B119" s="2" t="s">
        <v>2</v>
      </c>
      <c r="C119" s="48">
        <v>111</v>
      </c>
      <c r="D119" s="49" t="s">
        <v>142</v>
      </c>
      <c r="E119" s="49" t="s">
        <v>142</v>
      </c>
      <c r="F119" s="48" t="s">
        <v>508</v>
      </c>
      <c r="G119" s="48">
        <v>161700</v>
      </c>
      <c r="H119" s="19"/>
      <c r="I119" s="19"/>
      <c r="J119" s="19">
        <f t="shared" si="2"/>
        <v>0</v>
      </c>
      <c r="K119" s="19">
        <f t="shared" si="3"/>
        <v>0</v>
      </c>
      <c r="L119" s="31" t="s">
        <v>513</v>
      </c>
      <c r="M119" s="67">
        <v>100254</v>
      </c>
    </row>
    <row r="120" spans="2:13" ht="75">
      <c r="B120" s="2" t="s">
        <v>2</v>
      </c>
      <c r="C120" s="48">
        <v>112</v>
      </c>
      <c r="D120" s="49" t="s">
        <v>143</v>
      </c>
      <c r="E120" s="49" t="s">
        <v>143</v>
      </c>
      <c r="F120" s="48" t="s">
        <v>508</v>
      </c>
      <c r="G120" s="48">
        <v>282645</v>
      </c>
      <c r="H120" s="19"/>
      <c r="I120" s="19"/>
      <c r="J120" s="19">
        <f t="shared" si="2"/>
        <v>0</v>
      </c>
      <c r="K120" s="19">
        <f t="shared" si="3"/>
        <v>0</v>
      </c>
      <c r="L120" s="31" t="s">
        <v>513</v>
      </c>
      <c r="M120" s="67">
        <v>175239.9</v>
      </c>
    </row>
    <row r="121" spans="2:13" ht="75">
      <c r="B121" s="2" t="s">
        <v>2</v>
      </c>
      <c r="C121" s="48">
        <v>113</v>
      </c>
      <c r="D121" s="49" t="s">
        <v>144</v>
      </c>
      <c r="E121" s="49" t="s">
        <v>144</v>
      </c>
      <c r="F121" s="48" t="s">
        <v>508</v>
      </c>
      <c r="G121" s="48">
        <v>40500</v>
      </c>
      <c r="H121" s="19"/>
      <c r="I121" s="19"/>
      <c r="J121" s="19">
        <f t="shared" si="2"/>
        <v>0</v>
      </c>
      <c r="K121" s="19">
        <f t="shared" si="3"/>
        <v>0</v>
      </c>
      <c r="L121" s="31" t="s">
        <v>513</v>
      </c>
      <c r="M121" s="67">
        <v>20250</v>
      </c>
    </row>
    <row r="122" spans="2:13" ht="75">
      <c r="B122" s="2" t="s">
        <v>2</v>
      </c>
      <c r="C122" s="48">
        <v>114</v>
      </c>
      <c r="D122" s="49" t="s">
        <v>145</v>
      </c>
      <c r="E122" s="49" t="s">
        <v>145</v>
      </c>
      <c r="F122" s="48" t="s">
        <v>508</v>
      </c>
      <c r="G122" s="48">
        <v>76500</v>
      </c>
      <c r="H122" s="19"/>
      <c r="I122" s="19"/>
      <c r="J122" s="19">
        <f t="shared" si="2"/>
        <v>0</v>
      </c>
      <c r="K122" s="19">
        <f t="shared" si="3"/>
        <v>0</v>
      </c>
      <c r="L122" s="31" t="s">
        <v>513</v>
      </c>
      <c r="M122" s="67">
        <v>38250</v>
      </c>
    </row>
    <row r="123" spans="2:13" ht="63">
      <c r="B123" s="2" t="s">
        <v>2</v>
      </c>
      <c r="C123" s="48">
        <v>115</v>
      </c>
      <c r="D123" s="49" t="s">
        <v>146</v>
      </c>
      <c r="E123" s="49" t="s">
        <v>146</v>
      </c>
      <c r="F123" s="48" t="s">
        <v>508</v>
      </c>
      <c r="G123" s="48">
        <v>169875</v>
      </c>
      <c r="H123" s="19"/>
      <c r="I123" s="19"/>
      <c r="J123" s="19">
        <f t="shared" si="2"/>
        <v>0</v>
      </c>
      <c r="K123" s="19">
        <f t="shared" si="3"/>
        <v>0</v>
      </c>
      <c r="L123" s="31" t="s">
        <v>513</v>
      </c>
      <c r="M123" s="67">
        <v>44733.74999999999</v>
      </c>
    </row>
    <row r="124" spans="2:13" ht="63">
      <c r="B124" s="2" t="s">
        <v>2</v>
      </c>
      <c r="C124" s="48">
        <v>116</v>
      </c>
      <c r="D124" s="49" t="s">
        <v>147</v>
      </c>
      <c r="E124" s="49" t="s">
        <v>147</v>
      </c>
      <c r="F124" s="48" t="s">
        <v>508</v>
      </c>
      <c r="G124" s="48">
        <v>274275</v>
      </c>
      <c r="H124" s="19"/>
      <c r="I124" s="19"/>
      <c r="J124" s="19">
        <f t="shared" si="2"/>
        <v>0</v>
      </c>
      <c r="K124" s="19">
        <f t="shared" si="3"/>
        <v>0</v>
      </c>
      <c r="L124" s="31" t="s">
        <v>513</v>
      </c>
      <c r="M124" s="67">
        <v>72225.75</v>
      </c>
    </row>
    <row r="125" spans="2:13" ht="63">
      <c r="B125" s="2" t="s">
        <v>2</v>
      </c>
      <c r="C125" s="48">
        <v>117</v>
      </c>
      <c r="D125" s="49" t="s">
        <v>148</v>
      </c>
      <c r="E125" s="49" t="s">
        <v>148</v>
      </c>
      <c r="F125" s="48" t="s">
        <v>508</v>
      </c>
      <c r="G125" s="48">
        <v>55500</v>
      </c>
      <c r="H125" s="19"/>
      <c r="I125" s="19"/>
      <c r="J125" s="19">
        <f t="shared" si="2"/>
        <v>0</v>
      </c>
      <c r="K125" s="19">
        <f t="shared" si="3"/>
        <v>0</v>
      </c>
      <c r="L125" s="31" t="s">
        <v>513</v>
      </c>
      <c r="M125" s="67">
        <v>14115.48</v>
      </c>
    </row>
    <row r="126" spans="2:13" ht="63">
      <c r="B126" s="2" t="s">
        <v>2</v>
      </c>
      <c r="C126" s="48">
        <v>118</v>
      </c>
      <c r="D126" s="49" t="s">
        <v>149</v>
      </c>
      <c r="E126" s="49" t="s">
        <v>149</v>
      </c>
      <c r="F126" s="48" t="s">
        <v>508</v>
      </c>
      <c r="G126" s="48">
        <v>37500</v>
      </c>
      <c r="H126" s="19"/>
      <c r="I126" s="19"/>
      <c r="J126" s="19">
        <f t="shared" si="2"/>
        <v>0</v>
      </c>
      <c r="K126" s="19">
        <f t="shared" si="3"/>
        <v>0</v>
      </c>
      <c r="L126" s="31" t="s">
        <v>513</v>
      </c>
      <c r="M126" s="67">
        <v>9537.48</v>
      </c>
    </row>
    <row r="127" spans="2:13" ht="75">
      <c r="B127" s="2" t="s">
        <v>2</v>
      </c>
      <c r="C127" s="48">
        <v>119</v>
      </c>
      <c r="D127" s="49" t="s">
        <v>150</v>
      </c>
      <c r="E127" s="49" t="s">
        <v>150</v>
      </c>
      <c r="F127" s="48" t="s">
        <v>508</v>
      </c>
      <c r="G127" s="48">
        <v>43425</v>
      </c>
      <c r="H127" s="19"/>
      <c r="I127" s="19"/>
      <c r="J127" s="19">
        <f t="shared" si="2"/>
        <v>0</v>
      </c>
      <c r="K127" s="19">
        <f t="shared" si="3"/>
        <v>0</v>
      </c>
      <c r="L127" s="31" t="s">
        <v>513</v>
      </c>
      <c r="M127" s="67">
        <v>56452.5</v>
      </c>
    </row>
    <row r="128" spans="2:13" ht="90">
      <c r="B128" s="2" t="s">
        <v>2</v>
      </c>
      <c r="C128" s="48">
        <v>120</v>
      </c>
      <c r="D128" s="49" t="s">
        <v>151</v>
      </c>
      <c r="E128" s="49" t="s">
        <v>151</v>
      </c>
      <c r="F128" s="48" t="s">
        <v>508</v>
      </c>
      <c r="G128" s="48">
        <v>12750</v>
      </c>
      <c r="H128" s="19"/>
      <c r="I128" s="19"/>
      <c r="J128" s="19">
        <f t="shared" si="2"/>
        <v>0</v>
      </c>
      <c r="K128" s="19">
        <f t="shared" si="3"/>
        <v>0</v>
      </c>
      <c r="L128" s="31" t="s">
        <v>513</v>
      </c>
      <c r="M128" s="67">
        <v>16575</v>
      </c>
    </row>
    <row r="129" spans="2:13" ht="75">
      <c r="B129" s="2" t="s">
        <v>2</v>
      </c>
      <c r="C129" s="48">
        <v>121</v>
      </c>
      <c r="D129" s="49" t="s">
        <v>152</v>
      </c>
      <c r="E129" s="49" t="s">
        <v>152</v>
      </c>
      <c r="F129" s="48" t="s">
        <v>508</v>
      </c>
      <c r="G129" s="48">
        <v>189900</v>
      </c>
      <c r="H129" s="19"/>
      <c r="I129" s="19"/>
      <c r="J129" s="19">
        <f t="shared" si="2"/>
        <v>0</v>
      </c>
      <c r="K129" s="19">
        <f t="shared" si="3"/>
        <v>0</v>
      </c>
      <c r="L129" s="31" t="s">
        <v>513</v>
      </c>
      <c r="M129" s="67">
        <v>208890.00000000003</v>
      </c>
    </row>
    <row r="130" spans="2:13" ht="75">
      <c r="B130" s="2" t="s">
        <v>2</v>
      </c>
      <c r="C130" s="48">
        <v>122</v>
      </c>
      <c r="D130" s="49" t="s">
        <v>153</v>
      </c>
      <c r="E130" s="49" t="s">
        <v>153</v>
      </c>
      <c r="F130" s="48" t="s">
        <v>508</v>
      </c>
      <c r="G130" s="48">
        <v>215700</v>
      </c>
      <c r="H130" s="19"/>
      <c r="I130" s="19"/>
      <c r="J130" s="19">
        <f t="shared" si="2"/>
        <v>0</v>
      </c>
      <c r="K130" s="19">
        <f t="shared" si="3"/>
        <v>0</v>
      </c>
      <c r="L130" s="31" t="s">
        <v>513</v>
      </c>
      <c r="M130" s="67">
        <v>237270.00000000003</v>
      </c>
    </row>
    <row r="131" spans="2:13" ht="63">
      <c r="B131" s="2" t="s">
        <v>2</v>
      </c>
      <c r="C131" s="48">
        <v>123</v>
      </c>
      <c r="D131" s="49" t="s">
        <v>154</v>
      </c>
      <c r="E131" s="49" t="s">
        <v>154</v>
      </c>
      <c r="F131" s="48" t="s">
        <v>508</v>
      </c>
      <c r="G131" s="48">
        <v>30000</v>
      </c>
      <c r="H131" s="19"/>
      <c r="I131" s="19"/>
      <c r="J131" s="19">
        <f t="shared" si="2"/>
        <v>0</v>
      </c>
      <c r="K131" s="19">
        <f t="shared" si="3"/>
        <v>0</v>
      </c>
      <c r="L131" s="31" t="s">
        <v>513</v>
      </c>
      <c r="M131" s="67">
        <v>33000</v>
      </c>
    </row>
    <row r="132" spans="2:13" ht="63">
      <c r="B132" s="2" t="s">
        <v>2</v>
      </c>
      <c r="C132" s="48">
        <v>124</v>
      </c>
      <c r="D132" s="49" t="s">
        <v>155</v>
      </c>
      <c r="E132" s="49" t="s">
        <v>155</v>
      </c>
      <c r="F132" s="48" t="s">
        <v>508</v>
      </c>
      <c r="G132" s="48">
        <v>103500</v>
      </c>
      <c r="H132" s="19"/>
      <c r="I132" s="19"/>
      <c r="J132" s="19">
        <f t="shared" si="2"/>
        <v>0</v>
      </c>
      <c r="K132" s="19">
        <f t="shared" si="3"/>
        <v>0</v>
      </c>
      <c r="L132" s="31" t="s">
        <v>513</v>
      </c>
      <c r="M132" s="67">
        <v>113850.00000000001</v>
      </c>
    </row>
    <row r="133" spans="2:13" ht="75">
      <c r="B133" s="2" t="s">
        <v>2</v>
      </c>
      <c r="C133" s="48">
        <v>125</v>
      </c>
      <c r="D133" s="49" t="s">
        <v>152</v>
      </c>
      <c r="E133" s="49" t="s">
        <v>152</v>
      </c>
      <c r="F133" s="48" t="s">
        <v>508</v>
      </c>
      <c r="G133" s="48">
        <v>72000</v>
      </c>
      <c r="H133" s="19"/>
      <c r="I133" s="19"/>
      <c r="J133" s="19">
        <f t="shared" si="2"/>
        <v>0</v>
      </c>
      <c r="K133" s="19">
        <f t="shared" si="3"/>
        <v>0</v>
      </c>
      <c r="L133" s="31" t="s">
        <v>513</v>
      </c>
      <c r="M133" s="67">
        <v>20160.000000000004</v>
      </c>
    </row>
    <row r="134" spans="2:13" ht="75">
      <c r="B134" s="2" t="s">
        <v>2</v>
      </c>
      <c r="C134" s="48">
        <v>126</v>
      </c>
      <c r="D134" s="49" t="s">
        <v>153</v>
      </c>
      <c r="E134" s="49" t="s">
        <v>153</v>
      </c>
      <c r="F134" s="48" t="s">
        <v>508</v>
      </c>
      <c r="G134" s="48">
        <v>160500</v>
      </c>
      <c r="H134" s="19"/>
      <c r="I134" s="19"/>
      <c r="J134" s="19">
        <f t="shared" si="2"/>
        <v>0</v>
      </c>
      <c r="K134" s="19">
        <f t="shared" si="3"/>
        <v>0</v>
      </c>
      <c r="L134" s="31" t="s">
        <v>513</v>
      </c>
      <c r="M134" s="67">
        <v>44940.00000000001</v>
      </c>
    </row>
    <row r="135" spans="2:13" ht="63">
      <c r="B135" s="2" t="s">
        <v>2</v>
      </c>
      <c r="C135" s="48">
        <v>127</v>
      </c>
      <c r="D135" s="49" t="s">
        <v>154</v>
      </c>
      <c r="E135" s="49" t="s">
        <v>154</v>
      </c>
      <c r="F135" s="48" t="s">
        <v>508</v>
      </c>
      <c r="G135" s="48">
        <v>136500</v>
      </c>
      <c r="H135" s="19"/>
      <c r="I135" s="19"/>
      <c r="J135" s="19">
        <f t="shared" si="2"/>
        <v>0</v>
      </c>
      <c r="K135" s="19">
        <f t="shared" si="3"/>
        <v>0</v>
      </c>
      <c r="L135" s="31" t="s">
        <v>513</v>
      </c>
      <c r="M135" s="67">
        <v>31395</v>
      </c>
    </row>
    <row r="136" spans="2:13" ht="63">
      <c r="B136" s="2" t="s">
        <v>2</v>
      </c>
      <c r="C136" s="48">
        <v>128</v>
      </c>
      <c r="D136" s="49" t="s">
        <v>155</v>
      </c>
      <c r="E136" s="49" t="s">
        <v>155</v>
      </c>
      <c r="F136" s="48" t="s">
        <v>508</v>
      </c>
      <c r="G136" s="48">
        <v>138000</v>
      </c>
      <c r="H136" s="19"/>
      <c r="I136" s="19"/>
      <c r="J136" s="19">
        <f t="shared" si="2"/>
        <v>0</v>
      </c>
      <c r="K136" s="19">
        <f t="shared" si="3"/>
        <v>0</v>
      </c>
      <c r="L136" s="31" t="s">
        <v>513</v>
      </c>
      <c r="M136" s="67">
        <v>31740</v>
      </c>
    </row>
    <row r="137" spans="2:13" ht="75">
      <c r="B137" s="2" t="s">
        <v>2</v>
      </c>
      <c r="C137" s="48">
        <v>129</v>
      </c>
      <c r="D137" s="49" t="s">
        <v>156</v>
      </c>
      <c r="E137" s="49" t="s">
        <v>156</v>
      </c>
      <c r="F137" s="48" t="s">
        <v>508</v>
      </c>
      <c r="G137" s="48">
        <v>44325</v>
      </c>
      <c r="H137" s="19"/>
      <c r="I137" s="19"/>
      <c r="J137" s="19">
        <f aca="true" t="shared" si="4" ref="J137:J200">H137*G137</f>
        <v>0</v>
      </c>
      <c r="K137" s="19">
        <f aca="true" t="shared" si="5" ref="K137:K200">I137*G137</f>
        <v>0</v>
      </c>
      <c r="L137" s="31" t="s">
        <v>513</v>
      </c>
      <c r="M137" s="67">
        <v>106380</v>
      </c>
    </row>
    <row r="138" spans="2:13" ht="75">
      <c r="B138" s="2" t="s">
        <v>2</v>
      </c>
      <c r="C138" s="48">
        <v>130</v>
      </c>
      <c r="D138" s="49" t="s">
        <v>157</v>
      </c>
      <c r="E138" s="49" t="s">
        <v>157</v>
      </c>
      <c r="F138" s="48" t="s">
        <v>508</v>
      </c>
      <c r="G138" s="48">
        <v>18300</v>
      </c>
      <c r="H138" s="19"/>
      <c r="I138" s="19"/>
      <c r="J138" s="19">
        <f t="shared" si="4"/>
        <v>0</v>
      </c>
      <c r="K138" s="19">
        <f t="shared" si="5"/>
        <v>0</v>
      </c>
      <c r="L138" s="31" t="s">
        <v>513</v>
      </c>
      <c r="M138" s="67">
        <v>43920</v>
      </c>
    </row>
    <row r="139" spans="2:13" ht="75">
      <c r="B139" s="2" t="s">
        <v>2</v>
      </c>
      <c r="C139" s="48">
        <v>131</v>
      </c>
      <c r="D139" s="49" t="s">
        <v>158</v>
      </c>
      <c r="E139" s="49" t="s">
        <v>158</v>
      </c>
      <c r="F139" s="48" t="s">
        <v>508</v>
      </c>
      <c r="G139" s="48">
        <v>9000</v>
      </c>
      <c r="H139" s="19"/>
      <c r="I139" s="19"/>
      <c r="J139" s="19">
        <f t="shared" si="4"/>
        <v>0</v>
      </c>
      <c r="K139" s="19">
        <f t="shared" si="5"/>
        <v>0</v>
      </c>
      <c r="L139" s="31" t="s">
        <v>513</v>
      </c>
      <c r="M139" s="67">
        <v>21600</v>
      </c>
    </row>
    <row r="140" spans="2:13" ht="75">
      <c r="B140" s="2" t="s">
        <v>2</v>
      </c>
      <c r="C140" s="48">
        <v>132</v>
      </c>
      <c r="D140" s="49" t="s">
        <v>159</v>
      </c>
      <c r="E140" s="49" t="s">
        <v>159</v>
      </c>
      <c r="F140" s="48" t="s">
        <v>508</v>
      </c>
      <c r="G140" s="48">
        <v>14925</v>
      </c>
      <c r="H140" s="19"/>
      <c r="I140" s="19"/>
      <c r="J140" s="19">
        <f t="shared" si="4"/>
        <v>0</v>
      </c>
      <c r="K140" s="19">
        <f t="shared" si="5"/>
        <v>0</v>
      </c>
      <c r="L140" s="31" t="s">
        <v>513</v>
      </c>
      <c r="M140" s="67">
        <v>11283.3</v>
      </c>
    </row>
    <row r="141" spans="2:13" ht="75">
      <c r="B141" s="2" t="s">
        <v>2</v>
      </c>
      <c r="C141" s="48">
        <v>133</v>
      </c>
      <c r="D141" s="49" t="s">
        <v>160</v>
      </c>
      <c r="E141" s="49" t="s">
        <v>160</v>
      </c>
      <c r="F141" s="48" t="s">
        <v>508</v>
      </c>
      <c r="G141" s="48">
        <v>14850</v>
      </c>
      <c r="H141" s="19"/>
      <c r="I141" s="19"/>
      <c r="J141" s="19">
        <f t="shared" si="4"/>
        <v>0</v>
      </c>
      <c r="K141" s="19">
        <f t="shared" si="5"/>
        <v>0</v>
      </c>
      <c r="L141" s="31" t="s">
        <v>513</v>
      </c>
      <c r="M141" s="67">
        <v>11226.6</v>
      </c>
    </row>
    <row r="142" spans="2:13" ht="75">
      <c r="B142" s="2" t="s">
        <v>2</v>
      </c>
      <c r="C142" s="48">
        <v>134</v>
      </c>
      <c r="D142" s="49" t="s">
        <v>161</v>
      </c>
      <c r="E142" s="49" t="s">
        <v>161</v>
      </c>
      <c r="F142" s="48" t="s">
        <v>508</v>
      </c>
      <c r="G142" s="48">
        <v>1770</v>
      </c>
      <c r="H142" s="19"/>
      <c r="I142" s="19"/>
      <c r="J142" s="19">
        <f t="shared" si="4"/>
        <v>0</v>
      </c>
      <c r="K142" s="19">
        <f t="shared" si="5"/>
        <v>0</v>
      </c>
      <c r="L142" s="31" t="s">
        <v>513</v>
      </c>
      <c r="M142" s="67">
        <v>18956.699999999997</v>
      </c>
    </row>
    <row r="143" spans="2:13" ht="75">
      <c r="B143" s="2" t="s">
        <v>2</v>
      </c>
      <c r="C143" s="48">
        <v>135</v>
      </c>
      <c r="D143" s="49" t="s">
        <v>162</v>
      </c>
      <c r="E143" s="49" t="s">
        <v>162</v>
      </c>
      <c r="F143" s="48" t="s">
        <v>508</v>
      </c>
      <c r="G143" s="48">
        <v>1050</v>
      </c>
      <c r="H143" s="19"/>
      <c r="I143" s="19"/>
      <c r="J143" s="19">
        <f t="shared" si="4"/>
        <v>0</v>
      </c>
      <c r="K143" s="19">
        <f t="shared" si="5"/>
        <v>0</v>
      </c>
      <c r="L143" s="31" t="s">
        <v>513</v>
      </c>
      <c r="M143" s="67">
        <v>11245.5</v>
      </c>
    </row>
    <row r="144" spans="2:13" ht="75">
      <c r="B144" s="2" t="s">
        <v>2</v>
      </c>
      <c r="C144" s="48">
        <v>136</v>
      </c>
      <c r="D144" s="49" t="s">
        <v>163</v>
      </c>
      <c r="E144" s="49" t="s">
        <v>163</v>
      </c>
      <c r="F144" s="48" t="s">
        <v>508</v>
      </c>
      <c r="G144" s="48">
        <v>28800</v>
      </c>
      <c r="H144" s="19"/>
      <c r="I144" s="19"/>
      <c r="J144" s="19">
        <f t="shared" si="4"/>
        <v>0</v>
      </c>
      <c r="K144" s="19">
        <f t="shared" si="5"/>
        <v>0</v>
      </c>
      <c r="L144" s="31" t="s">
        <v>513</v>
      </c>
      <c r="M144" s="67">
        <v>31881.6</v>
      </c>
    </row>
    <row r="145" spans="2:13" ht="75">
      <c r="B145" s="2" t="s">
        <v>2</v>
      </c>
      <c r="C145" s="48">
        <v>137</v>
      </c>
      <c r="D145" s="49" t="s">
        <v>164</v>
      </c>
      <c r="E145" s="49" t="s">
        <v>164</v>
      </c>
      <c r="F145" s="48" t="s">
        <v>508</v>
      </c>
      <c r="G145" s="48">
        <v>9600</v>
      </c>
      <c r="H145" s="19"/>
      <c r="I145" s="19"/>
      <c r="J145" s="19">
        <f t="shared" si="4"/>
        <v>0</v>
      </c>
      <c r="K145" s="19">
        <f t="shared" si="5"/>
        <v>0</v>
      </c>
      <c r="L145" s="31" t="s">
        <v>513</v>
      </c>
      <c r="M145" s="67">
        <v>10627.2</v>
      </c>
    </row>
    <row r="146" spans="2:13" ht="90">
      <c r="B146" s="2" t="s">
        <v>2</v>
      </c>
      <c r="C146" s="48">
        <v>138</v>
      </c>
      <c r="D146" s="49" t="s">
        <v>165</v>
      </c>
      <c r="E146" s="49" t="s">
        <v>165</v>
      </c>
      <c r="F146" s="48" t="s">
        <v>508</v>
      </c>
      <c r="G146" s="48">
        <v>53415</v>
      </c>
      <c r="H146" s="19"/>
      <c r="I146" s="19"/>
      <c r="J146" s="19">
        <f t="shared" si="4"/>
        <v>0</v>
      </c>
      <c r="K146" s="19">
        <f t="shared" si="5"/>
        <v>0</v>
      </c>
      <c r="L146" s="31" t="s">
        <v>513</v>
      </c>
      <c r="M146" s="67">
        <v>19158.18</v>
      </c>
    </row>
    <row r="147" spans="2:13" ht="90">
      <c r="B147" s="2" t="s">
        <v>2</v>
      </c>
      <c r="C147" s="48">
        <v>139</v>
      </c>
      <c r="D147" s="49" t="s">
        <v>166</v>
      </c>
      <c r="E147" s="49" t="s">
        <v>166</v>
      </c>
      <c r="F147" s="48" t="s">
        <v>508</v>
      </c>
      <c r="G147" s="48">
        <v>73635</v>
      </c>
      <c r="H147" s="19"/>
      <c r="I147" s="19"/>
      <c r="J147" s="19">
        <f t="shared" si="4"/>
        <v>0</v>
      </c>
      <c r="K147" s="19">
        <f t="shared" si="5"/>
        <v>0</v>
      </c>
      <c r="L147" s="31" t="s">
        <v>513</v>
      </c>
      <c r="M147" s="67">
        <v>26410.41</v>
      </c>
    </row>
    <row r="148" spans="2:13" ht="75">
      <c r="B148" s="2" t="s">
        <v>2</v>
      </c>
      <c r="C148" s="48">
        <v>140</v>
      </c>
      <c r="D148" s="49" t="s">
        <v>167</v>
      </c>
      <c r="E148" s="49" t="s">
        <v>167</v>
      </c>
      <c r="F148" s="48" t="s">
        <v>508</v>
      </c>
      <c r="G148" s="48">
        <v>37500</v>
      </c>
      <c r="H148" s="19"/>
      <c r="I148" s="19"/>
      <c r="J148" s="19">
        <f t="shared" si="4"/>
        <v>0</v>
      </c>
      <c r="K148" s="19">
        <f t="shared" si="5"/>
        <v>0</v>
      </c>
      <c r="L148" s="31" t="s">
        <v>513</v>
      </c>
      <c r="M148" s="67">
        <v>9503.099999999999</v>
      </c>
    </row>
    <row r="149" spans="2:13" ht="75">
      <c r="B149" s="2" t="s">
        <v>2</v>
      </c>
      <c r="C149" s="48">
        <v>141</v>
      </c>
      <c r="D149" s="49" t="s">
        <v>168</v>
      </c>
      <c r="E149" s="49" t="s">
        <v>168</v>
      </c>
      <c r="F149" s="48" t="s">
        <v>508</v>
      </c>
      <c r="G149" s="48">
        <v>31500</v>
      </c>
      <c r="H149" s="19"/>
      <c r="I149" s="19"/>
      <c r="J149" s="19">
        <f t="shared" si="4"/>
        <v>0</v>
      </c>
      <c r="K149" s="19">
        <f t="shared" si="5"/>
        <v>0</v>
      </c>
      <c r="L149" s="31" t="s">
        <v>513</v>
      </c>
      <c r="M149" s="67">
        <v>7982.61</v>
      </c>
    </row>
    <row r="150" spans="2:13" ht="75">
      <c r="B150" s="2" t="s">
        <v>2</v>
      </c>
      <c r="C150" s="48">
        <v>142</v>
      </c>
      <c r="D150" s="49" t="s">
        <v>169</v>
      </c>
      <c r="E150" s="49" t="s">
        <v>169</v>
      </c>
      <c r="F150" s="48" t="s">
        <v>508</v>
      </c>
      <c r="G150" s="48">
        <v>100425</v>
      </c>
      <c r="H150" s="19"/>
      <c r="I150" s="19"/>
      <c r="J150" s="19">
        <f t="shared" si="4"/>
        <v>0</v>
      </c>
      <c r="K150" s="19">
        <f t="shared" si="5"/>
        <v>0</v>
      </c>
      <c r="L150" s="31" t="s">
        <v>513</v>
      </c>
      <c r="M150" s="67">
        <v>82348.5</v>
      </c>
    </row>
    <row r="151" spans="2:13" ht="75">
      <c r="B151" s="2" t="s">
        <v>2</v>
      </c>
      <c r="C151" s="48">
        <v>143</v>
      </c>
      <c r="D151" s="49" t="s">
        <v>170</v>
      </c>
      <c r="E151" s="49" t="s">
        <v>170</v>
      </c>
      <c r="F151" s="48" t="s">
        <v>508</v>
      </c>
      <c r="G151" s="48">
        <v>162600</v>
      </c>
      <c r="H151" s="19"/>
      <c r="I151" s="19"/>
      <c r="J151" s="19">
        <f t="shared" si="4"/>
        <v>0</v>
      </c>
      <c r="K151" s="19">
        <f t="shared" si="5"/>
        <v>0</v>
      </c>
      <c r="L151" s="31" t="s">
        <v>513</v>
      </c>
      <c r="M151" s="67">
        <v>133332</v>
      </c>
    </row>
    <row r="152" spans="2:13" ht="63">
      <c r="B152" s="2" t="s">
        <v>2</v>
      </c>
      <c r="C152" s="48">
        <v>144</v>
      </c>
      <c r="D152" s="49" t="s">
        <v>171</v>
      </c>
      <c r="E152" s="49" t="s">
        <v>171</v>
      </c>
      <c r="F152" s="48" t="s">
        <v>508</v>
      </c>
      <c r="G152" s="48">
        <v>28500</v>
      </c>
      <c r="H152" s="19"/>
      <c r="I152" s="19"/>
      <c r="J152" s="19">
        <f t="shared" si="4"/>
        <v>0</v>
      </c>
      <c r="K152" s="19">
        <f t="shared" si="5"/>
        <v>0</v>
      </c>
      <c r="L152" s="31" t="s">
        <v>513</v>
      </c>
      <c r="M152" s="67">
        <v>23370</v>
      </c>
    </row>
    <row r="153" spans="2:13" ht="63">
      <c r="B153" s="2" t="s">
        <v>2</v>
      </c>
      <c r="C153" s="48">
        <v>145</v>
      </c>
      <c r="D153" s="49" t="s">
        <v>172</v>
      </c>
      <c r="E153" s="49" t="s">
        <v>172</v>
      </c>
      <c r="F153" s="48" t="s">
        <v>508</v>
      </c>
      <c r="G153" s="48">
        <v>21000</v>
      </c>
      <c r="H153" s="19"/>
      <c r="I153" s="19"/>
      <c r="J153" s="19">
        <f t="shared" si="4"/>
        <v>0</v>
      </c>
      <c r="K153" s="19">
        <f t="shared" si="5"/>
        <v>0</v>
      </c>
      <c r="L153" s="31" t="s">
        <v>513</v>
      </c>
      <c r="M153" s="67">
        <v>17220</v>
      </c>
    </row>
    <row r="154" spans="2:13" ht="75">
      <c r="B154" s="2" t="s">
        <v>2</v>
      </c>
      <c r="C154" s="48">
        <v>146</v>
      </c>
      <c r="D154" s="49" t="s">
        <v>173</v>
      </c>
      <c r="E154" s="49" t="s">
        <v>173</v>
      </c>
      <c r="F154" s="48" t="s">
        <v>508</v>
      </c>
      <c r="G154" s="48">
        <v>156750</v>
      </c>
      <c r="H154" s="19"/>
      <c r="I154" s="19"/>
      <c r="J154" s="19">
        <f t="shared" si="4"/>
        <v>0</v>
      </c>
      <c r="K154" s="19">
        <f t="shared" si="5"/>
        <v>0</v>
      </c>
      <c r="L154" s="31" t="s">
        <v>513</v>
      </c>
      <c r="M154" s="67">
        <v>101887.5</v>
      </c>
    </row>
    <row r="155" spans="2:13" ht="75">
      <c r="B155" s="2" t="s">
        <v>2</v>
      </c>
      <c r="C155" s="48">
        <v>147</v>
      </c>
      <c r="D155" s="49" t="s">
        <v>174</v>
      </c>
      <c r="E155" s="49" t="s">
        <v>174</v>
      </c>
      <c r="F155" s="48" t="s">
        <v>508</v>
      </c>
      <c r="G155" s="48">
        <v>204987</v>
      </c>
      <c r="H155" s="19"/>
      <c r="I155" s="19"/>
      <c r="J155" s="19">
        <f t="shared" si="4"/>
        <v>0</v>
      </c>
      <c r="K155" s="19">
        <f t="shared" si="5"/>
        <v>0</v>
      </c>
      <c r="L155" s="31" t="s">
        <v>513</v>
      </c>
      <c r="M155" s="67">
        <v>125042.06999999999</v>
      </c>
    </row>
    <row r="156" spans="2:13" ht="63">
      <c r="B156" s="2" t="s">
        <v>2</v>
      </c>
      <c r="C156" s="48">
        <v>148</v>
      </c>
      <c r="D156" s="49" t="s">
        <v>175</v>
      </c>
      <c r="E156" s="49" t="s">
        <v>175</v>
      </c>
      <c r="F156" s="48" t="s">
        <v>508</v>
      </c>
      <c r="G156" s="48">
        <v>43575</v>
      </c>
      <c r="H156" s="19"/>
      <c r="I156" s="19"/>
      <c r="J156" s="19">
        <f t="shared" si="4"/>
        <v>0</v>
      </c>
      <c r="K156" s="19">
        <f t="shared" si="5"/>
        <v>0</v>
      </c>
      <c r="L156" s="31" t="s">
        <v>513</v>
      </c>
      <c r="M156" s="67">
        <v>27016.5</v>
      </c>
    </row>
    <row r="157" spans="2:13" ht="63">
      <c r="B157" s="2" t="s">
        <v>2</v>
      </c>
      <c r="C157" s="48">
        <v>149</v>
      </c>
      <c r="D157" s="49" t="s">
        <v>176</v>
      </c>
      <c r="E157" s="49" t="s">
        <v>176</v>
      </c>
      <c r="F157" s="48" t="s">
        <v>508</v>
      </c>
      <c r="G157" s="48">
        <v>90324</v>
      </c>
      <c r="H157" s="19"/>
      <c r="I157" s="19"/>
      <c r="J157" s="19">
        <f t="shared" si="4"/>
        <v>0</v>
      </c>
      <c r="K157" s="19">
        <f t="shared" si="5"/>
        <v>0</v>
      </c>
      <c r="L157" s="31" t="s">
        <v>513</v>
      </c>
      <c r="M157" s="67">
        <v>56000.88</v>
      </c>
    </row>
    <row r="158" spans="2:13" ht="63">
      <c r="B158" s="2" t="s">
        <v>2</v>
      </c>
      <c r="C158" s="48">
        <v>150</v>
      </c>
      <c r="D158" s="49" t="s">
        <v>177</v>
      </c>
      <c r="E158" s="49" t="s">
        <v>177</v>
      </c>
      <c r="F158" s="48" t="s">
        <v>508</v>
      </c>
      <c r="G158" s="48">
        <v>85500</v>
      </c>
      <c r="H158" s="19"/>
      <c r="I158" s="19"/>
      <c r="J158" s="19">
        <f t="shared" si="4"/>
        <v>0</v>
      </c>
      <c r="K158" s="19">
        <f t="shared" si="5"/>
        <v>0</v>
      </c>
      <c r="L158" s="31" t="s">
        <v>513</v>
      </c>
      <c r="M158" s="67">
        <v>53010</v>
      </c>
    </row>
    <row r="159" spans="2:13" ht="63">
      <c r="B159" s="2" t="s">
        <v>2</v>
      </c>
      <c r="C159" s="48">
        <v>151</v>
      </c>
      <c r="D159" s="49" t="s">
        <v>178</v>
      </c>
      <c r="E159" s="49" t="s">
        <v>178</v>
      </c>
      <c r="F159" s="48" t="s">
        <v>508</v>
      </c>
      <c r="G159" s="48">
        <v>111000</v>
      </c>
      <c r="H159" s="19"/>
      <c r="I159" s="19"/>
      <c r="J159" s="19">
        <f t="shared" si="4"/>
        <v>0</v>
      </c>
      <c r="K159" s="19">
        <f t="shared" si="5"/>
        <v>0</v>
      </c>
      <c r="L159" s="31" t="s">
        <v>513</v>
      </c>
      <c r="M159" s="67">
        <v>68820</v>
      </c>
    </row>
    <row r="160" spans="2:13" ht="75">
      <c r="B160" s="2" t="s">
        <v>2</v>
      </c>
      <c r="C160" s="48">
        <v>152</v>
      </c>
      <c r="D160" s="49" t="s">
        <v>179</v>
      </c>
      <c r="E160" s="49" t="s">
        <v>179</v>
      </c>
      <c r="F160" s="48" t="s">
        <v>508</v>
      </c>
      <c r="G160" s="48">
        <v>118800</v>
      </c>
      <c r="H160" s="19"/>
      <c r="I160" s="19"/>
      <c r="J160" s="19">
        <f t="shared" si="4"/>
        <v>0</v>
      </c>
      <c r="K160" s="19">
        <f t="shared" si="5"/>
        <v>0</v>
      </c>
      <c r="L160" s="31" t="s">
        <v>513</v>
      </c>
      <c r="M160" s="67">
        <v>80784</v>
      </c>
    </row>
    <row r="161" spans="2:13" ht="75">
      <c r="B161" s="2" t="s">
        <v>2</v>
      </c>
      <c r="C161" s="48">
        <v>153</v>
      </c>
      <c r="D161" s="49" t="s">
        <v>180</v>
      </c>
      <c r="E161" s="49" t="s">
        <v>180</v>
      </c>
      <c r="F161" s="48" t="s">
        <v>508</v>
      </c>
      <c r="G161" s="48">
        <v>155310</v>
      </c>
      <c r="H161" s="19"/>
      <c r="I161" s="19"/>
      <c r="J161" s="19">
        <f t="shared" si="4"/>
        <v>0</v>
      </c>
      <c r="K161" s="19">
        <f t="shared" si="5"/>
        <v>0</v>
      </c>
      <c r="L161" s="31" t="s">
        <v>513</v>
      </c>
      <c r="M161" s="67">
        <v>105610.8</v>
      </c>
    </row>
    <row r="162" spans="2:13" ht="75">
      <c r="B162" s="2" t="s">
        <v>2</v>
      </c>
      <c r="C162" s="48">
        <v>154</v>
      </c>
      <c r="D162" s="49" t="s">
        <v>181</v>
      </c>
      <c r="E162" s="49" t="s">
        <v>181</v>
      </c>
      <c r="F162" s="48" t="s">
        <v>508</v>
      </c>
      <c r="G162" s="48">
        <v>20640</v>
      </c>
      <c r="H162" s="19"/>
      <c r="I162" s="19"/>
      <c r="J162" s="19">
        <f t="shared" si="4"/>
        <v>0</v>
      </c>
      <c r="K162" s="19">
        <f t="shared" si="5"/>
        <v>0</v>
      </c>
      <c r="L162" s="31" t="s">
        <v>513</v>
      </c>
      <c r="M162" s="67">
        <v>928800</v>
      </c>
    </row>
    <row r="163" spans="2:13" ht="75">
      <c r="B163" s="2" t="s">
        <v>2</v>
      </c>
      <c r="C163" s="48">
        <v>155</v>
      </c>
      <c r="D163" s="49" t="s">
        <v>182</v>
      </c>
      <c r="E163" s="49" t="s">
        <v>182</v>
      </c>
      <c r="F163" s="48" t="s">
        <v>508</v>
      </c>
      <c r="G163" s="48">
        <v>3735</v>
      </c>
      <c r="H163" s="19"/>
      <c r="I163" s="19"/>
      <c r="J163" s="19">
        <f t="shared" si="4"/>
        <v>0</v>
      </c>
      <c r="K163" s="19">
        <f t="shared" si="5"/>
        <v>0</v>
      </c>
      <c r="L163" s="31" t="s">
        <v>513</v>
      </c>
      <c r="M163" s="67">
        <v>168075</v>
      </c>
    </row>
    <row r="164" spans="2:13" ht="75">
      <c r="B164" s="2" t="s">
        <v>2</v>
      </c>
      <c r="C164" s="48">
        <v>156</v>
      </c>
      <c r="D164" s="49" t="s">
        <v>183</v>
      </c>
      <c r="E164" s="49" t="s">
        <v>183</v>
      </c>
      <c r="F164" s="48" t="s">
        <v>508</v>
      </c>
      <c r="G164" s="48">
        <v>71685</v>
      </c>
      <c r="H164" s="19"/>
      <c r="I164" s="19"/>
      <c r="J164" s="19">
        <f t="shared" si="4"/>
        <v>0</v>
      </c>
      <c r="K164" s="19">
        <f t="shared" si="5"/>
        <v>0</v>
      </c>
      <c r="L164" s="31" t="s">
        <v>513</v>
      </c>
      <c r="M164" s="67">
        <v>491042.25</v>
      </c>
    </row>
    <row r="165" spans="2:13" ht="75">
      <c r="B165" s="2" t="s">
        <v>2</v>
      </c>
      <c r="C165" s="48">
        <v>157</v>
      </c>
      <c r="D165" s="49" t="s">
        <v>184</v>
      </c>
      <c r="E165" s="49" t="s">
        <v>184</v>
      </c>
      <c r="F165" s="48" t="s">
        <v>508</v>
      </c>
      <c r="G165" s="48">
        <v>18450</v>
      </c>
      <c r="H165" s="19"/>
      <c r="I165" s="19"/>
      <c r="J165" s="19">
        <f t="shared" si="4"/>
        <v>0</v>
      </c>
      <c r="K165" s="19">
        <f t="shared" si="5"/>
        <v>0</v>
      </c>
      <c r="L165" s="31" t="s">
        <v>513</v>
      </c>
      <c r="M165" s="67">
        <v>126382.5</v>
      </c>
    </row>
    <row r="166" spans="2:13" ht="75">
      <c r="B166" s="2" t="s">
        <v>2</v>
      </c>
      <c r="C166" s="48">
        <v>158</v>
      </c>
      <c r="D166" s="49" t="s">
        <v>185</v>
      </c>
      <c r="E166" s="49" t="s">
        <v>185</v>
      </c>
      <c r="F166" s="48" t="s">
        <v>508</v>
      </c>
      <c r="G166" s="48">
        <v>59490</v>
      </c>
      <c r="H166" s="19"/>
      <c r="I166" s="19"/>
      <c r="J166" s="19">
        <f t="shared" si="4"/>
        <v>0</v>
      </c>
      <c r="K166" s="19">
        <f t="shared" si="5"/>
        <v>0</v>
      </c>
      <c r="L166" s="31" t="s">
        <v>513</v>
      </c>
      <c r="M166" s="67">
        <v>345042</v>
      </c>
    </row>
    <row r="167" spans="2:13" ht="75">
      <c r="B167" s="2" t="s">
        <v>2</v>
      </c>
      <c r="C167" s="48">
        <v>159</v>
      </c>
      <c r="D167" s="49" t="s">
        <v>186</v>
      </c>
      <c r="E167" s="49" t="s">
        <v>186</v>
      </c>
      <c r="F167" s="48" t="s">
        <v>508</v>
      </c>
      <c r="G167" s="48">
        <v>36090</v>
      </c>
      <c r="H167" s="19"/>
      <c r="I167" s="19"/>
      <c r="J167" s="19">
        <f t="shared" si="4"/>
        <v>0</v>
      </c>
      <c r="K167" s="19">
        <f t="shared" si="5"/>
        <v>0</v>
      </c>
      <c r="L167" s="31" t="s">
        <v>513</v>
      </c>
      <c r="M167" s="67">
        <v>209322</v>
      </c>
    </row>
    <row r="168" spans="2:13" ht="90">
      <c r="B168" s="2" t="s">
        <v>2</v>
      </c>
      <c r="C168" s="48">
        <v>160</v>
      </c>
      <c r="D168" s="49" t="s">
        <v>187</v>
      </c>
      <c r="E168" s="49" t="s">
        <v>187</v>
      </c>
      <c r="F168" s="48" t="s">
        <v>508</v>
      </c>
      <c r="G168" s="48">
        <v>14250</v>
      </c>
      <c r="H168" s="19"/>
      <c r="I168" s="19"/>
      <c r="J168" s="19">
        <f t="shared" si="4"/>
        <v>0</v>
      </c>
      <c r="K168" s="19">
        <f t="shared" si="5"/>
        <v>0</v>
      </c>
      <c r="L168" s="31" t="s">
        <v>513</v>
      </c>
      <c r="M168" s="67">
        <v>54862.5</v>
      </c>
    </row>
    <row r="169" spans="2:13" ht="75">
      <c r="B169" s="2" t="s">
        <v>2</v>
      </c>
      <c r="C169" s="48">
        <v>161</v>
      </c>
      <c r="D169" s="49" t="s">
        <v>188</v>
      </c>
      <c r="E169" s="49" t="s">
        <v>188</v>
      </c>
      <c r="F169" s="48" t="s">
        <v>508</v>
      </c>
      <c r="G169" s="48">
        <v>16950</v>
      </c>
      <c r="H169" s="19"/>
      <c r="I169" s="19"/>
      <c r="J169" s="19">
        <f t="shared" si="4"/>
        <v>0</v>
      </c>
      <c r="K169" s="19">
        <f t="shared" si="5"/>
        <v>0</v>
      </c>
      <c r="L169" s="31" t="s">
        <v>513</v>
      </c>
      <c r="M169" s="67">
        <v>65257.5</v>
      </c>
    </row>
    <row r="170" spans="2:13" ht="90">
      <c r="B170" s="2" t="s">
        <v>2</v>
      </c>
      <c r="C170" s="48">
        <v>162</v>
      </c>
      <c r="D170" s="49" t="s">
        <v>189</v>
      </c>
      <c r="E170" s="49" t="s">
        <v>189</v>
      </c>
      <c r="F170" s="48" t="s">
        <v>508</v>
      </c>
      <c r="G170" s="48">
        <v>9450</v>
      </c>
      <c r="H170" s="19"/>
      <c r="I170" s="19"/>
      <c r="J170" s="19">
        <f t="shared" si="4"/>
        <v>0</v>
      </c>
      <c r="K170" s="19">
        <f t="shared" si="5"/>
        <v>0</v>
      </c>
      <c r="L170" s="31" t="s">
        <v>513</v>
      </c>
      <c r="M170" s="67">
        <v>70402.5</v>
      </c>
    </row>
    <row r="171" spans="2:13" ht="90">
      <c r="B171" s="2" t="s">
        <v>2</v>
      </c>
      <c r="C171" s="48">
        <v>163</v>
      </c>
      <c r="D171" s="49" t="s">
        <v>190</v>
      </c>
      <c r="E171" s="49" t="s">
        <v>190</v>
      </c>
      <c r="F171" s="48" t="s">
        <v>508</v>
      </c>
      <c r="G171" s="48">
        <v>30870</v>
      </c>
      <c r="H171" s="19"/>
      <c r="I171" s="19"/>
      <c r="J171" s="19">
        <f t="shared" si="4"/>
        <v>0</v>
      </c>
      <c r="K171" s="19">
        <f t="shared" si="5"/>
        <v>0</v>
      </c>
      <c r="L171" s="31" t="s">
        <v>513</v>
      </c>
      <c r="M171" s="67">
        <v>229981.5</v>
      </c>
    </row>
    <row r="172" spans="2:13" ht="75">
      <c r="B172" s="2" t="s">
        <v>2</v>
      </c>
      <c r="C172" s="48">
        <v>164</v>
      </c>
      <c r="D172" s="49" t="s">
        <v>191</v>
      </c>
      <c r="E172" s="49" t="s">
        <v>191</v>
      </c>
      <c r="F172" s="48" t="s">
        <v>508</v>
      </c>
      <c r="G172" s="48">
        <v>7800</v>
      </c>
      <c r="H172" s="19"/>
      <c r="I172" s="19"/>
      <c r="J172" s="19">
        <f t="shared" si="4"/>
        <v>0</v>
      </c>
      <c r="K172" s="19">
        <f t="shared" si="5"/>
        <v>0</v>
      </c>
      <c r="L172" s="31" t="s">
        <v>513</v>
      </c>
      <c r="M172" s="67">
        <v>1614.6000000000001</v>
      </c>
    </row>
    <row r="173" spans="2:13" ht="75">
      <c r="B173" s="2" t="s">
        <v>2</v>
      </c>
      <c r="C173" s="48">
        <v>165</v>
      </c>
      <c r="D173" s="49" t="s">
        <v>192</v>
      </c>
      <c r="E173" s="49" t="s">
        <v>192</v>
      </c>
      <c r="F173" s="48" t="s">
        <v>508</v>
      </c>
      <c r="G173" s="48">
        <v>20925</v>
      </c>
      <c r="H173" s="19"/>
      <c r="I173" s="19"/>
      <c r="J173" s="19">
        <f t="shared" si="4"/>
        <v>0</v>
      </c>
      <c r="K173" s="19">
        <f t="shared" si="5"/>
        <v>0</v>
      </c>
      <c r="L173" s="31" t="s">
        <v>513</v>
      </c>
      <c r="M173" s="67">
        <v>4331.46</v>
      </c>
    </row>
    <row r="174" spans="2:13" ht="63">
      <c r="B174" s="2" t="s">
        <v>2</v>
      </c>
      <c r="C174" s="48">
        <v>166</v>
      </c>
      <c r="D174" s="49" t="s">
        <v>193</v>
      </c>
      <c r="E174" s="49" t="s">
        <v>193</v>
      </c>
      <c r="F174" s="48" t="s">
        <v>508</v>
      </c>
      <c r="G174" s="48">
        <v>2190</v>
      </c>
      <c r="H174" s="19"/>
      <c r="I174" s="19"/>
      <c r="J174" s="19">
        <f t="shared" si="4"/>
        <v>0</v>
      </c>
      <c r="K174" s="19">
        <f t="shared" si="5"/>
        <v>0</v>
      </c>
      <c r="L174" s="31" t="s">
        <v>513</v>
      </c>
      <c r="M174" s="67">
        <v>7489.8</v>
      </c>
    </row>
    <row r="175" spans="2:13" ht="63">
      <c r="B175" s="2" t="s">
        <v>2</v>
      </c>
      <c r="C175" s="48">
        <v>167</v>
      </c>
      <c r="D175" s="49" t="s">
        <v>194</v>
      </c>
      <c r="E175" s="49" t="s">
        <v>194</v>
      </c>
      <c r="F175" s="48" t="s">
        <v>508</v>
      </c>
      <c r="G175" s="48">
        <v>3588</v>
      </c>
      <c r="H175" s="19"/>
      <c r="I175" s="19"/>
      <c r="J175" s="19">
        <f t="shared" si="4"/>
        <v>0</v>
      </c>
      <c r="K175" s="19">
        <f t="shared" si="5"/>
        <v>0</v>
      </c>
      <c r="L175" s="31" t="s">
        <v>513</v>
      </c>
      <c r="M175" s="67">
        <v>12270.96</v>
      </c>
    </row>
    <row r="176" spans="2:13" ht="63">
      <c r="B176" s="2" t="s">
        <v>2</v>
      </c>
      <c r="C176" s="48">
        <v>168</v>
      </c>
      <c r="D176" s="49" t="s">
        <v>195</v>
      </c>
      <c r="E176" s="49" t="s">
        <v>195</v>
      </c>
      <c r="F176" s="48" t="s">
        <v>508</v>
      </c>
      <c r="G176" s="48">
        <v>8364</v>
      </c>
      <c r="H176" s="19"/>
      <c r="I176" s="19"/>
      <c r="J176" s="19">
        <f t="shared" si="4"/>
        <v>0</v>
      </c>
      <c r="K176" s="19">
        <f t="shared" si="5"/>
        <v>0</v>
      </c>
      <c r="L176" s="31" t="s">
        <v>513</v>
      </c>
      <c r="M176" s="67">
        <v>234192</v>
      </c>
    </row>
    <row r="177" spans="2:13" ht="63">
      <c r="B177" s="2" t="s">
        <v>2</v>
      </c>
      <c r="C177" s="48">
        <v>169</v>
      </c>
      <c r="D177" s="49" t="s">
        <v>196</v>
      </c>
      <c r="E177" s="49" t="s">
        <v>196</v>
      </c>
      <c r="F177" s="48" t="s">
        <v>508</v>
      </c>
      <c r="G177" s="48">
        <v>7953</v>
      </c>
      <c r="H177" s="19"/>
      <c r="I177" s="19"/>
      <c r="J177" s="19">
        <f t="shared" si="4"/>
        <v>0</v>
      </c>
      <c r="K177" s="19">
        <f t="shared" si="5"/>
        <v>0</v>
      </c>
      <c r="L177" s="31" t="s">
        <v>513</v>
      </c>
      <c r="M177" s="67">
        <v>278355</v>
      </c>
    </row>
    <row r="178" spans="2:13" ht="63">
      <c r="B178" s="2" t="s">
        <v>2</v>
      </c>
      <c r="C178" s="48">
        <v>170</v>
      </c>
      <c r="D178" s="49" t="s">
        <v>197</v>
      </c>
      <c r="E178" s="49" t="s">
        <v>197</v>
      </c>
      <c r="F178" s="48" t="s">
        <v>510</v>
      </c>
      <c r="G178" s="48">
        <v>92310</v>
      </c>
      <c r="H178" s="19"/>
      <c r="I178" s="19"/>
      <c r="J178" s="19">
        <f t="shared" si="4"/>
        <v>0</v>
      </c>
      <c r="K178" s="19">
        <f t="shared" si="5"/>
        <v>0</v>
      </c>
      <c r="L178" s="31" t="s">
        <v>513</v>
      </c>
      <c r="M178" s="67">
        <v>946177.5</v>
      </c>
    </row>
    <row r="179" spans="2:13" ht="63">
      <c r="B179" s="2" t="s">
        <v>2</v>
      </c>
      <c r="C179" s="48">
        <v>171</v>
      </c>
      <c r="D179" s="50" t="s">
        <v>198</v>
      </c>
      <c r="E179" s="50" t="s">
        <v>198</v>
      </c>
      <c r="F179" s="48" t="s">
        <v>511</v>
      </c>
      <c r="G179" s="48">
        <v>1152</v>
      </c>
      <c r="H179" s="19"/>
      <c r="I179" s="19"/>
      <c r="J179" s="19">
        <f t="shared" si="4"/>
        <v>0</v>
      </c>
      <c r="K179" s="19">
        <f t="shared" si="5"/>
        <v>0</v>
      </c>
      <c r="L179" s="31" t="s">
        <v>513</v>
      </c>
      <c r="M179" s="67">
        <v>56448</v>
      </c>
    </row>
    <row r="180" spans="2:13" ht="63">
      <c r="B180" s="2" t="s">
        <v>2</v>
      </c>
      <c r="C180" s="48">
        <v>172</v>
      </c>
      <c r="D180" s="50" t="s">
        <v>199</v>
      </c>
      <c r="E180" s="50" t="s">
        <v>199</v>
      </c>
      <c r="F180" s="48" t="s">
        <v>511</v>
      </c>
      <c r="G180" s="48">
        <v>3456</v>
      </c>
      <c r="H180" s="19"/>
      <c r="I180" s="19"/>
      <c r="J180" s="19">
        <f t="shared" si="4"/>
        <v>0</v>
      </c>
      <c r="K180" s="19">
        <f t="shared" si="5"/>
        <v>0</v>
      </c>
      <c r="L180" s="31" t="s">
        <v>513</v>
      </c>
      <c r="M180" s="67">
        <v>169344</v>
      </c>
    </row>
    <row r="181" spans="2:13" ht="63">
      <c r="B181" s="2" t="s">
        <v>2</v>
      </c>
      <c r="C181" s="48">
        <v>173</v>
      </c>
      <c r="D181" s="50" t="s">
        <v>200</v>
      </c>
      <c r="E181" s="50" t="s">
        <v>200</v>
      </c>
      <c r="F181" s="48" t="s">
        <v>511</v>
      </c>
      <c r="G181" s="48">
        <v>864</v>
      </c>
      <c r="H181" s="19"/>
      <c r="I181" s="19"/>
      <c r="J181" s="19">
        <f t="shared" si="4"/>
        <v>0</v>
      </c>
      <c r="K181" s="19">
        <f t="shared" si="5"/>
        <v>0</v>
      </c>
      <c r="L181" s="31" t="s">
        <v>513</v>
      </c>
      <c r="M181" s="67">
        <v>45000</v>
      </c>
    </row>
    <row r="182" spans="2:13" ht="63">
      <c r="B182" s="2" t="s">
        <v>2</v>
      </c>
      <c r="C182" s="48">
        <v>174</v>
      </c>
      <c r="D182" s="50" t="s">
        <v>201</v>
      </c>
      <c r="E182" s="50" t="s">
        <v>201</v>
      </c>
      <c r="F182" s="48" t="s">
        <v>511</v>
      </c>
      <c r="G182" s="48">
        <v>576</v>
      </c>
      <c r="H182" s="19"/>
      <c r="I182" s="19"/>
      <c r="J182" s="19">
        <f t="shared" si="4"/>
        <v>0</v>
      </c>
      <c r="K182" s="19">
        <f t="shared" si="5"/>
        <v>0</v>
      </c>
      <c r="L182" s="31" t="s">
        <v>513</v>
      </c>
      <c r="M182" s="67">
        <v>28224</v>
      </c>
    </row>
    <row r="183" spans="2:13" ht="63">
      <c r="B183" s="2" t="s">
        <v>2</v>
      </c>
      <c r="C183" s="48">
        <v>175</v>
      </c>
      <c r="D183" s="50" t="s">
        <v>202</v>
      </c>
      <c r="E183" s="50" t="s">
        <v>202</v>
      </c>
      <c r="F183" s="48" t="s">
        <v>511</v>
      </c>
      <c r="G183" s="48">
        <v>864</v>
      </c>
      <c r="H183" s="19"/>
      <c r="I183" s="19"/>
      <c r="J183" s="19">
        <f t="shared" si="4"/>
        <v>0</v>
      </c>
      <c r="K183" s="19">
        <f t="shared" si="5"/>
        <v>0</v>
      </c>
      <c r="L183" s="31" t="s">
        <v>513</v>
      </c>
      <c r="M183" s="67">
        <v>42336</v>
      </c>
    </row>
    <row r="184" spans="2:13" ht="63">
      <c r="B184" s="2" t="s">
        <v>2</v>
      </c>
      <c r="C184" s="48">
        <v>176</v>
      </c>
      <c r="D184" s="50" t="s">
        <v>203</v>
      </c>
      <c r="E184" s="50" t="s">
        <v>203</v>
      </c>
      <c r="F184" s="48" t="s">
        <v>511</v>
      </c>
      <c r="G184" s="48">
        <v>1152</v>
      </c>
      <c r="H184" s="19"/>
      <c r="I184" s="19"/>
      <c r="J184" s="19">
        <f t="shared" si="4"/>
        <v>0</v>
      </c>
      <c r="K184" s="19">
        <f t="shared" si="5"/>
        <v>0</v>
      </c>
      <c r="L184" s="31" t="s">
        <v>513</v>
      </c>
      <c r="M184" s="67">
        <v>56448</v>
      </c>
    </row>
    <row r="185" spans="2:13" ht="63">
      <c r="B185" s="2" t="s">
        <v>2</v>
      </c>
      <c r="C185" s="48">
        <v>177</v>
      </c>
      <c r="D185" s="50" t="s">
        <v>204</v>
      </c>
      <c r="E185" s="50" t="s">
        <v>204</v>
      </c>
      <c r="F185" s="48" t="s">
        <v>511</v>
      </c>
      <c r="G185" s="48">
        <v>864</v>
      </c>
      <c r="H185" s="19"/>
      <c r="I185" s="19"/>
      <c r="J185" s="19">
        <f t="shared" si="4"/>
        <v>0</v>
      </c>
      <c r="K185" s="19">
        <f t="shared" si="5"/>
        <v>0</v>
      </c>
      <c r="L185" s="31" t="s">
        <v>513</v>
      </c>
      <c r="M185" s="67">
        <v>42336</v>
      </c>
    </row>
    <row r="186" spans="2:13" ht="63">
      <c r="B186" s="2" t="s">
        <v>2</v>
      </c>
      <c r="C186" s="48">
        <v>178</v>
      </c>
      <c r="D186" s="50" t="s">
        <v>205</v>
      </c>
      <c r="E186" s="50" t="s">
        <v>205</v>
      </c>
      <c r="F186" s="48" t="s">
        <v>511</v>
      </c>
      <c r="G186" s="48">
        <v>2592</v>
      </c>
      <c r="H186" s="19"/>
      <c r="I186" s="19"/>
      <c r="J186" s="19">
        <f t="shared" si="4"/>
        <v>0</v>
      </c>
      <c r="K186" s="19">
        <f t="shared" si="5"/>
        <v>0</v>
      </c>
      <c r="L186" s="31" t="s">
        <v>513</v>
      </c>
      <c r="M186" s="67">
        <v>127008</v>
      </c>
    </row>
    <row r="187" spans="2:13" ht="63">
      <c r="B187" s="2" t="s">
        <v>2</v>
      </c>
      <c r="C187" s="48">
        <v>179</v>
      </c>
      <c r="D187" s="50" t="s">
        <v>206</v>
      </c>
      <c r="E187" s="50" t="s">
        <v>206</v>
      </c>
      <c r="F187" s="48" t="s">
        <v>511</v>
      </c>
      <c r="G187" s="48">
        <v>2592</v>
      </c>
      <c r="H187" s="19"/>
      <c r="I187" s="19"/>
      <c r="J187" s="19">
        <f t="shared" si="4"/>
        <v>0</v>
      </c>
      <c r="K187" s="19">
        <f t="shared" si="5"/>
        <v>0</v>
      </c>
      <c r="L187" s="31" t="s">
        <v>513</v>
      </c>
      <c r="M187" s="67">
        <v>127008</v>
      </c>
    </row>
    <row r="188" spans="2:13" ht="63">
      <c r="B188" s="2" t="s">
        <v>2</v>
      </c>
      <c r="C188" s="48">
        <v>180</v>
      </c>
      <c r="D188" s="50" t="s">
        <v>207</v>
      </c>
      <c r="E188" s="50" t="s">
        <v>207</v>
      </c>
      <c r="F188" s="48" t="s">
        <v>511</v>
      </c>
      <c r="G188" s="48">
        <v>3456</v>
      </c>
      <c r="H188" s="19"/>
      <c r="I188" s="19"/>
      <c r="J188" s="19">
        <f t="shared" si="4"/>
        <v>0</v>
      </c>
      <c r="K188" s="19">
        <f t="shared" si="5"/>
        <v>0</v>
      </c>
      <c r="L188" s="31" t="s">
        <v>513</v>
      </c>
      <c r="M188" s="67">
        <v>169344</v>
      </c>
    </row>
    <row r="189" spans="2:13" ht="63">
      <c r="B189" s="2" t="s">
        <v>2</v>
      </c>
      <c r="C189" s="48">
        <v>181</v>
      </c>
      <c r="D189" s="50" t="s">
        <v>208</v>
      </c>
      <c r="E189" s="50" t="s">
        <v>208</v>
      </c>
      <c r="F189" s="48" t="s">
        <v>512</v>
      </c>
      <c r="G189" s="48">
        <v>2880</v>
      </c>
      <c r="H189" s="19"/>
      <c r="I189" s="19"/>
      <c r="J189" s="19">
        <f t="shared" si="4"/>
        <v>0</v>
      </c>
      <c r="K189" s="19">
        <f t="shared" si="5"/>
        <v>0</v>
      </c>
      <c r="L189" s="31" t="s">
        <v>513</v>
      </c>
      <c r="M189" s="67">
        <v>28800</v>
      </c>
    </row>
    <row r="190" spans="2:13" ht="63">
      <c r="B190" s="2" t="s">
        <v>2</v>
      </c>
      <c r="C190" s="48">
        <v>182</v>
      </c>
      <c r="D190" s="51" t="s">
        <v>209</v>
      </c>
      <c r="E190" s="50" t="s">
        <v>209</v>
      </c>
      <c r="F190" s="48" t="s">
        <v>511</v>
      </c>
      <c r="G190" s="48">
        <v>2880</v>
      </c>
      <c r="H190" s="19"/>
      <c r="I190" s="19"/>
      <c r="J190" s="19">
        <f t="shared" si="4"/>
        <v>0</v>
      </c>
      <c r="K190" s="19">
        <f t="shared" si="5"/>
        <v>0</v>
      </c>
      <c r="L190" s="31" t="s">
        <v>513</v>
      </c>
      <c r="M190" s="67">
        <v>65664</v>
      </c>
    </row>
    <row r="191" spans="2:13" ht="63">
      <c r="B191" s="2" t="s">
        <v>2</v>
      </c>
      <c r="C191" s="48">
        <v>183</v>
      </c>
      <c r="D191" s="50" t="s">
        <v>210</v>
      </c>
      <c r="E191" s="50" t="s">
        <v>210</v>
      </c>
      <c r="F191" s="48" t="s">
        <v>511</v>
      </c>
      <c r="G191" s="48">
        <v>14400</v>
      </c>
      <c r="H191" s="19"/>
      <c r="I191" s="19"/>
      <c r="J191" s="19">
        <f t="shared" si="4"/>
        <v>0</v>
      </c>
      <c r="K191" s="19">
        <f t="shared" si="5"/>
        <v>0</v>
      </c>
      <c r="L191" s="31" t="s">
        <v>513</v>
      </c>
      <c r="M191" s="67">
        <v>705600</v>
      </c>
    </row>
    <row r="192" spans="2:13" ht="63">
      <c r="B192" s="2" t="s">
        <v>2</v>
      </c>
      <c r="C192" s="48">
        <v>184</v>
      </c>
      <c r="D192" s="50" t="s">
        <v>211</v>
      </c>
      <c r="E192" s="50" t="s">
        <v>211</v>
      </c>
      <c r="F192" s="48" t="s">
        <v>511</v>
      </c>
      <c r="G192" s="48">
        <v>1152</v>
      </c>
      <c r="H192" s="19"/>
      <c r="I192" s="19"/>
      <c r="J192" s="19">
        <f t="shared" si="4"/>
        <v>0</v>
      </c>
      <c r="K192" s="19">
        <f t="shared" si="5"/>
        <v>0</v>
      </c>
      <c r="L192" s="31" t="s">
        <v>513</v>
      </c>
      <c r="M192" s="67">
        <v>56448</v>
      </c>
    </row>
    <row r="193" spans="2:13" ht="63">
      <c r="B193" s="2" t="s">
        <v>2</v>
      </c>
      <c r="C193" s="48">
        <v>185</v>
      </c>
      <c r="D193" s="50" t="s">
        <v>212</v>
      </c>
      <c r="E193" s="50" t="s">
        <v>212</v>
      </c>
      <c r="F193" s="48" t="s">
        <v>511</v>
      </c>
      <c r="G193" s="48">
        <v>576</v>
      </c>
      <c r="H193" s="19"/>
      <c r="I193" s="19"/>
      <c r="J193" s="19">
        <f t="shared" si="4"/>
        <v>0</v>
      </c>
      <c r="K193" s="19">
        <f t="shared" si="5"/>
        <v>0</v>
      </c>
      <c r="L193" s="31" t="s">
        <v>513</v>
      </c>
      <c r="M193" s="67">
        <v>28224</v>
      </c>
    </row>
    <row r="194" spans="2:13" ht="63">
      <c r="B194" s="2" t="s">
        <v>2</v>
      </c>
      <c r="C194" s="48">
        <v>186</v>
      </c>
      <c r="D194" s="52" t="s">
        <v>213</v>
      </c>
      <c r="E194" s="50" t="s">
        <v>213</v>
      </c>
      <c r="F194" s="48" t="s">
        <v>511</v>
      </c>
      <c r="G194" s="48">
        <v>864</v>
      </c>
      <c r="H194" s="19"/>
      <c r="I194" s="19"/>
      <c r="J194" s="19">
        <f t="shared" si="4"/>
        <v>0</v>
      </c>
      <c r="K194" s="19">
        <f t="shared" si="5"/>
        <v>0</v>
      </c>
      <c r="L194" s="31" t="s">
        <v>513</v>
      </c>
      <c r="M194" s="67">
        <v>42336</v>
      </c>
    </row>
    <row r="195" spans="2:13" ht="63">
      <c r="B195" s="2" t="s">
        <v>2</v>
      </c>
      <c r="C195" s="48">
        <v>187</v>
      </c>
      <c r="D195" s="50" t="s">
        <v>214</v>
      </c>
      <c r="E195" s="50" t="s">
        <v>214</v>
      </c>
      <c r="F195" s="48" t="s">
        <v>511</v>
      </c>
      <c r="G195" s="48">
        <v>1152</v>
      </c>
      <c r="H195" s="19"/>
      <c r="I195" s="19"/>
      <c r="J195" s="19">
        <f t="shared" si="4"/>
        <v>0</v>
      </c>
      <c r="K195" s="19">
        <f t="shared" si="5"/>
        <v>0</v>
      </c>
      <c r="L195" s="31" t="s">
        <v>513</v>
      </c>
      <c r="M195" s="67">
        <v>56448</v>
      </c>
    </row>
    <row r="196" spans="2:13" ht="63">
      <c r="B196" s="2" t="s">
        <v>2</v>
      </c>
      <c r="C196" s="48">
        <v>188</v>
      </c>
      <c r="D196" s="50" t="s">
        <v>215</v>
      </c>
      <c r="E196" s="50" t="s">
        <v>215</v>
      </c>
      <c r="F196" s="48" t="s">
        <v>512</v>
      </c>
      <c r="G196" s="48">
        <v>2880</v>
      </c>
      <c r="H196" s="19"/>
      <c r="I196" s="19"/>
      <c r="J196" s="19">
        <f t="shared" si="4"/>
        <v>0</v>
      </c>
      <c r="K196" s="19">
        <f t="shared" si="5"/>
        <v>0</v>
      </c>
      <c r="L196" s="31" t="s">
        <v>513</v>
      </c>
      <c r="M196" s="67">
        <v>28800</v>
      </c>
    </row>
    <row r="197" spans="2:13" ht="63">
      <c r="B197" s="2" t="s">
        <v>2</v>
      </c>
      <c r="C197" s="48">
        <v>189</v>
      </c>
      <c r="D197" s="50" t="s">
        <v>216</v>
      </c>
      <c r="E197" s="50" t="s">
        <v>216</v>
      </c>
      <c r="F197" s="48" t="s">
        <v>511</v>
      </c>
      <c r="G197" s="48">
        <v>1440</v>
      </c>
      <c r="H197" s="19"/>
      <c r="I197" s="19"/>
      <c r="J197" s="19">
        <f t="shared" si="4"/>
        <v>0</v>
      </c>
      <c r="K197" s="19">
        <f t="shared" si="5"/>
        <v>0</v>
      </c>
      <c r="L197" s="31" t="s">
        <v>513</v>
      </c>
      <c r="M197" s="67">
        <v>42907.68</v>
      </c>
    </row>
    <row r="198" spans="2:13" ht="63">
      <c r="B198" s="2" t="s">
        <v>2</v>
      </c>
      <c r="C198" s="48">
        <v>190</v>
      </c>
      <c r="D198" s="50" t="s">
        <v>217</v>
      </c>
      <c r="E198" s="50" t="s">
        <v>217</v>
      </c>
      <c r="F198" s="48" t="s">
        <v>511</v>
      </c>
      <c r="G198" s="48">
        <v>1152</v>
      </c>
      <c r="H198" s="19"/>
      <c r="I198" s="19"/>
      <c r="J198" s="19">
        <f t="shared" si="4"/>
        <v>0</v>
      </c>
      <c r="K198" s="19">
        <f t="shared" si="5"/>
        <v>0</v>
      </c>
      <c r="L198" s="31" t="s">
        <v>513</v>
      </c>
      <c r="M198" s="67">
        <v>34326.144</v>
      </c>
    </row>
    <row r="199" spans="2:13" ht="63">
      <c r="B199" s="2" t="s">
        <v>2</v>
      </c>
      <c r="C199" s="48">
        <v>191</v>
      </c>
      <c r="D199" s="50" t="s">
        <v>218</v>
      </c>
      <c r="E199" s="50" t="s">
        <v>218</v>
      </c>
      <c r="F199" s="48" t="s">
        <v>511</v>
      </c>
      <c r="G199" s="48">
        <v>7488</v>
      </c>
      <c r="H199" s="19"/>
      <c r="I199" s="19"/>
      <c r="J199" s="19">
        <f t="shared" si="4"/>
        <v>0</v>
      </c>
      <c r="K199" s="19">
        <f t="shared" si="5"/>
        <v>0</v>
      </c>
      <c r="L199" s="31" t="s">
        <v>513</v>
      </c>
      <c r="M199" s="67">
        <v>353964</v>
      </c>
    </row>
    <row r="200" spans="2:13" ht="63">
      <c r="B200" s="2" t="s">
        <v>2</v>
      </c>
      <c r="C200" s="48">
        <v>192</v>
      </c>
      <c r="D200" s="53" t="s">
        <v>219</v>
      </c>
      <c r="E200" s="50" t="s">
        <v>219</v>
      </c>
      <c r="F200" s="48" t="s">
        <v>511</v>
      </c>
      <c r="G200" s="48">
        <v>1152</v>
      </c>
      <c r="H200" s="19"/>
      <c r="I200" s="19"/>
      <c r="J200" s="19">
        <f t="shared" si="4"/>
        <v>0</v>
      </c>
      <c r="K200" s="19">
        <f t="shared" si="5"/>
        <v>0</v>
      </c>
      <c r="L200" s="31" t="s">
        <v>513</v>
      </c>
      <c r="M200" s="67">
        <v>34326.144</v>
      </c>
    </row>
    <row r="201" spans="2:13" ht="63">
      <c r="B201" s="2" t="s">
        <v>2</v>
      </c>
      <c r="C201" s="48">
        <v>193</v>
      </c>
      <c r="D201" s="50" t="s">
        <v>220</v>
      </c>
      <c r="E201" s="50" t="s">
        <v>220</v>
      </c>
      <c r="F201" s="48" t="s">
        <v>511</v>
      </c>
      <c r="G201" s="48">
        <v>4032</v>
      </c>
      <c r="H201" s="19"/>
      <c r="I201" s="19"/>
      <c r="J201" s="19">
        <f aca="true" t="shared" si="6" ref="J201:J264">H201*G201</f>
        <v>0</v>
      </c>
      <c r="K201" s="19">
        <f aca="true" t="shared" si="7" ref="K201:K264">I201*G201</f>
        <v>0</v>
      </c>
      <c r="L201" s="31" t="s">
        <v>513</v>
      </c>
      <c r="M201" s="67">
        <v>78019.20000000001</v>
      </c>
    </row>
    <row r="202" spans="2:13" ht="63">
      <c r="B202" s="2" t="s">
        <v>2</v>
      </c>
      <c r="C202" s="48">
        <v>194</v>
      </c>
      <c r="D202" s="50" t="s">
        <v>221</v>
      </c>
      <c r="E202" s="50" t="s">
        <v>221</v>
      </c>
      <c r="F202" s="48" t="s">
        <v>511</v>
      </c>
      <c r="G202" s="48">
        <v>4032</v>
      </c>
      <c r="H202" s="19"/>
      <c r="I202" s="19"/>
      <c r="J202" s="19">
        <f t="shared" si="6"/>
        <v>0</v>
      </c>
      <c r="K202" s="19">
        <f t="shared" si="7"/>
        <v>0</v>
      </c>
      <c r="L202" s="31" t="s">
        <v>513</v>
      </c>
      <c r="M202" s="67">
        <v>78019.20000000001</v>
      </c>
    </row>
    <row r="203" spans="2:13" ht="63">
      <c r="B203" s="2" t="s">
        <v>2</v>
      </c>
      <c r="C203" s="48">
        <v>195</v>
      </c>
      <c r="D203" s="52" t="s">
        <v>222</v>
      </c>
      <c r="E203" s="50" t="s">
        <v>222</v>
      </c>
      <c r="F203" s="48" t="s">
        <v>511</v>
      </c>
      <c r="G203" s="48">
        <v>4320</v>
      </c>
      <c r="H203" s="19"/>
      <c r="I203" s="19"/>
      <c r="J203" s="19">
        <f t="shared" si="6"/>
        <v>0</v>
      </c>
      <c r="K203" s="19">
        <f t="shared" si="7"/>
        <v>0</v>
      </c>
      <c r="L203" s="31" t="s">
        <v>513</v>
      </c>
      <c r="M203" s="67">
        <v>123552</v>
      </c>
    </row>
    <row r="204" spans="2:13" ht="63">
      <c r="B204" s="2" t="s">
        <v>2</v>
      </c>
      <c r="C204" s="48">
        <v>196</v>
      </c>
      <c r="D204" s="53" t="s">
        <v>223</v>
      </c>
      <c r="E204" s="50" t="s">
        <v>223</v>
      </c>
      <c r="F204" s="48" t="s">
        <v>511</v>
      </c>
      <c r="G204" s="48">
        <v>864</v>
      </c>
      <c r="H204" s="19"/>
      <c r="I204" s="19"/>
      <c r="J204" s="19">
        <f t="shared" si="6"/>
        <v>0</v>
      </c>
      <c r="K204" s="19">
        <f t="shared" si="7"/>
        <v>0</v>
      </c>
      <c r="L204" s="31" t="s">
        <v>513</v>
      </c>
      <c r="M204" s="67">
        <v>38016</v>
      </c>
    </row>
    <row r="205" spans="2:13" ht="63">
      <c r="B205" s="2" t="s">
        <v>2</v>
      </c>
      <c r="C205" s="48">
        <v>197</v>
      </c>
      <c r="D205" s="50" t="s">
        <v>224</v>
      </c>
      <c r="E205" s="50" t="s">
        <v>224</v>
      </c>
      <c r="F205" s="48" t="s">
        <v>511</v>
      </c>
      <c r="G205" s="48">
        <v>864</v>
      </c>
      <c r="H205" s="19"/>
      <c r="I205" s="19"/>
      <c r="J205" s="19">
        <f t="shared" si="6"/>
        <v>0</v>
      </c>
      <c r="K205" s="19">
        <f t="shared" si="7"/>
        <v>0</v>
      </c>
      <c r="L205" s="31" t="s">
        <v>513</v>
      </c>
      <c r="M205" s="67">
        <v>43200</v>
      </c>
    </row>
    <row r="206" spans="2:13" ht="63">
      <c r="B206" s="2" t="s">
        <v>2</v>
      </c>
      <c r="C206" s="48">
        <v>198</v>
      </c>
      <c r="D206" s="52" t="s">
        <v>225</v>
      </c>
      <c r="E206" s="50" t="s">
        <v>225</v>
      </c>
      <c r="F206" s="48" t="s">
        <v>511</v>
      </c>
      <c r="G206" s="48">
        <v>6048</v>
      </c>
      <c r="H206" s="19"/>
      <c r="I206" s="19"/>
      <c r="J206" s="19">
        <f t="shared" si="6"/>
        <v>0</v>
      </c>
      <c r="K206" s="19">
        <f t="shared" si="7"/>
        <v>0</v>
      </c>
      <c r="L206" s="31" t="s">
        <v>513</v>
      </c>
      <c r="M206" s="67">
        <v>151200</v>
      </c>
    </row>
    <row r="207" spans="2:13" ht="63">
      <c r="B207" s="2" t="s">
        <v>2</v>
      </c>
      <c r="C207" s="48">
        <v>199</v>
      </c>
      <c r="D207" s="50" t="s">
        <v>226</v>
      </c>
      <c r="E207" s="50" t="s">
        <v>226</v>
      </c>
      <c r="F207" s="48" t="s">
        <v>511</v>
      </c>
      <c r="G207" s="48">
        <v>5760</v>
      </c>
      <c r="H207" s="19"/>
      <c r="I207" s="19"/>
      <c r="J207" s="19">
        <f t="shared" si="6"/>
        <v>0</v>
      </c>
      <c r="K207" s="19">
        <f t="shared" si="7"/>
        <v>0</v>
      </c>
      <c r="L207" s="31" t="s">
        <v>513</v>
      </c>
      <c r="M207" s="67">
        <v>147600</v>
      </c>
    </row>
    <row r="208" spans="2:13" ht="63">
      <c r="B208" s="2" t="s">
        <v>2</v>
      </c>
      <c r="C208" s="48">
        <v>200</v>
      </c>
      <c r="D208" s="53" t="s">
        <v>227</v>
      </c>
      <c r="E208" s="50" t="s">
        <v>227</v>
      </c>
      <c r="F208" s="48" t="s">
        <v>511</v>
      </c>
      <c r="G208" s="48">
        <v>4320</v>
      </c>
      <c r="H208" s="19"/>
      <c r="I208" s="19"/>
      <c r="J208" s="19">
        <f t="shared" si="6"/>
        <v>0</v>
      </c>
      <c r="K208" s="19">
        <f t="shared" si="7"/>
        <v>0</v>
      </c>
      <c r="L208" s="31" t="s">
        <v>513</v>
      </c>
      <c r="M208" s="67">
        <v>108000</v>
      </c>
    </row>
    <row r="209" spans="2:13" ht="63">
      <c r="B209" s="2" t="s">
        <v>2</v>
      </c>
      <c r="C209" s="48">
        <v>201</v>
      </c>
      <c r="D209" s="50" t="s">
        <v>228</v>
      </c>
      <c r="E209" s="50" t="s">
        <v>228</v>
      </c>
      <c r="F209" s="48" t="s">
        <v>511</v>
      </c>
      <c r="G209" s="48">
        <v>288</v>
      </c>
      <c r="H209" s="19"/>
      <c r="I209" s="19"/>
      <c r="J209" s="19">
        <f t="shared" si="6"/>
        <v>0</v>
      </c>
      <c r="K209" s="19">
        <f t="shared" si="7"/>
        <v>0</v>
      </c>
      <c r="L209" s="31" t="s">
        <v>513</v>
      </c>
      <c r="M209" s="67">
        <v>8581.536</v>
      </c>
    </row>
    <row r="210" spans="2:13" ht="63">
      <c r="B210" s="2" t="s">
        <v>2</v>
      </c>
      <c r="C210" s="48">
        <v>202</v>
      </c>
      <c r="D210" s="51" t="s">
        <v>229</v>
      </c>
      <c r="E210" s="50" t="s">
        <v>229</v>
      </c>
      <c r="F210" s="48" t="s">
        <v>511</v>
      </c>
      <c r="G210" s="48">
        <v>288</v>
      </c>
      <c r="H210" s="19"/>
      <c r="I210" s="19"/>
      <c r="J210" s="19">
        <f t="shared" si="6"/>
        <v>0</v>
      </c>
      <c r="K210" s="19">
        <f t="shared" si="7"/>
        <v>0</v>
      </c>
      <c r="L210" s="31" t="s">
        <v>513</v>
      </c>
      <c r="M210" s="67">
        <v>8850</v>
      </c>
    </row>
    <row r="211" spans="2:13" ht="63">
      <c r="B211" s="2" t="s">
        <v>2</v>
      </c>
      <c r="C211" s="48">
        <v>203</v>
      </c>
      <c r="D211" s="50" t="s">
        <v>230</v>
      </c>
      <c r="E211" s="50" t="s">
        <v>230</v>
      </c>
      <c r="F211" s="48" t="s">
        <v>511</v>
      </c>
      <c r="G211" s="48">
        <v>288</v>
      </c>
      <c r="H211" s="19"/>
      <c r="I211" s="19"/>
      <c r="J211" s="19">
        <f t="shared" si="6"/>
        <v>0</v>
      </c>
      <c r="K211" s="19">
        <f t="shared" si="7"/>
        <v>0</v>
      </c>
      <c r="L211" s="31" t="s">
        <v>513</v>
      </c>
      <c r="M211" s="67">
        <v>9105</v>
      </c>
    </row>
    <row r="212" spans="2:13" ht="63">
      <c r="B212" s="2" t="s">
        <v>2</v>
      </c>
      <c r="C212" s="48">
        <v>204</v>
      </c>
      <c r="D212" s="52" t="s">
        <v>231</v>
      </c>
      <c r="E212" s="50" t="s">
        <v>231</v>
      </c>
      <c r="F212" s="48" t="s">
        <v>511</v>
      </c>
      <c r="G212" s="48">
        <v>2880</v>
      </c>
      <c r="H212" s="19"/>
      <c r="I212" s="19"/>
      <c r="J212" s="19">
        <f t="shared" si="6"/>
        <v>0</v>
      </c>
      <c r="K212" s="19">
        <f t="shared" si="7"/>
        <v>0</v>
      </c>
      <c r="L212" s="31" t="s">
        <v>513</v>
      </c>
      <c r="M212" s="67">
        <v>113760</v>
      </c>
    </row>
    <row r="213" spans="2:13" ht="63">
      <c r="B213" s="2" t="s">
        <v>2</v>
      </c>
      <c r="C213" s="48">
        <v>205</v>
      </c>
      <c r="D213" s="50" t="s">
        <v>232</v>
      </c>
      <c r="E213" s="50" t="s">
        <v>232</v>
      </c>
      <c r="F213" s="48" t="s">
        <v>510</v>
      </c>
      <c r="G213" s="48">
        <v>2880</v>
      </c>
      <c r="H213" s="19"/>
      <c r="I213" s="19"/>
      <c r="J213" s="19">
        <f t="shared" si="6"/>
        <v>0</v>
      </c>
      <c r="K213" s="19">
        <f t="shared" si="7"/>
        <v>0</v>
      </c>
      <c r="L213" s="31" t="s">
        <v>513</v>
      </c>
      <c r="M213" s="67">
        <v>70128</v>
      </c>
    </row>
    <row r="214" spans="2:13" ht="63">
      <c r="B214" s="2" t="s">
        <v>2</v>
      </c>
      <c r="C214" s="48">
        <v>206</v>
      </c>
      <c r="D214" s="50" t="s">
        <v>233</v>
      </c>
      <c r="E214" s="50" t="s">
        <v>233</v>
      </c>
      <c r="F214" s="48" t="s">
        <v>510</v>
      </c>
      <c r="G214" s="48">
        <v>14400</v>
      </c>
      <c r="H214" s="19"/>
      <c r="I214" s="19"/>
      <c r="J214" s="19">
        <f t="shared" si="6"/>
        <v>0</v>
      </c>
      <c r="K214" s="19">
        <f t="shared" si="7"/>
        <v>0</v>
      </c>
      <c r="L214" s="31" t="s">
        <v>513</v>
      </c>
      <c r="M214" s="67">
        <v>152400</v>
      </c>
    </row>
    <row r="215" spans="2:13" ht="63">
      <c r="B215" s="2" t="s">
        <v>2</v>
      </c>
      <c r="C215" s="48">
        <v>207</v>
      </c>
      <c r="D215" s="50" t="s">
        <v>234</v>
      </c>
      <c r="E215" s="50" t="s">
        <v>234</v>
      </c>
      <c r="F215" s="48" t="s">
        <v>510</v>
      </c>
      <c r="G215" s="48">
        <v>4896</v>
      </c>
      <c r="H215" s="19"/>
      <c r="I215" s="19"/>
      <c r="J215" s="19">
        <f t="shared" si="6"/>
        <v>0</v>
      </c>
      <c r="K215" s="19">
        <f t="shared" si="7"/>
        <v>0</v>
      </c>
      <c r="L215" s="31" t="s">
        <v>513</v>
      </c>
      <c r="M215" s="67">
        <v>111139.2</v>
      </c>
    </row>
    <row r="216" spans="2:13" ht="63">
      <c r="B216" s="2" t="s">
        <v>2</v>
      </c>
      <c r="C216" s="48">
        <v>208</v>
      </c>
      <c r="D216" s="52" t="s">
        <v>235</v>
      </c>
      <c r="E216" s="50" t="s">
        <v>235</v>
      </c>
      <c r="F216" s="48" t="s">
        <v>510</v>
      </c>
      <c r="G216" s="48">
        <v>4896</v>
      </c>
      <c r="H216" s="19"/>
      <c r="I216" s="19"/>
      <c r="J216" s="19">
        <f t="shared" si="6"/>
        <v>0</v>
      </c>
      <c r="K216" s="19">
        <f t="shared" si="7"/>
        <v>0</v>
      </c>
      <c r="L216" s="31" t="s">
        <v>513</v>
      </c>
      <c r="M216" s="67">
        <v>119952</v>
      </c>
    </row>
    <row r="217" spans="2:13" ht="63">
      <c r="B217" s="2" t="s">
        <v>2</v>
      </c>
      <c r="C217" s="48">
        <v>209</v>
      </c>
      <c r="D217" s="50" t="s">
        <v>236</v>
      </c>
      <c r="E217" s="50" t="s">
        <v>236</v>
      </c>
      <c r="F217" s="48" t="s">
        <v>510</v>
      </c>
      <c r="G217" s="48">
        <v>11520</v>
      </c>
      <c r="H217" s="19"/>
      <c r="I217" s="19"/>
      <c r="J217" s="19">
        <f t="shared" si="6"/>
        <v>0</v>
      </c>
      <c r="K217" s="19">
        <f t="shared" si="7"/>
        <v>0</v>
      </c>
      <c r="L217" s="31" t="s">
        <v>513</v>
      </c>
      <c r="M217" s="67">
        <v>228096</v>
      </c>
    </row>
    <row r="218" spans="2:13" ht="63">
      <c r="B218" s="2" t="s">
        <v>2</v>
      </c>
      <c r="C218" s="48">
        <v>210</v>
      </c>
      <c r="D218" s="50" t="s">
        <v>237</v>
      </c>
      <c r="E218" s="50" t="s">
        <v>237</v>
      </c>
      <c r="F218" s="48" t="s">
        <v>510</v>
      </c>
      <c r="G218" s="48">
        <v>19872</v>
      </c>
      <c r="H218" s="19"/>
      <c r="I218" s="19"/>
      <c r="J218" s="19">
        <f t="shared" si="6"/>
        <v>0</v>
      </c>
      <c r="K218" s="19">
        <f t="shared" si="7"/>
        <v>0</v>
      </c>
      <c r="L218" s="31" t="s">
        <v>513</v>
      </c>
      <c r="M218" s="67">
        <v>357696</v>
      </c>
    </row>
    <row r="219" spans="2:13" ht="63">
      <c r="B219" s="2" t="s">
        <v>2</v>
      </c>
      <c r="C219" s="48">
        <v>211</v>
      </c>
      <c r="D219" s="50" t="s">
        <v>238</v>
      </c>
      <c r="E219" s="50" t="s">
        <v>238</v>
      </c>
      <c r="F219" s="48" t="s">
        <v>510</v>
      </c>
      <c r="G219" s="48">
        <v>5760</v>
      </c>
      <c r="H219" s="19"/>
      <c r="I219" s="19"/>
      <c r="J219" s="19">
        <f t="shared" si="6"/>
        <v>0</v>
      </c>
      <c r="K219" s="19">
        <f t="shared" si="7"/>
        <v>0</v>
      </c>
      <c r="L219" s="31" t="s">
        <v>513</v>
      </c>
      <c r="M219" s="67">
        <v>114048</v>
      </c>
    </row>
    <row r="220" spans="2:13" ht="63">
      <c r="B220" s="2" t="s">
        <v>2</v>
      </c>
      <c r="C220" s="48">
        <v>212</v>
      </c>
      <c r="D220" s="53" t="s">
        <v>239</v>
      </c>
      <c r="E220" s="50" t="s">
        <v>239</v>
      </c>
      <c r="F220" s="48" t="s">
        <v>510</v>
      </c>
      <c r="G220" s="48">
        <v>14400</v>
      </c>
      <c r="H220" s="19"/>
      <c r="I220" s="19"/>
      <c r="J220" s="19">
        <f t="shared" si="6"/>
        <v>0</v>
      </c>
      <c r="K220" s="19">
        <f t="shared" si="7"/>
        <v>0</v>
      </c>
      <c r="L220" s="31" t="s">
        <v>513</v>
      </c>
      <c r="M220" s="67">
        <v>122400</v>
      </c>
    </row>
    <row r="221" spans="2:13" ht="63">
      <c r="B221" s="2" t="s">
        <v>2</v>
      </c>
      <c r="C221" s="48">
        <v>213</v>
      </c>
      <c r="D221" s="50" t="s">
        <v>240</v>
      </c>
      <c r="E221" s="50" t="s">
        <v>240</v>
      </c>
      <c r="F221" s="48" t="s">
        <v>510</v>
      </c>
      <c r="G221" s="48">
        <v>13248</v>
      </c>
      <c r="H221" s="19"/>
      <c r="I221" s="19"/>
      <c r="J221" s="19">
        <f t="shared" si="6"/>
        <v>0</v>
      </c>
      <c r="K221" s="19">
        <f t="shared" si="7"/>
        <v>0</v>
      </c>
      <c r="L221" s="31" t="s">
        <v>513</v>
      </c>
      <c r="M221" s="67">
        <v>139104</v>
      </c>
    </row>
    <row r="222" spans="2:13" ht="63">
      <c r="B222" s="2" t="s">
        <v>2</v>
      </c>
      <c r="C222" s="48">
        <v>214</v>
      </c>
      <c r="D222" s="50" t="s">
        <v>241</v>
      </c>
      <c r="E222" s="50" t="s">
        <v>241</v>
      </c>
      <c r="F222" s="48" t="s">
        <v>510</v>
      </c>
      <c r="G222" s="48">
        <v>2016</v>
      </c>
      <c r="H222" s="19"/>
      <c r="I222" s="19"/>
      <c r="J222" s="19">
        <f t="shared" si="6"/>
        <v>0</v>
      </c>
      <c r="K222" s="19">
        <f t="shared" si="7"/>
        <v>0</v>
      </c>
      <c r="L222" s="31" t="s">
        <v>513</v>
      </c>
      <c r="M222" s="67">
        <v>35707.38</v>
      </c>
    </row>
    <row r="223" spans="2:13" ht="63">
      <c r="B223" s="2" t="s">
        <v>2</v>
      </c>
      <c r="C223" s="48">
        <v>215</v>
      </c>
      <c r="D223" s="50" t="s">
        <v>242</v>
      </c>
      <c r="E223" s="50" t="s">
        <v>242</v>
      </c>
      <c r="F223" s="48" t="s">
        <v>510</v>
      </c>
      <c r="G223" s="48">
        <v>6048</v>
      </c>
      <c r="H223" s="19"/>
      <c r="I223" s="19"/>
      <c r="J223" s="19">
        <f t="shared" si="6"/>
        <v>0</v>
      </c>
      <c r="K223" s="19">
        <f t="shared" si="7"/>
        <v>0</v>
      </c>
      <c r="L223" s="31" t="s">
        <v>513</v>
      </c>
      <c r="M223" s="67">
        <v>116121.59999999999</v>
      </c>
    </row>
    <row r="224" spans="2:13" ht="63">
      <c r="B224" s="2" t="s">
        <v>2</v>
      </c>
      <c r="C224" s="48">
        <v>216</v>
      </c>
      <c r="D224" s="50" t="s">
        <v>243</v>
      </c>
      <c r="E224" s="50" t="s">
        <v>243</v>
      </c>
      <c r="F224" s="48" t="s">
        <v>510</v>
      </c>
      <c r="G224" s="48">
        <v>6336</v>
      </c>
      <c r="H224" s="19"/>
      <c r="I224" s="19"/>
      <c r="J224" s="19">
        <f t="shared" si="6"/>
        <v>0</v>
      </c>
      <c r="K224" s="19">
        <f t="shared" si="7"/>
        <v>0</v>
      </c>
      <c r="L224" s="31" t="s">
        <v>513</v>
      </c>
      <c r="M224" s="67">
        <v>78408</v>
      </c>
    </row>
    <row r="225" spans="2:13" ht="63">
      <c r="B225" s="2" t="s">
        <v>2</v>
      </c>
      <c r="C225" s="48">
        <v>217</v>
      </c>
      <c r="D225" s="50" t="s">
        <v>244</v>
      </c>
      <c r="E225" s="50" t="s">
        <v>244</v>
      </c>
      <c r="F225" s="48" t="s">
        <v>510</v>
      </c>
      <c r="G225" s="48">
        <v>49824</v>
      </c>
      <c r="H225" s="19"/>
      <c r="I225" s="19"/>
      <c r="J225" s="19">
        <f t="shared" si="6"/>
        <v>0</v>
      </c>
      <c r="K225" s="19">
        <f t="shared" si="7"/>
        <v>0</v>
      </c>
      <c r="L225" s="31" t="s">
        <v>513</v>
      </c>
      <c r="M225" s="67">
        <v>443433.60000000003</v>
      </c>
    </row>
    <row r="226" spans="2:13" ht="63">
      <c r="B226" s="2" t="s">
        <v>2</v>
      </c>
      <c r="C226" s="48">
        <v>218</v>
      </c>
      <c r="D226" s="50" t="s">
        <v>245</v>
      </c>
      <c r="E226" s="50" t="s">
        <v>245</v>
      </c>
      <c r="F226" s="48" t="s">
        <v>510</v>
      </c>
      <c r="G226" s="48">
        <v>50976</v>
      </c>
      <c r="H226" s="19"/>
      <c r="I226" s="19"/>
      <c r="J226" s="19">
        <f t="shared" si="6"/>
        <v>0</v>
      </c>
      <c r="K226" s="19">
        <f t="shared" si="7"/>
        <v>0</v>
      </c>
      <c r="L226" s="31" t="s">
        <v>513</v>
      </c>
      <c r="M226" s="67">
        <v>558187.2</v>
      </c>
    </row>
    <row r="227" spans="2:13" ht="63">
      <c r="B227" s="2" t="s">
        <v>2</v>
      </c>
      <c r="C227" s="48">
        <v>219</v>
      </c>
      <c r="D227" s="50" t="s">
        <v>246</v>
      </c>
      <c r="E227" s="50" t="s">
        <v>246</v>
      </c>
      <c r="F227" s="48" t="s">
        <v>510</v>
      </c>
      <c r="G227" s="48">
        <v>51264</v>
      </c>
      <c r="H227" s="19"/>
      <c r="I227" s="19"/>
      <c r="J227" s="19">
        <f t="shared" si="6"/>
        <v>0</v>
      </c>
      <c r="K227" s="19">
        <f t="shared" si="7"/>
        <v>0</v>
      </c>
      <c r="L227" s="31" t="s">
        <v>513</v>
      </c>
      <c r="M227" s="67">
        <v>489571.2</v>
      </c>
    </row>
    <row r="228" spans="2:13" ht="63">
      <c r="B228" s="2" t="s">
        <v>2</v>
      </c>
      <c r="C228" s="48">
        <v>220</v>
      </c>
      <c r="D228" s="52" t="s">
        <v>247</v>
      </c>
      <c r="E228" s="50" t="s">
        <v>247</v>
      </c>
      <c r="F228" s="48" t="s">
        <v>510</v>
      </c>
      <c r="G228" s="48">
        <v>288</v>
      </c>
      <c r="H228" s="19"/>
      <c r="I228" s="19"/>
      <c r="J228" s="19">
        <f t="shared" si="6"/>
        <v>0</v>
      </c>
      <c r="K228" s="19">
        <f t="shared" si="7"/>
        <v>0</v>
      </c>
      <c r="L228" s="31" t="s">
        <v>513</v>
      </c>
      <c r="M228" s="67">
        <v>3816</v>
      </c>
    </row>
    <row r="229" spans="2:13" ht="63">
      <c r="B229" s="2" t="s">
        <v>2</v>
      </c>
      <c r="C229" s="48">
        <v>221</v>
      </c>
      <c r="D229" s="50" t="s">
        <v>248</v>
      </c>
      <c r="E229" s="50" t="s">
        <v>248</v>
      </c>
      <c r="F229" s="48" t="s">
        <v>510</v>
      </c>
      <c r="G229" s="48">
        <v>2304</v>
      </c>
      <c r="H229" s="19"/>
      <c r="I229" s="19"/>
      <c r="J229" s="19">
        <f t="shared" si="6"/>
        <v>0</v>
      </c>
      <c r="K229" s="19">
        <f t="shared" si="7"/>
        <v>0</v>
      </c>
      <c r="L229" s="31" t="s">
        <v>513</v>
      </c>
      <c r="M229" s="67">
        <v>43315.200000000004</v>
      </c>
    </row>
    <row r="230" spans="2:13" ht="63">
      <c r="B230" s="2" t="s">
        <v>2</v>
      </c>
      <c r="C230" s="48">
        <v>222</v>
      </c>
      <c r="D230" s="50" t="s">
        <v>249</v>
      </c>
      <c r="E230" s="50" t="s">
        <v>249</v>
      </c>
      <c r="F230" s="48" t="s">
        <v>510</v>
      </c>
      <c r="G230" s="48">
        <v>131040</v>
      </c>
      <c r="H230" s="19"/>
      <c r="I230" s="19"/>
      <c r="J230" s="19">
        <f t="shared" si="6"/>
        <v>0</v>
      </c>
      <c r="K230" s="19">
        <f t="shared" si="7"/>
        <v>0</v>
      </c>
      <c r="L230" s="31" t="s">
        <v>513</v>
      </c>
      <c r="M230" s="67">
        <v>819000</v>
      </c>
    </row>
    <row r="231" spans="2:13" ht="63">
      <c r="B231" s="2" t="s">
        <v>2</v>
      </c>
      <c r="C231" s="48">
        <v>223</v>
      </c>
      <c r="D231" s="50" t="s">
        <v>250</v>
      </c>
      <c r="E231" s="50" t="s">
        <v>250</v>
      </c>
      <c r="F231" s="48" t="s">
        <v>510</v>
      </c>
      <c r="G231" s="48">
        <v>147456</v>
      </c>
      <c r="H231" s="19"/>
      <c r="I231" s="19"/>
      <c r="J231" s="19">
        <f t="shared" si="6"/>
        <v>0</v>
      </c>
      <c r="K231" s="19">
        <f t="shared" si="7"/>
        <v>0</v>
      </c>
      <c r="L231" s="31" t="s">
        <v>513</v>
      </c>
      <c r="M231" s="67">
        <v>928972.7999999999</v>
      </c>
    </row>
    <row r="232" spans="2:13" ht="63">
      <c r="B232" s="2" t="s">
        <v>2</v>
      </c>
      <c r="C232" s="48">
        <v>224</v>
      </c>
      <c r="D232" s="50" t="s">
        <v>251</v>
      </c>
      <c r="E232" s="50" t="s">
        <v>251</v>
      </c>
      <c r="F232" s="48" t="s">
        <v>510</v>
      </c>
      <c r="G232" s="48">
        <v>1440</v>
      </c>
      <c r="H232" s="19"/>
      <c r="I232" s="19"/>
      <c r="J232" s="19">
        <f t="shared" si="6"/>
        <v>0</v>
      </c>
      <c r="K232" s="19">
        <f t="shared" si="7"/>
        <v>0</v>
      </c>
      <c r="L232" s="31" t="s">
        <v>513</v>
      </c>
      <c r="M232" s="67">
        <v>40320</v>
      </c>
    </row>
    <row r="233" spans="2:13" ht="63">
      <c r="B233" s="2" t="s">
        <v>2</v>
      </c>
      <c r="C233" s="48">
        <v>225</v>
      </c>
      <c r="D233" s="50" t="s">
        <v>252</v>
      </c>
      <c r="E233" s="50" t="s">
        <v>252</v>
      </c>
      <c r="F233" s="48" t="s">
        <v>510</v>
      </c>
      <c r="G233" s="48">
        <v>50400</v>
      </c>
      <c r="H233" s="19"/>
      <c r="I233" s="19"/>
      <c r="J233" s="19">
        <f t="shared" si="6"/>
        <v>0</v>
      </c>
      <c r="K233" s="19">
        <f t="shared" si="7"/>
        <v>0</v>
      </c>
      <c r="L233" s="31" t="s">
        <v>513</v>
      </c>
      <c r="M233" s="67">
        <v>1159200</v>
      </c>
    </row>
    <row r="234" spans="2:13" ht="63">
      <c r="B234" s="2" t="s">
        <v>2</v>
      </c>
      <c r="C234" s="48">
        <v>226</v>
      </c>
      <c r="D234" s="50" t="s">
        <v>253</v>
      </c>
      <c r="E234" s="50" t="s">
        <v>253</v>
      </c>
      <c r="F234" s="48" t="s">
        <v>510</v>
      </c>
      <c r="G234" s="48">
        <v>20160</v>
      </c>
      <c r="H234" s="19"/>
      <c r="I234" s="19"/>
      <c r="J234" s="19">
        <f t="shared" si="6"/>
        <v>0</v>
      </c>
      <c r="K234" s="19">
        <f t="shared" si="7"/>
        <v>0</v>
      </c>
      <c r="L234" s="31" t="s">
        <v>513</v>
      </c>
      <c r="M234" s="67">
        <v>254016</v>
      </c>
    </row>
    <row r="235" spans="2:13" ht="63">
      <c r="B235" s="2" t="s">
        <v>2</v>
      </c>
      <c r="C235" s="48">
        <v>227</v>
      </c>
      <c r="D235" s="50" t="s">
        <v>254</v>
      </c>
      <c r="E235" s="50" t="s">
        <v>254</v>
      </c>
      <c r="F235" s="48" t="s">
        <v>510</v>
      </c>
      <c r="G235" s="48">
        <v>29376</v>
      </c>
      <c r="H235" s="19"/>
      <c r="I235" s="19"/>
      <c r="J235" s="19">
        <f t="shared" si="6"/>
        <v>0</v>
      </c>
      <c r="K235" s="19">
        <f t="shared" si="7"/>
        <v>0</v>
      </c>
      <c r="L235" s="31" t="s">
        <v>513</v>
      </c>
      <c r="M235" s="67">
        <v>455328</v>
      </c>
    </row>
    <row r="236" spans="2:13" ht="63">
      <c r="B236" s="2" t="s">
        <v>2</v>
      </c>
      <c r="C236" s="48">
        <v>228</v>
      </c>
      <c r="D236" s="50" t="s">
        <v>255</v>
      </c>
      <c r="E236" s="50" t="s">
        <v>255</v>
      </c>
      <c r="F236" s="48" t="s">
        <v>510</v>
      </c>
      <c r="G236" s="48">
        <v>4320</v>
      </c>
      <c r="H236" s="19"/>
      <c r="I236" s="19"/>
      <c r="J236" s="19">
        <f t="shared" si="6"/>
        <v>0</v>
      </c>
      <c r="K236" s="19">
        <f t="shared" si="7"/>
        <v>0</v>
      </c>
      <c r="L236" s="31" t="s">
        <v>513</v>
      </c>
      <c r="M236" s="67">
        <v>69984</v>
      </c>
    </row>
    <row r="237" spans="2:13" ht="63">
      <c r="B237" s="2" t="s">
        <v>2</v>
      </c>
      <c r="C237" s="48">
        <v>229</v>
      </c>
      <c r="D237" s="50" t="s">
        <v>256</v>
      </c>
      <c r="E237" s="50" t="s">
        <v>256</v>
      </c>
      <c r="F237" s="48" t="s">
        <v>510</v>
      </c>
      <c r="G237" s="48">
        <v>7776</v>
      </c>
      <c r="H237" s="19"/>
      <c r="I237" s="19"/>
      <c r="J237" s="19">
        <f t="shared" si="6"/>
        <v>0</v>
      </c>
      <c r="K237" s="19">
        <f t="shared" si="7"/>
        <v>0</v>
      </c>
      <c r="L237" s="31" t="s">
        <v>513</v>
      </c>
      <c r="M237" s="67">
        <v>69984</v>
      </c>
    </row>
    <row r="238" spans="2:13" ht="63">
      <c r="B238" s="2" t="s">
        <v>2</v>
      </c>
      <c r="C238" s="48">
        <v>230</v>
      </c>
      <c r="D238" s="50" t="s">
        <v>257</v>
      </c>
      <c r="E238" s="50" t="s">
        <v>257</v>
      </c>
      <c r="F238" s="48" t="s">
        <v>510</v>
      </c>
      <c r="G238" s="48">
        <v>8352</v>
      </c>
      <c r="H238" s="19"/>
      <c r="I238" s="19"/>
      <c r="J238" s="19">
        <f t="shared" si="6"/>
        <v>0</v>
      </c>
      <c r="K238" s="19">
        <f t="shared" si="7"/>
        <v>0</v>
      </c>
      <c r="L238" s="31" t="s">
        <v>513</v>
      </c>
      <c r="M238" s="67">
        <v>91872</v>
      </c>
    </row>
    <row r="239" spans="2:13" ht="63">
      <c r="B239" s="2" t="s">
        <v>2</v>
      </c>
      <c r="C239" s="48">
        <v>231</v>
      </c>
      <c r="D239" s="50" t="s">
        <v>258</v>
      </c>
      <c r="E239" s="50" t="s">
        <v>258</v>
      </c>
      <c r="F239" s="48" t="s">
        <v>510</v>
      </c>
      <c r="G239" s="48">
        <v>5760</v>
      </c>
      <c r="H239" s="19"/>
      <c r="I239" s="19"/>
      <c r="J239" s="19">
        <f t="shared" si="6"/>
        <v>0</v>
      </c>
      <c r="K239" s="19">
        <f t="shared" si="7"/>
        <v>0</v>
      </c>
      <c r="L239" s="31" t="s">
        <v>513</v>
      </c>
      <c r="M239" s="67">
        <v>51840</v>
      </c>
    </row>
    <row r="240" spans="2:13" ht="63">
      <c r="B240" s="2" t="s">
        <v>2</v>
      </c>
      <c r="C240" s="48">
        <v>232</v>
      </c>
      <c r="D240" s="50" t="s">
        <v>259</v>
      </c>
      <c r="E240" s="50" t="s">
        <v>259</v>
      </c>
      <c r="F240" s="48" t="s">
        <v>510</v>
      </c>
      <c r="G240" s="48">
        <v>8640</v>
      </c>
      <c r="H240" s="19"/>
      <c r="I240" s="19"/>
      <c r="J240" s="19">
        <f t="shared" si="6"/>
        <v>0</v>
      </c>
      <c r="K240" s="19">
        <f t="shared" si="7"/>
        <v>0</v>
      </c>
      <c r="L240" s="31" t="s">
        <v>513</v>
      </c>
      <c r="M240" s="67">
        <v>95040</v>
      </c>
    </row>
    <row r="241" spans="2:13" ht="63">
      <c r="B241" s="2" t="s">
        <v>2</v>
      </c>
      <c r="C241" s="48">
        <v>233</v>
      </c>
      <c r="D241" s="50" t="s">
        <v>260</v>
      </c>
      <c r="E241" s="50" t="s">
        <v>260</v>
      </c>
      <c r="F241" s="48" t="s">
        <v>510</v>
      </c>
      <c r="G241" s="48">
        <v>8928</v>
      </c>
      <c r="H241" s="19"/>
      <c r="I241" s="19"/>
      <c r="J241" s="19">
        <f t="shared" si="6"/>
        <v>0</v>
      </c>
      <c r="K241" s="19">
        <f t="shared" si="7"/>
        <v>0</v>
      </c>
      <c r="L241" s="31" t="s">
        <v>513</v>
      </c>
      <c r="M241" s="67">
        <v>80352</v>
      </c>
    </row>
    <row r="242" spans="2:13" ht="63">
      <c r="B242" s="2" t="s">
        <v>2</v>
      </c>
      <c r="C242" s="48">
        <v>234</v>
      </c>
      <c r="D242" s="50" t="s">
        <v>261</v>
      </c>
      <c r="E242" s="50" t="s">
        <v>261</v>
      </c>
      <c r="F242" s="48" t="s">
        <v>510</v>
      </c>
      <c r="G242" s="48">
        <v>8928</v>
      </c>
      <c r="H242" s="19"/>
      <c r="I242" s="19"/>
      <c r="J242" s="19">
        <f t="shared" si="6"/>
        <v>0</v>
      </c>
      <c r="K242" s="19">
        <f t="shared" si="7"/>
        <v>0</v>
      </c>
      <c r="L242" s="31" t="s">
        <v>513</v>
      </c>
      <c r="M242" s="67">
        <v>98208</v>
      </c>
    </row>
    <row r="243" spans="2:13" ht="63">
      <c r="B243" s="2" t="s">
        <v>2</v>
      </c>
      <c r="C243" s="48">
        <v>235</v>
      </c>
      <c r="D243" s="50" t="s">
        <v>262</v>
      </c>
      <c r="E243" s="50" t="s">
        <v>262</v>
      </c>
      <c r="F243" s="48" t="s">
        <v>510</v>
      </c>
      <c r="G243" s="48">
        <v>576</v>
      </c>
      <c r="H243" s="19"/>
      <c r="I243" s="19"/>
      <c r="J243" s="19">
        <f t="shared" si="6"/>
        <v>0</v>
      </c>
      <c r="K243" s="19">
        <f t="shared" si="7"/>
        <v>0</v>
      </c>
      <c r="L243" s="31" t="s">
        <v>513</v>
      </c>
      <c r="M243" s="67">
        <v>15471.36</v>
      </c>
    </row>
    <row r="244" spans="2:13" ht="63">
      <c r="B244" s="2" t="s">
        <v>2</v>
      </c>
      <c r="C244" s="48">
        <v>236</v>
      </c>
      <c r="D244" s="50" t="s">
        <v>263</v>
      </c>
      <c r="E244" s="50" t="s">
        <v>263</v>
      </c>
      <c r="F244" s="48" t="s">
        <v>510</v>
      </c>
      <c r="G244" s="48">
        <v>864</v>
      </c>
      <c r="H244" s="19"/>
      <c r="I244" s="19"/>
      <c r="J244" s="19">
        <f t="shared" si="6"/>
        <v>0</v>
      </c>
      <c r="K244" s="19">
        <f t="shared" si="7"/>
        <v>0</v>
      </c>
      <c r="L244" s="31" t="s">
        <v>513</v>
      </c>
      <c r="M244" s="67">
        <v>16545.6</v>
      </c>
    </row>
    <row r="245" spans="2:13" ht="63">
      <c r="B245" s="2" t="s">
        <v>2</v>
      </c>
      <c r="C245" s="48">
        <v>237</v>
      </c>
      <c r="D245" s="50" t="s">
        <v>264</v>
      </c>
      <c r="E245" s="50" t="s">
        <v>264</v>
      </c>
      <c r="F245" s="48" t="s">
        <v>510</v>
      </c>
      <c r="G245" s="48">
        <v>864</v>
      </c>
      <c r="H245" s="19"/>
      <c r="I245" s="19"/>
      <c r="J245" s="19">
        <f t="shared" si="6"/>
        <v>0</v>
      </c>
      <c r="K245" s="19">
        <f t="shared" si="7"/>
        <v>0</v>
      </c>
      <c r="L245" s="31" t="s">
        <v>513</v>
      </c>
      <c r="M245" s="67">
        <v>14904</v>
      </c>
    </row>
    <row r="246" spans="2:13" ht="63">
      <c r="B246" s="2" t="s">
        <v>2</v>
      </c>
      <c r="C246" s="48">
        <v>238</v>
      </c>
      <c r="D246" s="50" t="s">
        <v>265</v>
      </c>
      <c r="E246" s="50" t="s">
        <v>265</v>
      </c>
      <c r="F246" s="48" t="s">
        <v>510</v>
      </c>
      <c r="G246" s="48">
        <v>15552</v>
      </c>
      <c r="H246" s="19"/>
      <c r="I246" s="19"/>
      <c r="J246" s="19">
        <f t="shared" si="6"/>
        <v>0</v>
      </c>
      <c r="K246" s="19">
        <f t="shared" si="7"/>
        <v>0</v>
      </c>
      <c r="L246" s="31" t="s">
        <v>513</v>
      </c>
      <c r="M246" s="67">
        <v>139968</v>
      </c>
    </row>
    <row r="247" spans="2:13" ht="63">
      <c r="B247" s="2" t="s">
        <v>2</v>
      </c>
      <c r="C247" s="48">
        <v>239</v>
      </c>
      <c r="D247" s="50" t="s">
        <v>266</v>
      </c>
      <c r="E247" s="50" t="s">
        <v>266</v>
      </c>
      <c r="F247" s="48" t="s">
        <v>510</v>
      </c>
      <c r="G247" s="48">
        <v>13248</v>
      </c>
      <c r="H247" s="19"/>
      <c r="I247" s="19"/>
      <c r="J247" s="19">
        <f t="shared" si="6"/>
        <v>0</v>
      </c>
      <c r="K247" s="19">
        <f t="shared" si="7"/>
        <v>0</v>
      </c>
      <c r="L247" s="31" t="s">
        <v>513</v>
      </c>
      <c r="M247" s="67">
        <v>140428.8</v>
      </c>
    </row>
    <row r="248" spans="2:13" ht="63">
      <c r="B248" s="2" t="s">
        <v>2</v>
      </c>
      <c r="C248" s="48">
        <v>240</v>
      </c>
      <c r="D248" s="50" t="s">
        <v>267</v>
      </c>
      <c r="E248" s="50" t="s">
        <v>267</v>
      </c>
      <c r="F248" s="48" t="s">
        <v>510</v>
      </c>
      <c r="G248" s="48">
        <v>6336</v>
      </c>
      <c r="H248" s="19"/>
      <c r="I248" s="19"/>
      <c r="J248" s="19">
        <f t="shared" si="6"/>
        <v>0</v>
      </c>
      <c r="K248" s="19">
        <f t="shared" si="7"/>
        <v>0</v>
      </c>
      <c r="L248" s="31" t="s">
        <v>513</v>
      </c>
      <c r="M248" s="67">
        <v>126720</v>
      </c>
    </row>
    <row r="249" spans="2:13" ht="63">
      <c r="B249" s="2" t="s">
        <v>2</v>
      </c>
      <c r="C249" s="48">
        <v>241</v>
      </c>
      <c r="D249" s="50" t="s">
        <v>268</v>
      </c>
      <c r="E249" s="50" t="s">
        <v>268</v>
      </c>
      <c r="F249" s="48" t="s">
        <v>510</v>
      </c>
      <c r="G249" s="48">
        <v>12960</v>
      </c>
      <c r="H249" s="19"/>
      <c r="I249" s="19"/>
      <c r="J249" s="19">
        <f t="shared" si="6"/>
        <v>0</v>
      </c>
      <c r="K249" s="19">
        <f t="shared" si="7"/>
        <v>0</v>
      </c>
      <c r="L249" s="31" t="s">
        <v>513</v>
      </c>
      <c r="M249" s="67">
        <v>246240</v>
      </c>
    </row>
    <row r="250" spans="2:13" ht="63">
      <c r="B250" s="2" t="s">
        <v>2</v>
      </c>
      <c r="C250" s="48">
        <v>242</v>
      </c>
      <c r="D250" s="50" t="s">
        <v>269</v>
      </c>
      <c r="E250" s="50" t="s">
        <v>269</v>
      </c>
      <c r="F250" s="48" t="s">
        <v>510</v>
      </c>
      <c r="G250" s="48">
        <v>3744</v>
      </c>
      <c r="H250" s="19"/>
      <c r="I250" s="19"/>
      <c r="J250" s="19">
        <f t="shared" si="6"/>
        <v>0</v>
      </c>
      <c r="K250" s="19">
        <f t="shared" si="7"/>
        <v>0</v>
      </c>
      <c r="L250" s="31" t="s">
        <v>513</v>
      </c>
      <c r="M250" s="67">
        <v>120912.48000000001</v>
      </c>
    </row>
    <row r="251" spans="2:13" ht="63">
      <c r="B251" s="2" t="s">
        <v>2</v>
      </c>
      <c r="C251" s="48">
        <v>243</v>
      </c>
      <c r="D251" s="50" t="s">
        <v>270</v>
      </c>
      <c r="E251" s="50" t="s">
        <v>270</v>
      </c>
      <c r="F251" s="48" t="s">
        <v>510</v>
      </c>
      <c r="G251" s="48">
        <v>3744</v>
      </c>
      <c r="H251" s="19"/>
      <c r="I251" s="19"/>
      <c r="J251" s="19">
        <f t="shared" si="6"/>
        <v>0</v>
      </c>
      <c r="K251" s="19">
        <f t="shared" si="7"/>
        <v>0</v>
      </c>
      <c r="L251" s="31" t="s">
        <v>513</v>
      </c>
      <c r="M251" s="67">
        <v>71136</v>
      </c>
    </row>
    <row r="252" spans="2:13" ht="63">
      <c r="B252" s="2" t="s">
        <v>2</v>
      </c>
      <c r="C252" s="48">
        <v>244</v>
      </c>
      <c r="D252" s="50" t="s">
        <v>271</v>
      </c>
      <c r="E252" s="50" t="s">
        <v>271</v>
      </c>
      <c r="F252" s="48" t="s">
        <v>510</v>
      </c>
      <c r="G252" s="48">
        <v>56448</v>
      </c>
      <c r="H252" s="19"/>
      <c r="I252" s="19"/>
      <c r="J252" s="19">
        <f t="shared" si="6"/>
        <v>0</v>
      </c>
      <c r="K252" s="19">
        <f t="shared" si="7"/>
        <v>0</v>
      </c>
      <c r="L252" s="31" t="s">
        <v>513</v>
      </c>
      <c r="M252" s="67">
        <v>383846.39999999997</v>
      </c>
    </row>
    <row r="253" spans="2:13" ht="63">
      <c r="B253" s="2" t="s">
        <v>2</v>
      </c>
      <c r="C253" s="48">
        <v>245</v>
      </c>
      <c r="D253" s="50" t="s">
        <v>272</v>
      </c>
      <c r="E253" s="50" t="s">
        <v>272</v>
      </c>
      <c r="F253" s="48" t="s">
        <v>510</v>
      </c>
      <c r="G253" s="48">
        <v>52992</v>
      </c>
      <c r="H253" s="19"/>
      <c r="I253" s="19"/>
      <c r="J253" s="19">
        <f t="shared" si="6"/>
        <v>0</v>
      </c>
      <c r="K253" s="19">
        <f t="shared" si="7"/>
        <v>0</v>
      </c>
      <c r="L253" s="31" t="s">
        <v>513</v>
      </c>
      <c r="M253" s="67">
        <v>657100.8</v>
      </c>
    </row>
    <row r="254" spans="2:13" ht="63">
      <c r="B254" s="2" t="s">
        <v>2</v>
      </c>
      <c r="C254" s="48">
        <v>246</v>
      </c>
      <c r="D254" s="50" t="s">
        <v>273</v>
      </c>
      <c r="E254" s="50" t="s">
        <v>273</v>
      </c>
      <c r="F254" s="48" t="s">
        <v>510</v>
      </c>
      <c r="G254" s="48">
        <v>13824</v>
      </c>
      <c r="H254" s="19"/>
      <c r="I254" s="19"/>
      <c r="J254" s="19">
        <f t="shared" si="6"/>
        <v>0</v>
      </c>
      <c r="K254" s="19">
        <f t="shared" si="7"/>
        <v>0</v>
      </c>
      <c r="L254" s="31" t="s">
        <v>513</v>
      </c>
      <c r="M254" s="67">
        <v>248832</v>
      </c>
    </row>
    <row r="255" spans="2:13" ht="63">
      <c r="B255" s="2" t="s">
        <v>2</v>
      </c>
      <c r="C255" s="48">
        <v>247</v>
      </c>
      <c r="D255" s="50" t="s">
        <v>274</v>
      </c>
      <c r="E255" s="50" t="s">
        <v>274</v>
      </c>
      <c r="F255" s="48" t="s">
        <v>510</v>
      </c>
      <c r="G255" s="48">
        <v>1440</v>
      </c>
      <c r="H255" s="19"/>
      <c r="I255" s="19"/>
      <c r="J255" s="19">
        <f t="shared" si="6"/>
        <v>0</v>
      </c>
      <c r="K255" s="19">
        <f t="shared" si="7"/>
        <v>0</v>
      </c>
      <c r="L255" s="31" t="s">
        <v>513</v>
      </c>
      <c r="M255" s="67">
        <v>13824</v>
      </c>
    </row>
    <row r="256" spans="2:13" ht="63">
      <c r="B256" s="2" t="s">
        <v>2</v>
      </c>
      <c r="C256" s="48">
        <v>248</v>
      </c>
      <c r="D256" s="50" t="s">
        <v>275</v>
      </c>
      <c r="E256" s="50" t="s">
        <v>275</v>
      </c>
      <c r="F256" s="48" t="s">
        <v>508</v>
      </c>
      <c r="G256" s="48">
        <v>10539</v>
      </c>
      <c r="H256" s="19"/>
      <c r="I256" s="19"/>
      <c r="J256" s="19">
        <f t="shared" si="6"/>
        <v>0</v>
      </c>
      <c r="K256" s="19">
        <f t="shared" si="7"/>
        <v>0</v>
      </c>
      <c r="L256" s="31" t="s">
        <v>513</v>
      </c>
      <c r="M256" s="67">
        <v>219386.85</v>
      </c>
    </row>
    <row r="257" spans="2:13" ht="63">
      <c r="B257" s="2" t="s">
        <v>2</v>
      </c>
      <c r="C257" s="48">
        <v>249</v>
      </c>
      <c r="D257" s="50" t="s">
        <v>276</v>
      </c>
      <c r="E257" s="50" t="s">
        <v>276</v>
      </c>
      <c r="F257" s="48" t="s">
        <v>510</v>
      </c>
      <c r="G257" s="48">
        <v>7200</v>
      </c>
      <c r="H257" s="19"/>
      <c r="I257" s="19"/>
      <c r="J257" s="19">
        <f t="shared" si="6"/>
        <v>0</v>
      </c>
      <c r="K257" s="19">
        <f t="shared" si="7"/>
        <v>0</v>
      </c>
      <c r="L257" s="31" t="s">
        <v>513</v>
      </c>
      <c r="M257" s="67">
        <v>107400</v>
      </c>
    </row>
    <row r="258" spans="2:13" ht="63">
      <c r="B258" s="2" t="s">
        <v>2</v>
      </c>
      <c r="C258" s="48">
        <v>250</v>
      </c>
      <c r="D258" s="50" t="s">
        <v>277</v>
      </c>
      <c r="E258" s="50" t="s">
        <v>277</v>
      </c>
      <c r="F258" s="48" t="s">
        <v>510</v>
      </c>
      <c r="G258" s="48">
        <v>6624</v>
      </c>
      <c r="H258" s="19"/>
      <c r="I258" s="19"/>
      <c r="J258" s="19">
        <f t="shared" si="6"/>
        <v>0</v>
      </c>
      <c r="K258" s="19">
        <f t="shared" si="7"/>
        <v>0</v>
      </c>
      <c r="L258" s="31" t="s">
        <v>513</v>
      </c>
      <c r="M258" s="67">
        <v>102672</v>
      </c>
    </row>
    <row r="259" spans="2:13" ht="63">
      <c r="B259" s="2" t="s">
        <v>2</v>
      </c>
      <c r="C259" s="48">
        <v>251</v>
      </c>
      <c r="D259" s="50" t="s">
        <v>278</v>
      </c>
      <c r="E259" s="50" t="s">
        <v>278</v>
      </c>
      <c r="F259" s="48" t="s">
        <v>510</v>
      </c>
      <c r="G259" s="48">
        <v>1728</v>
      </c>
      <c r="H259" s="19"/>
      <c r="I259" s="19"/>
      <c r="J259" s="19">
        <f t="shared" si="6"/>
        <v>0</v>
      </c>
      <c r="K259" s="19">
        <f t="shared" si="7"/>
        <v>0</v>
      </c>
      <c r="L259" s="31" t="s">
        <v>513</v>
      </c>
      <c r="M259" s="67">
        <v>37152</v>
      </c>
    </row>
    <row r="260" spans="2:13" ht="63">
      <c r="B260" s="2" t="s">
        <v>2</v>
      </c>
      <c r="C260" s="48">
        <v>252</v>
      </c>
      <c r="D260" s="53" t="s">
        <v>279</v>
      </c>
      <c r="E260" s="50" t="s">
        <v>279</v>
      </c>
      <c r="F260" s="48" t="s">
        <v>510</v>
      </c>
      <c r="G260" s="48">
        <v>11808</v>
      </c>
      <c r="H260" s="19"/>
      <c r="I260" s="19"/>
      <c r="J260" s="19">
        <f t="shared" si="6"/>
        <v>0</v>
      </c>
      <c r="K260" s="19">
        <f t="shared" si="7"/>
        <v>0</v>
      </c>
      <c r="L260" s="31" t="s">
        <v>513</v>
      </c>
      <c r="M260" s="67">
        <v>243540</v>
      </c>
    </row>
    <row r="261" spans="2:13" ht="63">
      <c r="B261" s="2" t="s">
        <v>2</v>
      </c>
      <c r="C261" s="48">
        <v>253</v>
      </c>
      <c r="D261" s="50" t="s">
        <v>280</v>
      </c>
      <c r="E261" s="50" t="s">
        <v>280</v>
      </c>
      <c r="F261" s="48" t="s">
        <v>510</v>
      </c>
      <c r="G261" s="48">
        <v>4608</v>
      </c>
      <c r="H261" s="19"/>
      <c r="I261" s="19"/>
      <c r="J261" s="19">
        <f t="shared" si="6"/>
        <v>0</v>
      </c>
      <c r="K261" s="19">
        <f t="shared" si="7"/>
        <v>0</v>
      </c>
      <c r="L261" s="31" t="s">
        <v>513</v>
      </c>
      <c r="M261" s="67">
        <v>107136</v>
      </c>
    </row>
    <row r="262" spans="2:13" ht="63">
      <c r="B262" s="2" t="s">
        <v>2</v>
      </c>
      <c r="C262" s="48">
        <v>254</v>
      </c>
      <c r="D262" s="52" t="s">
        <v>281</v>
      </c>
      <c r="E262" s="50" t="s">
        <v>281</v>
      </c>
      <c r="F262" s="48" t="s">
        <v>510</v>
      </c>
      <c r="G262" s="48">
        <v>1728</v>
      </c>
      <c r="H262" s="19"/>
      <c r="I262" s="19"/>
      <c r="J262" s="19">
        <f t="shared" si="6"/>
        <v>0</v>
      </c>
      <c r="K262" s="19">
        <f t="shared" si="7"/>
        <v>0</v>
      </c>
      <c r="L262" s="31" t="s">
        <v>513</v>
      </c>
      <c r="M262" s="67">
        <v>62208</v>
      </c>
    </row>
    <row r="263" spans="2:13" ht="63">
      <c r="B263" s="2" t="s">
        <v>2</v>
      </c>
      <c r="C263" s="48">
        <v>255</v>
      </c>
      <c r="D263" s="50" t="s">
        <v>282</v>
      </c>
      <c r="E263" s="50" t="s">
        <v>282</v>
      </c>
      <c r="F263" s="48" t="s">
        <v>510</v>
      </c>
      <c r="G263" s="48">
        <v>7200</v>
      </c>
      <c r="H263" s="19"/>
      <c r="I263" s="19"/>
      <c r="J263" s="19">
        <f t="shared" si="6"/>
        <v>0</v>
      </c>
      <c r="K263" s="19">
        <f t="shared" si="7"/>
        <v>0</v>
      </c>
      <c r="L263" s="31" t="s">
        <v>513</v>
      </c>
      <c r="M263" s="67">
        <v>189600</v>
      </c>
    </row>
    <row r="264" spans="2:13" ht="63">
      <c r="B264" s="2" t="s">
        <v>2</v>
      </c>
      <c r="C264" s="48">
        <v>256</v>
      </c>
      <c r="D264" s="50" t="s">
        <v>283</v>
      </c>
      <c r="E264" s="50" t="s">
        <v>283</v>
      </c>
      <c r="F264" s="48" t="s">
        <v>510</v>
      </c>
      <c r="G264" s="48">
        <v>12384</v>
      </c>
      <c r="H264" s="19"/>
      <c r="I264" s="19"/>
      <c r="J264" s="19">
        <f t="shared" si="6"/>
        <v>0</v>
      </c>
      <c r="K264" s="19">
        <f t="shared" si="7"/>
        <v>0</v>
      </c>
      <c r="L264" s="31" t="s">
        <v>513</v>
      </c>
      <c r="M264" s="67">
        <v>131518.08000000002</v>
      </c>
    </row>
    <row r="265" spans="2:13" ht="63">
      <c r="B265" s="2" t="s">
        <v>2</v>
      </c>
      <c r="C265" s="48">
        <v>257</v>
      </c>
      <c r="D265" s="53" t="s">
        <v>284</v>
      </c>
      <c r="E265" s="50" t="s">
        <v>284</v>
      </c>
      <c r="F265" s="48" t="s">
        <v>510</v>
      </c>
      <c r="G265" s="48">
        <v>7488</v>
      </c>
      <c r="H265" s="19"/>
      <c r="I265" s="19"/>
      <c r="J265" s="19">
        <f aca="true" t="shared" si="8" ref="J265:J308">H265*G265</f>
        <v>0</v>
      </c>
      <c r="K265" s="19">
        <f aca="true" t="shared" si="9" ref="K265:K308">I265*G265</f>
        <v>0</v>
      </c>
      <c r="L265" s="31" t="s">
        <v>513</v>
      </c>
      <c r="M265" s="67">
        <v>103584</v>
      </c>
    </row>
    <row r="266" spans="2:13" ht="63">
      <c r="B266" s="2" t="s">
        <v>2</v>
      </c>
      <c r="C266" s="48">
        <v>258</v>
      </c>
      <c r="D266" s="50" t="s">
        <v>285</v>
      </c>
      <c r="E266" s="50" t="s">
        <v>285</v>
      </c>
      <c r="F266" s="48" t="s">
        <v>510</v>
      </c>
      <c r="G266" s="48">
        <v>576</v>
      </c>
      <c r="H266" s="19"/>
      <c r="I266" s="19"/>
      <c r="J266" s="19">
        <f t="shared" si="8"/>
        <v>0</v>
      </c>
      <c r="K266" s="19">
        <f t="shared" si="9"/>
        <v>0</v>
      </c>
      <c r="L266" s="31" t="s">
        <v>513</v>
      </c>
      <c r="M266" s="67">
        <v>12528</v>
      </c>
    </row>
    <row r="267" spans="2:13" ht="63">
      <c r="B267" s="2" t="s">
        <v>2</v>
      </c>
      <c r="C267" s="48">
        <v>259</v>
      </c>
      <c r="D267" s="52" t="s">
        <v>286</v>
      </c>
      <c r="E267" s="50" t="s">
        <v>286</v>
      </c>
      <c r="F267" s="48" t="s">
        <v>508</v>
      </c>
      <c r="G267" s="48">
        <v>19644</v>
      </c>
      <c r="H267" s="19"/>
      <c r="I267" s="19"/>
      <c r="J267" s="19">
        <f t="shared" si="8"/>
        <v>0</v>
      </c>
      <c r="K267" s="19">
        <f t="shared" si="9"/>
        <v>0</v>
      </c>
      <c r="L267" s="31" t="s">
        <v>513</v>
      </c>
      <c r="M267" s="67">
        <v>452957.88</v>
      </c>
    </row>
    <row r="268" spans="2:13" ht="63">
      <c r="B268" s="2" t="s">
        <v>2</v>
      </c>
      <c r="C268" s="48">
        <v>260</v>
      </c>
      <c r="D268" s="50" t="s">
        <v>287</v>
      </c>
      <c r="E268" s="50" t="s">
        <v>287</v>
      </c>
      <c r="F268" s="48" t="s">
        <v>510</v>
      </c>
      <c r="G268" s="48">
        <v>2016</v>
      </c>
      <c r="H268" s="19"/>
      <c r="I268" s="19"/>
      <c r="J268" s="19">
        <f t="shared" si="8"/>
        <v>0</v>
      </c>
      <c r="K268" s="19">
        <f t="shared" si="9"/>
        <v>0</v>
      </c>
      <c r="L268" s="31" t="s">
        <v>513</v>
      </c>
      <c r="M268" s="67">
        <v>49392</v>
      </c>
    </row>
    <row r="269" spans="2:13" ht="63">
      <c r="B269" s="2" t="s">
        <v>2</v>
      </c>
      <c r="C269" s="48">
        <v>261</v>
      </c>
      <c r="D269" s="50" t="s">
        <v>288</v>
      </c>
      <c r="E269" s="50" t="s">
        <v>288</v>
      </c>
      <c r="F269" s="48" t="s">
        <v>510</v>
      </c>
      <c r="G269" s="48">
        <v>5184</v>
      </c>
      <c r="H269" s="19"/>
      <c r="I269" s="19"/>
      <c r="J269" s="19">
        <f t="shared" si="8"/>
        <v>0</v>
      </c>
      <c r="K269" s="19">
        <f t="shared" si="9"/>
        <v>0</v>
      </c>
      <c r="L269" s="31" t="s">
        <v>513</v>
      </c>
      <c r="M269" s="67">
        <v>80352</v>
      </c>
    </row>
    <row r="270" spans="2:13" ht="63">
      <c r="B270" s="2" t="s">
        <v>2</v>
      </c>
      <c r="C270" s="48">
        <v>262</v>
      </c>
      <c r="D270" s="50" t="s">
        <v>289</v>
      </c>
      <c r="E270" s="50" t="s">
        <v>289</v>
      </c>
      <c r="F270" s="48" t="s">
        <v>510</v>
      </c>
      <c r="G270" s="48">
        <v>1728</v>
      </c>
      <c r="H270" s="19"/>
      <c r="I270" s="19"/>
      <c r="J270" s="19">
        <f t="shared" si="8"/>
        <v>0</v>
      </c>
      <c r="K270" s="19">
        <f t="shared" si="9"/>
        <v>0</v>
      </c>
      <c r="L270" s="31" t="s">
        <v>513</v>
      </c>
      <c r="M270" s="67">
        <v>27633.600000000002</v>
      </c>
    </row>
    <row r="271" spans="2:13" ht="63">
      <c r="B271" s="2" t="s">
        <v>2</v>
      </c>
      <c r="C271" s="48">
        <v>263</v>
      </c>
      <c r="D271" s="50" t="s">
        <v>290</v>
      </c>
      <c r="E271" s="50" t="s">
        <v>290</v>
      </c>
      <c r="F271" s="48" t="s">
        <v>510</v>
      </c>
      <c r="G271" s="48">
        <v>6912</v>
      </c>
      <c r="H271" s="19"/>
      <c r="I271" s="19"/>
      <c r="J271" s="19">
        <f t="shared" si="8"/>
        <v>0</v>
      </c>
      <c r="K271" s="19">
        <f t="shared" si="9"/>
        <v>0</v>
      </c>
      <c r="L271" s="31" t="s">
        <v>513</v>
      </c>
      <c r="M271" s="67">
        <v>103104</v>
      </c>
    </row>
    <row r="272" spans="2:13" ht="63">
      <c r="B272" s="2" t="s">
        <v>2</v>
      </c>
      <c r="C272" s="48">
        <v>264</v>
      </c>
      <c r="D272" s="50" t="s">
        <v>291</v>
      </c>
      <c r="E272" s="50" t="s">
        <v>291</v>
      </c>
      <c r="F272" s="48" t="s">
        <v>510</v>
      </c>
      <c r="G272" s="48">
        <v>5760</v>
      </c>
      <c r="H272" s="19"/>
      <c r="I272" s="19"/>
      <c r="J272" s="19">
        <f t="shared" si="8"/>
        <v>0</v>
      </c>
      <c r="K272" s="19">
        <f t="shared" si="9"/>
        <v>0</v>
      </c>
      <c r="L272" s="31" t="s">
        <v>513</v>
      </c>
      <c r="M272" s="67">
        <v>70560</v>
      </c>
    </row>
    <row r="273" spans="2:13" ht="63">
      <c r="B273" s="2" t="s">
        <v>2</v>
      </c>
      <c r="C273" s="48">
        <v>265</v>
      </c>
      <c r="D273" s="50" t="s">
        <v>292</v>
      </c>
      <c r="E273" s="50" t="s">
        <v>292</v>
      </c>
      <c r="F273" s="48" t="s">
        <v>510</v>
      </c>
      <c r="G273" s="48">
        <v>12960</v>
      </c>
      <c r="H273" s="19"/>
      <c r="I273" s="19"/>
      <c r="J273" s="19">
        <f t="shared" si="8"/>
        <v>0</v>
      </c>
      <c r="K273" s="19">
        <f t="shared" si="9"/>
        <v>0</v>
      </c>
      <c r="L273" s="31" t="s">
        <v>513</v>
      </c>
      <c r="M273" s="67">
        <v>200880</v>
      </c>
    </row>
    <row r="274" spans="2:13" ht="63">
      <c r="B274" s="2" t="s">
        <v>2</v>
      </c>
      <c r="C274" s="48">
        <v>266</v>
      </c>
      <c r="D274" s="50" t="s">
        <v>293</v>
      </c>
      <c r="E274" s="50" t="s">
        <v>293</v>
      </c>
      <c r="F274" s="48" t="s">
        <v>510</v>
      </c>
      <c r="G274" s="48">
        <v>2304</v>
      </c>
      <c r="H274" s="19"/>
      <c r="I274" s="19"/>
      <c r="J274" s="19">
        <f t="shared" si="8"/>
        <v>0</v>
      </c>
      <c r="K274" s="19">
        <f t="shared" si="9"/>
        <v>0</v>
      </c>
      <c r="L274" s="31" t="s">
        <v>513</v>
      </c>
      <c r="M274" s="67">
        <v>25344</v>
      </c>
    </row>
    <row r="275" spans="2:13" ht="63">
      <c r="B275" s="2" t="s">
        <v>2</v>
      </c>
      <c r="C275" s="48">
        <v>267</v>
      </c>
      <c r="D275" s="50" t="s">
        <v>294</v>
      </c>
      <c r="E275" s="50" t="s">
        <v>294</v>
      </c>
      <c r="F275" s="48" t="s">
        <v>510</v>
      </c>
      <c r="G275" s="48">
        <v>129450</v>
      </c>
      <c r="H275" s="19"/>
      <c r="I275" s="19"/>
      <c r="J275" s="19">
        <f t="shared" si="8"/>
        <v>0</v>
      </c>
      <c r="K275" s="19">
        <f t="shared" si="9"/>
        <v>0</v>
      </c>
      <c r="L275" s="31" t="s">
        <v>513</v>
      </c>
      <c r="M275" s="67">
        <v>660195</v>
      </c>
    </row>
    <row r="276" spans="2:13" ht="63">
      <c r="B276" s="2" t="s">
        <v>2</v>
      </c>
      <c r="C276" s="48">
        <v>268</v>
      </c>
      <c r="D276" s="50" t="s">
        <v>295</v>
      </c>
      <c r="E276" s="50" t="s">
        <v>295</v>
      </c>
      <c r="F276" s="48" t="s">
        <v>510</v>
      </c>
      <c r="G276" s="48">
        <v>6624</v>
      </c>
      <c r="H276" s="19"/>
      <c r="I276" s="19"/>
      <c r="J276" s="19">
        <f t="shared" si="8"/>
        <v>0</v>
      </c>
      <c r="K276" s="19">
        <f t="shared" si="9"/>
        <v>0</v>
      </c>
      <c r="L276" s="31" t="s">
        <v>513</v>
      </c>
      <c r="M276" s="67">
        <v>73416</v>
      </c>
    </row>
    <row r="277" spans="2:13" ht="63">
      <c r="B277" s="2" t="s">
        <v>2</v>
      </c>
      <c r="C277" s="48">
        <v>269</v>
      </c>
      <c r="D277" s="50" t="s">
        <v>296</v>
      </c>
      <c r="E277" s="50" t="s">
        <v>296</v>
      </c>
      <c r="F277" s="48" t="s">
        <v>510</v>
      </c>
      <c r="G277" s="48">
        <v>6048</v>
      </c>
      <c r="H277" s="19"/>
      <c r="I277" s="19"/>
      <c r="J277" s="19">
        <f t="shared" si="8"/>
        <v>0</v>
      </c>
      <c r="K277" s="19">
        <f t="shared" si="9"/>
        <v>0</v>
      </c>
      <c r="L277" s="31" t="s">
        <v>513</v>
      </c>
      <c r="M277" s="67">
        <v>67032</v>
      </c>
    </row>
    <row r="278" spans="2:13" ht="63">
      <c r="B278" s="2" t="s">
        <v>2</v>
      </c>
      <c r="C278" s="48">
        <v>270</v>
      </c>
      <c r="D278" s="50" t="s">
        <v>297</v>
      </c>
      <c r="E278" s="50" t="s">
        <v>297</v>
      </c>
      <c r="F278" s="48" t="s">
        <v>510</v>
      </c>
      <c r="G278" s="48">
        <v>4896</v>
      </c>
      <c r="H278" s="19"/>
      <c r="I278" s="19"/>
      <c r="J278" s="19">
        <f t="shared" si="8"/>
        <v>0</v>
      </c>
      <c r="K278" s="19">
        <f t="shared" si="9"/>
        <v>0</v>
      </c>
      <c r="L278" s="31" t="s">
        <v>513</v>
      </c>
      <c r="M278" s="67">
        <v>55814.4</v>
      </c>
    </row>
    <row r="279" spans="2:13" ht="63">
      <c r="B279" s="2" t="s">
        <v>2</v>
      </c>
      <c r="C279" s="48">
        <v>271</v>
      </c>
      <c r="D279" s="50" t="s">
        <v>298</v>
      </c>
      <c r="E279" s="50" t="s">
        <v>298</v>
      </c>
      <c r="F279" s="48" t="s">
        <v>510</v>
      </c>
      <c r="G279" s="48">
        <v>25920</v>
      </c>
      <c r="H279" s="19"/>
      <c r="I279" s="19"/>
      <c r="J279" s="19">
        <f t="shared" si="8"/>
        <v>0</v>
      </c>
      <c r="K279" s="19">
        <f t="shared" si="9"/>
        <v>0</v>
      </c>
      <c r="L279" s="31" t="s">
        <v>513</v>
      </c>
      <c r="M279" s="67">
        <v>243777.59999999998</v>
      </c>
    </row>
    <row r="280" spans="2:13" ht="63">
      <c r="B280" s="2" t="s">
        <v>2</v>
      </c>
      <c r="C280" s="48">
        <v>272</v>
      </c>
      <c r="D280" s="31" t="s">
        <v>299</v>
      </c>
      <c r="E280" s="31" t="s">
        <v>299</v>
      </c>
      <c r="F280" s="48" t="s">
        <v>510</v>
      </c>
      <c r="G280" s="48">
        <v>5760</v>
      </c>
      <c r="H280" s="19"/>
      <c r="I280" s="19"/>
      <c r="J280" s="19">
        <f t="shared" si="8"/>
        <v>0</v>
      </c>
      <c r="K280" s="19">
        <f t="shared" si="9"/>
        <v>0</v>
      </c>
      <c r="L280" s="31" t="s">
        <v>513</v>
      </c>
      <c r="M280" s="67">
        <v>67680</v>
      </c>
    </row>
    <row r="281" spans="2:13" ht="63">
      <c r="B281" s="2" t="s">
        <v>2</v>
      </c>
      <c r="C281" s="48">
        <v>273</v>
      </c>
      <c r="D281" s="31" t="s">
        <v>300</v>
      </c>
      <c r="E281" s="31" t="s">
        <v>300</v>
      </c>
      <c r="F281" s="48" t="s">
        <v>510</v>
      </c>
      <c r="G281" s="48">
        <v>4896</v>
      </c>
      <c r="H281" s="19"/>
      <c r="I281" s="19"/>
      <c r="J281" s="19">
        <f t="shared" si="8"/>
        <v>0</v>
      </c>
      <c r="K281" s="19">
        <f t="shared" si="9"/>
        <v>0</v>
      </c>
      <c r="L281" s="31" t="s">
        <v>513</v>
      </c>
      <c r="M281" s="67">
        <v>57528</v>
      </c>
    </row>
    <row r="282" spans="2:13" ht="63">
      <c r="B282" s="2" t="s">
        <v>2</v>
      </c>
      <c r="C282" s="48">
        <v>274</v>
      </c>
      <c r="D282" s="31" t="s">
        <v>301</v>
      </c>
      <c r="E282" s="31" t="s">
        <v>301</v>
      </c>
      <c r="F282" s="48" t="s">
        <v>507</v>
      </c>
      <c r="G282" s="48">
        <v>18</v>
      </c>
      <c r="H282" s="19"/>
      <c r="I282" s="19"/>
      <c r="J282" s="19">
        <f t="shared" si="8"/>
        <v>0</v>
      </c>
      <c r="K282" s="19">
        <f t="shared" si="9"/>
        <v>0</v>
      </c>
      <c r="L282" s="31" t="s">
        <v>513</v>
      </c>
      <c r="M282" s="67">
        <v>21240</v>
      </c>
    </row>
    <row r="283" spans="2:13" ht="63">
      <c r="B283" s="2" t="s">
        <v>2</v>
      </c>
      <c r="C283" s="48">
        <v>275</v>
      </c>
      <c r="D283" s="31" t="s">
        <v>302</v>
      </c>
      <c r="E283" s="31" t="s">
        <v>302</v>
      </c>
      <c r="F283" s="48" t="s">
        <v>507</v>
      </c>
      <c r="G283" s="48">
        <v>6</v>
      </c>
      <c r="H283" s="19"/>
      <c r="I283" s="19"/>
      <c r="J283" s="19">
        <f t="shared" si="8"/>
        <v>0</v>
      </c>
      <c r="K283" s="19">
        <f t="shared" si="9"/>
        <v>0</v>
      </c>
      <c r="L283" s="31" t="s">
        <v>513</v>
      </c>
      <c r="M283" s="67">
        <v>7320</v>
      </c>
    </row>
    <row r="284" spans="2:13" ht="63">
      <c r="B284" s="2" t="s">
        <v>2</v>
      </c>
      <c r="C284" s="48">
        <v>276</v>
      </c>
      <c r="D284" s="31" t="s">
        <v>303</v>
      </c>
      <c r="E284" s="31" t="s">
        <v>303</v>
      </c>
      <c r="F284" s="48" t="s">
        <v>507</v>
      </c>
      <c r="G284" s="48">
        <v>6</v>
      </c>
      <c r="H284" s="19"/>
      <c r="I284" s="19"/>
      <c r="J284" s="19">
        <f t="shared" si="8"/>
        <v>0</v>
      </c>
      <c r="K284" s="19">
        <f t="shared" si="9"/>
        <v>0</v>
      </c>
      <c r="L284" s="31" t="s">
        <v>513</v>
      </c>
      <c r="M284" s="67">
        <v>8400</v>
      </c>
    </row>
    <row r="285" spans="2:13" ht="63">
      <c r="B285" s="2" t="s">
        <v>2</v>
      </c>
      <c r="C285" s="48">
        <v>277</v>
      </c>
      <c r="D285" s="31" t="s">
        <v>304</v>
      </c>
      <c r="E285" s="31" t="s">
        <v>304</v>
      </c>
      <c r="F285" s="48" t="s">
        <v>510</v>
      </c>
      <c r="G285" s="48">
        <v>6624</v>
      </c>
      <c r="H285" s="19"/>
      <c r="I285" s="19"/>
      <c r="J285" s="19">
        <f t="shared" si="8"/>
        <v>0</v>
      </c>
      <c r="K285" s="19">
        <f t="shared" si="9"/>
        <v>0</v>
      </c>
      <c r="L285" s="31" t="s">
        <v>513</v>
      </c>
      <c r="M285" s="67">
        <v>132480</v>
      </c>
    </row>
    <row r="286" spans="2:13" ht="63">
      <c r="B286" s="2" t="s">
        <v>2</v>
      </c>
      <c r="C286" s="48">
        <v>278</v>
      </c>
      <c r="D286" s="31" t="s">
        <v>305</v>
      </c>
      <c r="E286" s="31" t="s">
        <v>305</v>
      </c>
      <c r="F286" s="48" t="s">
        <v>510</v>
      </c>
      <c r="G286" s="48">
        <v>15552</v>
      </c>
      <c r="H286" s="19"/>
      <c r="I286" s="19"/>
      <c r="J286" s="19">
        <f t="shared" si="8"/>
        <v>0</v>
      </c>
      <c r="K286" s="19">
        <f t="shared" si="9"/>
        <v>0</v>
      </c>
      <c r="L286" s="31" t="s">
        <v>513</v>
      </c>
      <c r="M286" s="67">
        <v>295488</v>
      </c>
    </row>
    <row r="287" spans="2:13" ht="63">
      <c r="B287" s="2" t="s">
        <v>2</v>
      </c>
      <c r="C287" s="48">
        <v>279</v>
      </c>
      <c r="D287" s="31" t="s">
        <v>306</v>
      </c>
      <c r="E287" s="31" t="s">
        <v>306</v>
      </c>
      <c r="F287" s="48" t="s">
        <v>510</v>
      </c>
      <c r="G287" s="48">
        <v>4896</v>
      </c>
      <c r="H287" s="19"/>
      <c r="I287" s="19"/>
      <c r="J287" s="19">
        <f t="shared" si="8"/>
        <v>0</v>
      </c>
      <c r="K287" s="19">
        <f t="shared" si="9"/>
        <v>0</v>
      </c>
      <c r="L287" s="31" t="s">
        <v>513</v>
      </c>
      <c r="M287" s="67">
        <v>158091.84</v>
      </c>
    </row>
    <row r="288" spans="2:13" ht="63">
      <c r="B288" s="2" t="s">
        <v>2</v>
      </c>
      <c r="C288" s="48">
        <v>280</v>
      </c>
      <c r="D288" s="31" t="s">
        <v>307</v>
      </c>
      <c r="E288" s="31" t="s">
        <v>307</v>
      </c>
      <c r="F288" s="48" t="s">
        <v>510</v>
      </c>
      <c r="G288" s="48">
        <v>5184</v>
      </c>
      <c r="H288" s="19"/>
      <c r="I288" s="19"/>
      <c r="J288" s="19">
        <f t="shared" si="8"/>
        <v>0</v>
      </c>
      <c r="K288" s="19">
        <f t="shared" si="9"/>
        <v>0</v>
      </c>
      <c r="L288" s="31" t="s">
        <v>513</v>
      </c>
      <c r="M288" s="67">
        <v>69844.01999999999</v>
      </c>
    </row>
    <row r="289" spans="2:13" ht="63">
      <c r="B289" s="2" t="s">
        <v>2</v>
      </c>
      <c r="C289" s="48">
        <v>281</v>
      </c>
      <c r="D289" s="31" t="s">
        <v>308</v>
      </c>
      <c r="E289" s="31" t="s">
        <v>308</v>
      </c>
      <c r="F289" s="48" t="s">
        <v>510</v>
      </c>
      <c r="G289" s="48">
        <v>5184</v>
      </c>
      <c r="H289" s="19"/>
      <c r="I289" s="19"/>
      <c r="J289" s="19">
        <f t="shared" si="8"/>
        <v>0</v>
      </c>
      <c r="K289" s="19">
        <f t="shared" si="9"/>
        <v>0</v>
      </c>
      <c r="L289" s="31" t="s">
        <v>513</v>
      </c>
      <c r="M289" s="67">
        <v>69844.01999999999</v>
      </c>
    </row>
    <row r="290" spans="2:13" ht="63">
      <c r="B290" s="2" t="s">
        <v>2</v>
      </c>
      <c r="C290" s="48">
        <v>282</v>
      </c>
      <c r="D290" s="31" t="s">
        <v>309</v>
      </c>
      <c r="E290" s="31" t="s">
        <v>309</v>
      </c>
      <c r="F290" s="48" t="s">
        <v>510</v>
      </c>
      <c r="G290" s="48">
        <v>8928</v>
      </c>
      <c r="H290" s="19"/>
      <c r="I290" s="19"/>
      <c r="J290" s="19">
        <f t="shared" si="8"/>
        <v>0</v>
      </c>
      <c r="K290" s="19">
        <f t="shared" si="9"/>
        <v>0</v>
      </c>
      <c r="L290" s="31" t="s">
        <v>513</v>
      </c>
      <c r="M290" s="67">
        <v>195076.80000000002</v>
      </c>
    </row>
    <row r="291" spans="2:13" ht="63">
      <c r="B291" s="2" t="s">
        <v>2</v>
      </c>
      <c r="C291" s="48">
        <v>283</v>
      </c>
      <c r="D291" s="31" t="s">
        <v>310</v>
      </c>
      <c r="E291" s="31" t="s">
        <v>310</v>
      </c>
      <c r="F291" s="48" t="s">
        <v>510</v>
      </c>
      <c r="G291" s="48">
        <v>6048</v>
      </c>
      <c r="H291" s="19"/>
      <c r="I291" s="19"/>
      <c r="J291" s="19">
        <f t="shared" si="8"/>
        <v>0</v>
      </c>
      <c r="K291" s="19">
        <f t="shared" si="9"/>
        <v>0</v>
      </c>
      <c r="L291" s="31" t="s">
        <v>513</v>
      </c>
      <c r="M291" s="67">
        <v>87091.2</v>
      </c>
    </row>
    <row r="292" spans="2:13" ht="63">
      <c r="B292" s="2" t="s">
        <v>2</v>
      </c>
      <c r="C292" s="48">
        <v>284</v>
      </c>
      <c r="D292" s="31" t="s">
        <v>311</v>
      </c>
      <c r="E292" s="31" t="s">
        <v>311</v>
      </c>
      <c r="F292" s="48" t="s">
        <v>510</v>
      </c>
      <c r="G292" s="48">
        <v>7776</v>
      </c>
      <c r="H292" s="19"/>
      <c r="I292" s="19"/>
      <c r="J292" s="19">
        <f t="shared" si="8"/>
        <v>0</v>
      </c>
      <c r="K292" s="19">
        <f t="shared" si="9"/>
        <v>0</v>
      </c>
      <c r="L292" s="31" t="s">
        <v>513</v>
      </c>
      <c r="M292" s="67">
        <v>86184</v>
      </c>
    </row>
    <row r="293" spans="2:13" ht="63">
      <c r="B293" s="2" t="s">
        <v>2</v>
      </c>
      <c r="C293" s="48">
        <v>285</v>
      </c>
      <c r="D293" s="31" t="s">
        <v>312</v>
      </c>
      <c r="E293" s="31" t="s">
        <v>312</v>
      </c>
      <c r="F293" s="48" t="s">
        <v>510</v>
      </c>
      <c r="G293" s="48">
        <v>4896</v>
      </c>
      <c r="H293" s="19"/>
      <c r="I293" s="19"/>
      <c r="J293" s="19">
        <f t="shared" si="8"/>
        <v>0</v>
      </c>
      <c r="K293" s="19">
        <f t="shared" si="9"/>
        <v>0</v>
      </c>
      <c r="L293" s="31" t="s">
        <v>513</v>
      </c>
      <c r="M293" s="67">
        <v>53978.4</v>
      </c>
    </row>
    <row r="294" spans="2:13" ht="63">
      <c r="B294" s="2" t="s">
        <v>2</v>
      </c>
      <c r="C294" s="48">
        <v>286</v>
      </c>
      <c r="D294" s="31" t="s">
        <v>313</v>
      </c>
      <c r="E294" s="31" t="s">
        <v>313</v>
      </c>
      <c r="F294" s="48" t="s">
        <v>510</v>
      </c>
      <c r="G294" s="48">
        <v>29664</v>
      </c>
      <c r="H294" s="19"/>
      <c r="I294" s="19"/>
      <c r="J294" s="19">
        <f t="shared" si="8"/>
        <v>0</v>
      </c>
      <c r="K294" s="19">
        <f t="shared" si="9"/>
        <v>0</v>
      </c>
      <c r="L294" s="31" t="s">
        <v>513</v>
      </c>
      <c r="M294" s="67">
        <v>313944</v>
      </c>
    </row>
    <row r="295" spans="2:13" ht="63">
      <c r="B295" s="2" t="s">
        <v>2</v>
      </c>
      <c r="C295" s="48">
        <v>287</v>
      </c>
      <c r="D295" s="31" t="s">
        <v>314</v>
      </c>
      <c r="E295" s="31" t="s">
        <v>314</v>
      </c>
      <c r="F295" s="48" t="s">
        <v>508</v>
      </c>
      <c r="G295" s="48">
        <v>11259</v>
      </c>
      <c r="H295" s="19"/>
      <c r="I295" s="19"/>
      <c r="J295" s="19">
        <f t="shared" si="8"/>
        <v>0</v>
      </c>
      <c r="K295" s="19">
        <f t="shared" si="9"/>
        <v>0</v>
      </c>
      <c r="L295" s="31" t="s">
        <v>513</v>
      </c>
      <c r="M295" s="67">
        <v>234374.85</v>
      </c>
    </row>
    <row r="296" spans="2:13" ht="63">
      <c r="B296" s="2" t="s">
        <v>2</v>
      </c>
      <c r="C296" s="48">
        <v>288</v>
      </c>
      <c r="D296" s="31" t="s">
        <v>315</v>
      </c>
      <c r="E296" s="31" t="s">
        <v>315</v>
      </c>
      <c r="F296" s="48" t="s">
        <v>510</v>
      </c>
      <c r="G296" s="48">
        <v>219000</v>
      </c>
      <c r="H296" s="19"/>
      <c r="I296" s="19"/>
      <c r="J296" s="19">
        <f t="shared" si="8"/>
        <v>0</v>
      </c>
      <c r="K296" s="19">
        <f t="shared" si="9"/>
        <v>0</v>
      </c>
      <c r="L296" s="31" t="s">
        <v>513</v>
      </c>
      <c r="M296" s="67">
        <v>183960</v>
      </c>
    </row>
    <row r="297" spans="2:13" ht="63">
      <c r="B297" s="2" t="s">
        <v>2</v>
      </c>
      <c r="C297" s="48">
        <v>289</v>
      </c>
      <c r="D297" s="31" t="s">
        <v>316</v>
      </c>
      <c r="E297" s="31" t="s">
        <v>316</v>
      </c>
      <c r="F297" s="48" t="s">
        <v>508</v>
      </c>
      <c r="G297" s="48">
        <v>108</v>
      </c>
      <c r="H297" s="19"/>
      <c r="I297" s="19"/>
      <c r="J297" s="19">
        <f t="shared" si="8"/>
        <v>0</v>
      </c>
      <c r="K297" s="19">
        <f t="shared" si="9"/>
        <v>0</v>
      </c>
      <c r="L297" s="31" t="s">
        <v>513</v>
      </c>
      <c r="M297" s="67">
        <v>42120</v>
      </c>
    </row>
    <row r="298" spans="2:13" ht="63">
      <c r="B298" s="2" t="s">
        <v>2</v>
      </c>
      <c r="C298" s="48">
        <v>290</v>
      </c>
      <c r="D298" s="31" t="s">
        <v>317</v>
      </c>
      <c r="E298" s="31" t="s">
        <v>317</v>
      </c>
      <c r="F298" s="48" t="s">
        <v>510</v>
      </c>
      <c r="G298" s="48">
        <v>13536</v>
      </c>
      <c r="H298" s="19"/>
      <c r="I298" s="19"/>
      <c r="J298" s="19">
        <f t="shared" si="8"/>
        <v>0</v>
      </c>
      <c r="K298" s="19">
        <f t="shared" si="9"/>
        <v>0</v>
      </c>
      <c r="L298" s="31" t="s">
        <v>513</v>
      </c>
      <c r="M298" s="67">
        <v>119116.8</v>
      </c>
    </row>
    <row r="299" spans="2:13" ht="63">
      <c r="B299" s="2" t="s">
        <v>2</v>
      </c>
      <c r="C299" s="48">
        <v>291</v>
      </c>
      <c r="D299" s="31" t="s">
        <v>318</v>
      </c>
      <c r="E299" s="31" t="s">
        <v>318</v>
      </c>
      <c r="F299" s="48" t="s">
        <v>510</v>
      </c>
      <c r="G299" s="48">
        <v>19296</v>
      </c>
      <c r="H299" s="19"/>
      <c r="I299" s="19"/>
      <c r="J299" s="19">
        <f t="shared" si="8"/>
        <v>0</v>
      </c>
      <c r="K299" s="19">
        <f t="shared" si="9"/>
        <v>0</v>
      </c>
      <c r="L299" s="31" t="s">
        <v>513</v>
      </c>
      <c r="M299" s="67">
        <v>169804.80000000002</v>
      </c>
    </row>
    <row r="300" spans="2:13" ht="63">
      <c r="B300" s="2" t="s">
        <v>2</v>
      </c>
      <c r="C300" s="48">
        <v>292</v>
      </c>
      <c r="D300" s="31" t="s">
        <v>319</v>
      </c>
      <c r="E300" s="31" t="s">
        <v>319</v>
      </c>
      <c r="F300" s="48" t="s">
        <v>510</v>
      </c>
      <c r="G300" s="48">
        <v>2304</v>
      </c>
      <c r="H300" s="19"/>
      <c r="I300" s="19"/>
      <c r="J300" s="19">
        <f t="shared" si="8"/>
        <v>0</v>
      </c>
      <c r="K300" s="19">
        <f t="shared" si="9"/>
        <v>0</v>
      </c>
      <c r="L300" s="31" t="s">
        <v>513</v>
      </c>
      <c r="M300" s="67">
        <v>37988.340000000004</v>
      </c>
    </row>
    <row r="301" spans="2:13" ht="63">
      <c r="B301" s="2" t="s">
        <v>2</v>
      </c>
      <c r="C301" s="48">
        <v>293</v>
      </c>
      <c r="D301" s="31" t="s">
        <v>320</v>
      </c>
      <c r="E301" s="31" t="s">
        <v>320</v>
      </c>
      <c r="F301" s="48" t="s">
        <v>510</v>
      </c>
      <c r="G301" s="48">
        <v>864</v>
      </c>
      <c r="H301" s="19"/>
      <c r="I301" s="19"/>
      <c r="J301" s="19">
        <f t="shared" si="8"/>
        <v>0</v>
      </c>
      <c r="K301" s="19">
        <f t="shared" si="9"/>
        <v>0</v>
      </c>
      <c r="L301" s="31" t="s">
        <v>513</v>
      </c>
      <c r="M301" s="67">
        <v>259200</v>
      </c>
    </row>
    <row r="302" spans="2:13" ht="63">
      <c r="B302" s="2" t="s">
        <v>2</v>
      </c>
      <c r="C302" s="48">
        <v>294</v>
      </c>
      <c r="D302" s="31" t="s">
        <v>321</v>
      </c>
      <c r="E302" s="31" t="s">
        <v>321</v>
      </c>
      <c r="F302" s="48" t="s">
        <v>510</v>
      </c>
      <c r="G302" s="48">
        <v>555</v>
      </c>
      <c r="H302" s="19"/>
      <c r="I302" s="19"/>
      <c r="J302" s="19">
        <f t="shared" si="8"/>
        <v>0</v>
      </c>
      <c r="K302" s="19">
        <f t="shared" si="9"/>
        <v>0</v>
      </c>
      <c r="L302" s="31" t="s">
        <v>513</v>
      </c>
      <c r="M302" s="67">
        <v>6604.5</v>
      </c>
    </row>
    <row r="303" spans="2:13" ht="63">
      <c r="B303" s="2" t="s">
        <v>2</v>
      </c>
      <c r="C303" s="48">
        <v>295</v>
      </c>
      <c r="D303" s="31" t="s">
        <v>322</v>
      </c>
      <c r="E303" s="31" t="s">
        <v>322</v>
      </c>
      <c r="F303" s="48" t="s">
        <v>510</v>
      </c>
      <c r="G303" s="48">
        <v>30120</v>
      </c>
      <c r="H303" s="19"/>
      <c r="I303" s="19"/>
      <c r="J303" s="19">
        <f t="shared" si="8"/>
        <v>0</v>
      </c>
      <c r="K303" s="19">
        <f t="shared" si="9"/>
        <v>0</v>
      </c>
      <c r="L303" s="31" t="s">
        <v>513</v>
      </c>
      <c r="M303" s="67">
        <v>359934</v>
      </c>
    </row>
    <row r="304" spans="2:13" ht="63">
      <c r="B304" s="2" t="s">
        <v>2</v>
      </c>
      <c r="C304" s="48">
        <v>296</v>
      </c>
      <c r="D304" s="31" t="s">
        <v>323</v>
      </c>
      <c r="E304" s="31" t="s">
        <v>323</v>
      </c>
      <c r="F304" s="48" t="s">
        <v>510</v>
      </c>
      <c r="G304" s="48">
        <v>7200</v>
      </c>
      <c r="H304" s="19"/>
      <c r="I304" s="19"/>
      <c r="J304" s="19">
        <f t="shared" si="8"/>
        <v>0</v>
      </c>
      <c r="K304" s="19">
        <f t="shared" si="9"/>
        <v>0</v>
      </c>
      <c r="L304" s="31" t="s">
        <v>513</v>
      </c>
      <c r="M304" s="67">
        <v>97200</v>
      </c>
    </row>
    <row r="305" spans="2:13" ht="63">
      <c r="B305" s="2" t="s">
        <v>2</v>
      </c>
      <c r="C305" s="48">
        <v>297</v>
      </c>
      <c r="D305" s="31" t="s">
        <v>324</v>
      </c>
      <c r="E305" s="31" t="s">
        <v>324</v>
      </c>
      <c r="F305" s="48" t="s">
        <v>510</v>
      </c>
      <c r="G305" s="48">
        <v>7200</v>
      </c>
      <c r="H305" s="19"/>
      <c r="I305" s="19"/>
      <c r="J305" s="19">
        <f t="shared" si="8"/>
        <v>0</v>
      </c>
      <c r="K305" s="19">
        <f t="shared" si="9"/>
        <v>0</v>
      </c>
      <c r="L305" s="31" t="s">
        <v>513</v>
      </c>
      <c r="M305" s="67">
        <v>101880</v>
      </c>
    </row>
    <row r="306" spans="2:13" ht="63">
      <c r="B306" s="2" t="s">
        <v>2</v>
      </c>
      <c r="C306" s="48">
        <v>298</v>
      </c>
      <c r="D306" s="31" t="s">
        <v>325</v>
      </c>
      <c r="E306" s="31" t="s">
        <v>325</v>
      </c>
      <c r="F306" s="48" t="s">
        <v>510</v>
      </c>
      <c r="G306" s="48">
        <v>59328</v>
      </c>
      <c r="H306" s="19"/>
      <c r="I306" s="19"/>
      <c r="J306" s="19">
        <f t="shared" si="8"/>
        <v>0</v>
      </c>
      <c r="K306" s="19">
        <f t="shared" si="9"/>
        <v>0</v>
      </c>
      <c r="L306" s="31" t="s">
        <v>513</v>
      </c>
      <c r="M306" s="67">
        <v>480556.8</v>
      </c>
    </row>
    <row r="307" spans="2:13" ht="63">
      <c r="B307" s="2" t="s">
        <v>2</v>
      </c>
      <c r="C307" s="48">
        <v>299</v>
      </c>
      <c r="D307" s="31" t="s">
        <v>326</v>
      </c>
      <c r="E307" s="31" t="s">
        <v>326</v>
      </c>
      <c r="F307" s="48" t="s">
        <v>510</v>
      </c>
      <c r="G307" s="48">
        <v>864</v>
      </c>
      <c r="H307" s="19"/>
      <c r="I307" s="19"/>
      <c r="J307" s="19">
        <f t="shared" si="8"/>
        <v>0</v>
      </c>
      <c r="K307" s="19">
        <f t="shared" si="9"/>
        <v>0</v>
      </c>
      <c r="L307" s="31" t="s">
        <v>513</v>
      </c>
      <c r="M307" s="67">
        <v>7776</v>
      </c>
    </row>
    <row r="308" spans="2:13" ht="63">
      <c r="B308" s="2" t="s">
        <v>2</v>
      </c>
      <c r="C308" s="48">
        <v>300</v>
      </c>
      <c r="D308" s="31" t="s">
        <v>327</v>
      </c>
      <c r="E308" s="31" t="s">
        <v>327</v>
      </c>
      <c r="F308" s="48" t="s">
        <v>510</v>
      </c>
      <c r="G308" s="48">
        <v>9216</v>
      </c>
      <c r="H308" s="19"/>
      <c r="I308" s="19"/>
      <c r="J308" s="19">
        <f t="shared" si="8"/>
        <v>0</v>
      </c>
      <c r="K308" s="19">
        <f t="shared" si="9"/>
        <v>0</v>
      </c>
      <c r="L308" s="31" t="s">
        <v>513</v>
      </c>
      <c r="M308" s="67">
        <v>91699.2</v>
      </c>
    </row>
    <row r="310" spans="10:13" ht="12.75">
      <c r="J310" s="63">
        <f>SUM(J8:J309)</f>
        <v>0</v>
      </c>
      <c r="K310" s="63">
        <f>SUM(K8:K309)</f>
        <v>0</v>
      </c>
      <c r="M310" s="68">
        <f>SUM(M8:M309)</f>
        <v>35179228.904308066</v>
      </c>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U17"/>
  <sheetViews>
    <sheetView workbookViewId="0" topLeftCell="A1">
      <selection activeCell="A2" sqref="A2:XFD4"/>
    </sheetView>
  </sheetViews>
  <sheetFormatPr defaultColWidth="9.140625" defaultRowHeight="12.75"/>
  <sheetData>
    <row r="2" spans="2:21" s="18" customFormat="1" ht="15.75">
      <c r="B2" s="41"/>
      <c r="C2" s="19"/>
      <c r="D2" s="19" t="s">
        <v>17</v>
      </c>
      <c r="E2" s="19"/>
      <c r="F2" s="19"/>
      <c r="G2" s="19"/>
      <c r="H2" s="19"/>
      <c r="I2" s="19"/>
      <c r="J2" s="19"/>
      <c r="K2" s="19"/>
      <c r="L2" s="19"/>
      <c r="M2" s="19"/>
      <c r="N2" s="19"/>
      <c r="O2" s="19"/>
      <c r="P2" s="19"/>
      <c r="Q2" s="19"/>
      <c r="R2" s="19"/>
      <c r="S2" s="19"/>
      <c r="T2" s="19"/>
      <c r="U2" s="19"/>
    </row>
    <row r="3" spans="2:21" s="18" customFormat="1" ht="15.75">
      <c r="B3" s="41"/>
      <c r="C3" s="19"/>
      <c r="D3" s="19"/>
      <c r="E3" s="19"/>
      <c r="F3" s="19"/>
      <c r="G3" s="19"/>
      <c r="H3" s="19"/>
      <c r="I3" s="19"/>
      <c r="J3" s="19"/>
      <c r="K3" s="19"/>
      <c r="L3" s="19"/>
      <c r="M3" s="19"/>
      <c r="N3" s="19"/>
      <c r="O3" s="19"/>
      <c r="P3" s="19"/>
      <c r="Q3" s="19"/>
      <c r="R3" s="19"/>
      <c r="S3" s="19"/>
      <c r="T3" s="19"/>
      <c r="U3" s="19"/>
    </row>
    <row r="4" spans="2:21" s="18" customFormat="1" ht="15.75">
      <c r="B4" s="41"/>
      <c r="C4" s="19"/>
      <c r="D4" s="19" t="s">
        <v>18</v>
      </c>
      <c r="E4" s="19"/>
      <c r="F4" s="19"/>
      <c r="G4" s="19"/>
      <c r="H4" s="19"/>
      <c r="I4" s="19"/>
      <c r="J4" s="19"/>
      <c r="K4" s="19"/>
      <c r="L4" s="19"/>
      <c r="M4" s="19"/>
      <c r="N4" s="19"/>
      <c r="O4" s="19"/>
      <c r="P4" s="19"/>
      <c r="Q4" s="19"/>
      <c r="R4" s="19"/>
      <c r="S4" s="19"/>
      <c r="T4" s="19"/>
      <c r="U4" s="19"/>
    </row>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84" t="s">
        <v>28</v>
      </c>
      <c r="I12" s="84"/>
      <c r="J12" s="12" t="e">
        <f>SUM(#REF!)</f>
        <v>#REF!</v>
      </c>
      <c r="K12" s="12" t="e">
        <f>SUM(#REF!)</f>
        <v>#REF!</v>
      </c>
      <c r="L12" s="14"/>
    </row>
    <row r="13" s="5" customFormat="1" ht="15.75">
      <c r="F13" s="11"/>
    </row>
    <row r="14" s="5" customFormat="1" ht="15.75">
      <c r="F14" s="11"/>
    </row>
    <row r="15" s="13" customFormat="1" ht="20.25">
      <c r="D15" s="13" t="s">
        <v>17</v>
      </c>
    </row>
    <row r="16" s="13" customFormat="1" ht="20.25"/>
    <row r="17" s="13" customFormat="1" ht="20.25">
      <c r="D17" s="13"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2024-04-30T11:46:18Z</dcterms:modified>
  <cp:category/>
  <cp:version/>
  <cp:contentType/>
  <cp:contentStatus/>
</cp:coreProperties>
</file>