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5\REAGENȚI ACORD CADRU\"/>
    </mc:Choice>
  </mc:AlternateContent>
  <xr:revisionPtr revIDLastSave="0" documentId="13_ncr:1_{2B1E4A51-9B60-4349-A35B-F29686F5875F}" xr6:coauthVersionLast="47" xr6:coauthVersionMax="47" xr10:uidLastSave="{00000000-0000-0000-0000-000000000000}"/>
  <bookViews>
    <workbookView xWindow="-120" yWindow="-120" windowWidth="29040" windowHeight="15720" activeTab="1" xr2:uid="{00000000-000D-0000-FFFF-FFFF00000000}"/>
  </bookViews>
  <sheets>
    <sheet name="F4.1 LP " sheetId="4" r:id="rId1"/>
    <sheet name="F4.2 LP " sheetId="5" r:id="rId2"/>
    <sheet name="Sheet2" sheetId="7"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10" i="5" l="1"/>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J310" i="5" s="1"/>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J240" i="5"/>
  <c r="K240" i="5"/>
  <c r="J241" i="5"/>
  <c r="K241" i="5"/>
  <c r="J242" i="5"/>
  <c r="K242" i="5"/>
  <c r="J243" i="5"/>
  <c r="K243" i="5"/>
  <c r="J244" i="5"/>
  <c r="K244" i="5"/>
  <c r="J245" i="5"/>
  <c r="K245" i="5"/>
  <c r="J246" i="5"/>
  <c r="K246" i="5"/>
  <c r="J247" i="5"/>
  <c r="K247" i="5"/>
  <c r="J248" i="5"/>
  <c r="K248" i="5"/>
  <c r="J249" i="5"/>
  <c r="K249" i="5"/>
  <c r="J250" i="5"/>
  <c r="K250" i="5"/>
  <c r="J251" i="5"/>
  <c r="K251" i="5"/>
  <c r="J252" i="5"/>
  <c r="K252" i="5"/>
  <c r="J253" i="5"/>
  <c r="K253" i="5"/>
  <c r="J254" i="5"/>
  <c r="K254" i="5"/>
  <c r="J255" i="5"/>
  <c r="K255" i="5"/>
  <c r="J256" i="5"/>
  <c r="K256" i="5"/>
  <c r="J257" i="5"/>
  <c r="K257" i="5"/>
  <c r="J258" i="5"/>
  <c r="K258" i="5"/>
  <c r="J259" i="5"/>
  <c r="K259" i="5"/>
  <c r="J260" i="5"/>
  <c r="K260" i="5"/>
  <c r="J261" i="5"/>
  <c r="K261" i="5"/>
  <c r="J262" i="5"/>
  <c r="K262" i="5"/>
  <c r="J263" i="5"/>
  <c r="K263" i="5"/>
  <c r="J264" i="5"/>
  <c r="K264" i="5"/>
  <c r="J265" i="5"/>
  <c r="K265" i="5"/>
  <c r="J266" i="5"/>
  <c r="K266" i="5"/>
  <c r="J267" i="5"/>
  <c r="K267" i="5"/>
  <c r="J268" i="5"/>
  <c r="K268" i="5"/>
  <c r="J269" i="5"/>
  <c r="K269" i="5"/>
  <c r="J270" i="5"/>
  <c r="K270" i="5"/>
  <c r="J271" i="5"/>
  <c r="K271" i="5"/>
  <c r="J272" i="5"/>
  <c r="K272" i="5"/>
  <c r="J273" i="5"/>
  <c r="K273" i="5"/>
  <c r="J274" i="5"/>
  <c r="K274" i="5"/>
  <c r="J275" i="5"/>
  <c r="K275" i="5"/>
  <c r="J276" i="5"/>
  <c r="K276" i="5"/>
  <c r="J277" i="5"/>
  <c r="K277" i="5"/>
  <c r="J278" i="5"/>
  <c r="K278" i="5"/>
  <c r="J279" i="5"/>
  <c r="K279" i="5"/>
  <c r="J280" i="5"/>
  <c r="K280" i="5"/>
  <c r="J281" i="5"/>
  <c r="K281" i="5"/>
  <c r="J282" i="5"/>
  <c r="K282" i="5"/>
  <c r="J283" i="5"/>
  <c r="K283" i="5"/>
  <c r="J284" i="5"/>
  <c r="K284" i="5"/>
  <c r="J285" i="5"/>
  <c r="K285" i="5"/>
  <c r="J286" i="5"/>
  <c r="K286" i="5"/>
  <c r="J287" i="5"/>
  <c r="K287" i="5"/>
  <c r="J288" i="5"/>
  <c r="K288" i="5"/>
  <c r="J289" i="5"/>
  <c r="K289" i="5"/>
  <c r="J290" i="5"/>
  <c r="K290" i="5"/>
  <c r="J291" i="5"/>
  <c r="K291" i="5"/>
  <c r="J292" i="5"/>
  <c r="K292" i="5"/>
  <c r="J293" i="5"/>
  <c r="K293" i="5"/>
  <c r="J294" i="5"/>
  <c r="K294" i="5"/>
  <c r="J295" i="5"/>
  <c r="K295" i="5"/>
  <c r="J296" i="5"/>
  <c r="K296" i="5"/>
  <c r="J297" i="5"/>
  <c r="K297" i="5"/>
  <c r="J298" i="5"/>
  <c r="K298" i="5"/>
  <c r="J299" i="5"/>
  <c r="K299" i="5"/>
  <c r="J300" i="5"/>
  <c r="K300" i="5"/>
  <c r="J301" i="5"/>
  <c r="K301" i="5"/>
  <c r="J302" i="5"/>
  <c r="K302" i="5"/>
  <c r="J303" i="5"/>
  <c r="K303" i="5"/>
  <c r="J304" i="5"/>
  <c r="K304" i="5"/>
  <c r="J305" i="5"/>
  <c r="K305" i="5"/>
  <c r="J306" i="5"/>
  <c r="K306" i="5"/>
  <c r="J307" i="5"/>
  <c r="K307" i="5"/>
  <c r="J308" i="5"/>
  <c r="K308" i="5"/>
  <c r="K8" i="5"/>
  <c r="K310" i="5" s="1"/>
  <c r="J8" i="5"/>
  <c r="K12" i="7"/>
  <c r="J12" i="7"/>
</calcChain>
</file>

<file path=xl/sharedStrings.xml><?xml version="1.0" encoding="utf-8"?>
<sst xmlns="http://schemas.openxmlformats.org/spreadsheetml/2006/main" count="2758" uniqueCount="515">
  <si>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</si>
  <si>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</si>
  <si>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</si>
  <si>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</si>
  <si>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</si>
  <si>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</si>
  <si>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</si>
  <si>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</si>
  <si>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</si>
  <si>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</si>
  <si>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</si>
  <si>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</si>
  <si>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</si>
  <si>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</si>
  <si>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</si>
  <si>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</si>
  <si>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</si>
  <si>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</si>
  <si>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</si>
  <si>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</si>
  <si>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</si>
  <si>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</si>
  <si>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</si>
  <si>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</si>
  <si>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</si>
  <si>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</si>
  <si>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</si>
  <si>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</si>
  <si>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</si>
  <si>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</si>
  <si>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</si>
  <si>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 xml:space="preserve">Specificaţii de preț (F4.1) </t>
  </si>
  <si>
    <t>Standarde de referinţă/Nr. Înregistrare în Registrul de Stat al Dispozitivelor Medicale</t>
  </si>
  <si>
    <t>Acid acetic glacial
(Amb max 0,1 kg)</t>
  </si>
  <si>
    <t>Acid acetic glacial
(Amb max 0,5 kg)</t>
  </si>
  <si>
    <t>Acid acetic glacial
(Amb max 1 kg)</t>
  </si>
  <si>
    <t>Acid acetic, CH3COOH</t>
  </si>
  <si>
    <t>Acid azotic (HNO3) (Amb max. 1 litru)</t>
  </si>
  <si>
    <t>Acid azotic (HNO3)
( Amb max 0,1 litru)</t>
  </si>
  <si>
    <t>Acid azotic (HNO3)
(Amb max 0,5 litru)</t>
  </si>
  <si>
    <t>Acid carbolic (fenol- (C6H5OH))</t>
  </si>
  <si>
    <t>Acid citric monohidrat (amb. 1 kg.)</t>
  </si>
  <si>
    <t>Acid sulfosalicilic amb. max. 0,1 kg</t>
  </si>
  <si>
    <t>Acid sulfuric, H2SO4
(Amb max 0,5 litru)</t>
  </si>
  <si>
    <t>Acid sulfuric, H2SO4
(Amb max 1 litru)</t>
  </si>
  <si>
    <t>Albastru de metilen</t>
  </si>
  <si>
    <t>Azopiram 50ml, pentru identificarea sângelui în materiile fecale</t>
  </si>
  <si>
    <t>Azur –Eozină Romanovski 
(Ambalaj flacoane până la 1000 ml)</t>
  </si>
  <si>
    <t>Azur –Eozină Romanovski 
(Ambalaj flacoane până la 250 ml)</t>
  </si>
  <si>
    <t>Azur –Eozină Romanovski 
(Ambalaj flacoane până la 500 ml)</t>
  </si>
  <si>
    <t>Azur II</t>
  </si>
  <si>
    <t>Citrat de natriu</t>
  </si>
  <si>
    <t>Clorură de natriu (NaCl)
(Amb max 0,5 kg)</t>
  </si>
  <si>
    <t>Clorură de natriu (NaCl)
(Amb max 1 kg)</t>
  </si>
  <si>
    <t>Colorant Main-Grunvald
(Ambalaj flacoane până la 1000 ml)</t>
  </si>
  <si>
    <t>Colorant Main-Grunvald
(Ambalaj flacoane până la 250 ml)</t>
  </si>
  <si>
    <t>Colorant Main-Grunvald
(Ambalaj flacoane până la 500 ml)</t>
  </si>
  <si>
    <t>Control pentru  hemoglobină cu 3 nivele  set 3 fl.  x 5 ml</t>
  </si>
  <si>
    <t>Hemoglobină  cu cianidă (sub. solidă) + calibrator, set 3 fl. (3000 ml)</t>
  </si>
  <si>
    <t>Eozin K</t>
  </si>
  <si>
    <t>Eozină H</t>
  </si>
  <si>
    <t>Fenolftaleină</t>
  </si>
  <si>
    <t>Glicerină
(Ambalaj max 0,1 kg)</t>
  </si>
  <si>
    <t>Glicerină
(Ambalaj max 0,5 kg)</t>
  </si>
  <si>
    <t>Glucoză 
(Ambalaj max 0,5 kg)</t>
  </si>
  <si>
    <t>Glucoză 
(Ambalaj  max 1 kg)</t>
  </si>
  <si>
    <t>Metanol</t>
  </si>
  <si>
    <t>Nitrat de sodiu (Na NO3) (amb.1 kg)</t>
  </si>
  <si>
    <t>Plasma de control 11 normal parametri</t>
  </si>
  <si>
    <t>Plasma de control normal 4 parametri</t>
  </si>
  <si>
    <t>Plasma de control patologică 4 parametri</t>
  </si>
  <si>
    <t>Plasma de control patologică normal 11
parametri</t>
  </si>
  <si>
    <t>Reacție citochimică - Esteraza nespecifică</t>
  </si>
  <si>
    <t>Reacție citochimică - Mieloperoxidaza</t>
  </si>
  <si>
    <t>Reacție citochimică - Reacția PAS (Periodic Acid - Schiff reaction)</t>
  </si>
  <si>
    <t>Reagent monoclonal  (Ţoliclon) Anti-AB</t>
  </si>
  <si>
    <t>Reagent monoclonal (Ţoliclon) Anti-A</t>
  </si>
  <si>
    <t>Reagent monoclonal (Ţoliclon) Anti-B</t>
  </si>
  <si>
    <t>Reagent monoclonal (Ţoliclon) Anti-D IgG</t>
  </si>
  <si>
    <t>Reagent monoclonal (Toliclon) Kell antigen</t>
  </si>
  <si>
    <t>Reagent monoclonal anti A1</t>
  </si>
  <si>
    <t>Reagent monoclonal anti D (IgM). (Toliclon anti D Super)</t>
  </si>
  <si>
    <t>Set Material de control pentru aprecierea proteinei in urina  2 nivele 80-85 ml cu calibrator</t>
  </si>
  <si>
    <t>Set Material de control pentru aprecierea proteinei in urina  2 nivele 80-85 ml fara calibrator</t>
  </si>
  <si>
    <t>Set p/u determinarea timpului de
protrombină (TP)
(Set 100 teste)</t>
  </si>
  <si>
    <t>Set p/u determinarea timpului de
protrombină (TP)
(Set 50 teste)</t>
  </si>
  <si>
    <t>Set p/u determinarea timpului de
tromboplastină parţial activat (TTPA)</t>
  </si>
  <si>
    <t>Set p/u determinarea timpului de
tromboplastină parţial activat (TTPA)
(Set 100 teste)</t>
  </si>
  <si>
    <t>Set p/u determinarea timpului de
tromboplastină parţial activat (TTPA)
(Set 50 teste)</t>
  </si>
  <si>
    <t>Set p/u determinarera activităţii
fibrinolitice</t>
  </si>
  <si>
    <t>Set p/u determinarera fibrinogenului 
(Set 100 teste)</t>
  </si>
  <si>
    <t>Set p/u determinarera fibrinogenului 
(Set 50 teste)</t>
  </si>
  <si>
    <t xml:space="preserve">Soluție Alcool absolut </t>
  </si>
  <si>
    <t>Soluţie concentrată de Hipohlorid, 0,5%</t>
  </si>
  <si>
    <t>Soluție EA-50</t>
  </si>
  <si>
    <t>Soluție Hematoxilin G-2</t>
  </si>
  <si>
    <t>Soluție Lugol (amb. max 0,1 litri)</t>
  </si>
  <si>
    <t>Soluție OG-6</t>
  </si>
  <si>
    <t xml:space="preserve">Sudan-III </t>
  </si>
  <si>
    <t xml:space="preserve">Teste pentru determinarea a 2 parametri în urină (glucoza+corpi cetonici) </t>
  </si>
  <si>
    <t xml:space="preserve">Teste pentru determinarea proteinei în urina </t>
  </si>
  <si>
    <t xml:space="preserve">Teste pentru determinarea sîngelui ocult în urina </t>
  </si>
  <si>
    <t>Trilon B</t>
  </si>
  <si>
    <t>Ulei de imersie</t>
  </si>
  <si>
    <t>Acid boric concentrat (kg)</t>
  </si>
  <si>
    <t xml:space="preserve">Tetraborat de sodiu </t>
  </si>
  <si>
    <t>ALAT (GPT)
(Flacoane cu volumul 40
-175 ml.) determinarea la
analizator automat</t>
  </si>
  <si>
    <t>ALAT (GPT)
(Flacoane cu volumul 40
-175 ml.) determinarea la
analizator semiautomat</t>
  </si>
  <si>
    <t>ALAT (GPT)
(Flacoane cu volumul 500
- 1000 ml.) determinarea la
analizator automa</t>
  </si>
  <si>
    <t>ALAT (GPT)
(Flacoane cu volumul 500
- 1000 ml.) determinarea la
analizator semiautomat</t>
  </si>
  <si>
    <t>Albumina (Albumin)
(Flacoane cu volumul 40
-175 ml.) determinarea la
analizator automat</t>
  </si>
  <si>
    <t>Albumina (Albumin)
(Flacoane cu volumul 40
-175 ml.) determinarea la
analizator semiautomat</t>
  </si>
  <si>
    <t>Albumina (Albumin)
(Flacoane cu volumul 500
- 1000 ml.) determinarea la
analizator automat</t>
  </si>
  <si>
    <t>Albumina (Albumin)
(Flacoane cu volumul 500
- 1000 ml.) determinarea la
analizator semiautomat</t>
  </si>
  <si>
    <t>alfa-Amilaza (alfa
-Amylase) (Flacoane cu volumul 40
-175 ml.) determinarea la
analizator semiautomat</t>
  </si>
  <si>
    <t>alfa-Amilaza (alfa
-Amylase)
(Flacoane cu volumul 500
- 1000 ml.) determinarea la
analizator automat</t>
  </si>
  <si>
    <t>alfa-Amilaza (alfa
-Amylase)
(Flacoane cu volumul 500
- 1000 ml.) determinarea la
analizator semiautomat</t>
  </si>
  <si>
    <t>alfa-Amilaza (alfa-Amylase)
(Flacoane cu volumul 40
-175 ml.) determinarea la
analizator automat</t>
  </si>
  <si>
    <t>alfa-Amilaza Pancreatică
(Pancreatic amylase)
(Flacoane cu volumul 40
-175 ml.) determinarea la
analizator automat</t>
  </si>
  <si>
    <t>alfa-Amilaza Pancreatică
(Pancreatic amylase)
(Flacoane cu volumul 40
-175 ml.) determinarea la
analizator semiautomat</t>
  </si>
  <si>
    <t>ASAT (GOT)
(Flacoane cu volumul 40-175
ml.) determinarea la
analizator automat</t>
  </si>
  <si>
    <t>ASAT (GOT)
(Flacoane cu volumul 40-175
ml.) determinarea la
analizator semiautomat</t>
  </si>
  <si>
    <t>ASAT (GOT)
(Flacoane cu volumul 500
-1000 ml.) determinarea la
analizator semiautomat</t>
  </si>
  <si>
    <t>ASAT (GOT)
(Flacoane cu volumul 500-1000 ml.) determinarea la
analizator automat</t>
  </si>
  <si>
    <t>Bilirubina directă (Direct
Bilirubin)
(Flacoane cu volumul 40
-175 ml.) determinarea la
analizator automat</t>
  </si>
  <si>
    <t>Bilirubina directă (Direct
Bilirubin)
(Flacoane cu volumul 40
-175 ml.) determinarea la
analizator semiautomat</t>
  </si>
  <si>
    <t>Bilirubina directă (Direct
Bilirubin)
(Flacoane cu volumul 40
-175 ml.)determinarea la analizator
automat</t>
  </si>
  <si>
    <t>Bilirubina directă (Direct
Bilirubin)
(Flacoane cu volumul 500
- 1000 ml.) determinarea la
analizator automat</t>
  </si>
  <si>
    <t>Bilirubina directă (Direct
Bilirubin)
(Flacoane cu volumul 500
- 1000 ml.) determinarea la
analizator semiautomat</t>
  </si>
  <si>
    <t>Bilirubina directă (Direct
Bilirubin)
(Flacoane cu volumul 500
-1000 ml.) determinarea la
analizator semiautomat</t>
  </si>
  <si>
    <t>Bilirubina totală (Total
Bilirubin)
(Flacoane cu volumul 40
-175 ml.) determinarea la
analizator automat</t>
  </si>
  <si>
    <t xml:space="preserve">Bilirubina totală (Total
Bilirubin)
(Flacoane cu volumul 40
-175 ml.) determinarea la
analizator automat
</t>
  </si>
  <si>
    <t>Bilirubina totală (Total
Bilirubin)
(Flacoane cu volumul 40
-175 ml.) determinarea la
analizator semiautomat</t>
  </si>
  <si>
    <t>Bilirubina totală (Total
Bilirubin)
(Flacoane cu volumul 500
- 1000 ml.) determinarea la
analizator semiautomat</t>
  </si>
  <si>
    <t>Bilirubina totală (Total
Bilirubin)
(Flacoane cu volumul 500
-1000 ml.) determinarea la
analizator automat</t>
  </si>
  <si>
    <t>Calciu (Calcium)
(Flacoane cu volumul 40
-175 ml.) determinarea la analizator
automat</t>
  </si>
  <si>
    <t xml:space="preserve">Calciu (Calcium)
(Flacoane cu volumul 40
-175 ml.) determinarea la analizator
automat
</t>
  </si>
  <si>
    <t>Calciu (Calcium)
(Flacoane cu volumul 40
-175 ml.) determinarea la analizator
semiautomat</t>
  </si>
  <si>
    <t>Calciu (Calcium)
(Flacoane cu volumul 40
-175 ml.) determinarea la
analizator semiautomat</t>
  </si>
  <si>
    <t xml:space="preserve">Fosfataza alcalină (Alkaline
Phosphatase)
(Flacoane cu volumul 40
-175 ml.) determinarea la
analizator automat
</t>
  </si>
  <si>
    <t>Fosfataza alcalină (Alkaline
Phosphatase)
(Flacoane cu volumul 40
-175 ml.) determinarea la
analizator semiautomat</t>
  </si>
  <si>
    <t>Fosfataza alcalină (Alkaline
Phosphatase)
(Flacoane cu volumul 500
- 1000 ml.) determinarea la
analizator automat</t>
  </si>
  <si>
    <t>Cholesterol total
(Cholesterol)
(Flacoane cu volumul 40
-175 ml.) determinarea la
analizator automat</t>
  </si>
  <si>
    <t>Cholesterol total
(Cholesterol)
(Flacoane cu volumul
40 -175 ml.) determinarea la
analizator semiautomat</t>
  </si>
  <si>
    <t>Cholesterol total
(Cholesterol)
(Flacoane cu volumul 500
- 1000 ml.) determinarea la
analizator automat</t>
  </si>
  <si>
    <t>Cholesterol total
(Cholesterol)
(Flacoane cu volumul 500
- 1000 ml.) determinarea la
analizator semiautomat</t>
  </si>
  <si>
    <t>Creatinina (Creatinine)
(Flacoane cu volumul 40
-175 ml.) determinarea la
analizator automat</t>
  </si>
  <si>
    <t>Creatinina (Creatinine)
(Flacoane cu volumul 40
-175 ml.) determinarea la
analizator semiautomat</t>
  </si>
  <si>
    <t>Creatinina (Creatinine)
(Flacoane cu volumul 500
- 1000 ml.) determinarea la
analizator automat</t>
  </si>
  <si>
    <t>Creatinina (Creatinine)
(Flacoane cu volumul 500
- 1000 ml.) determinarea la
analizator semiautomat</t>
  </si>
  <si>
    <t>Gamma-GT (Gamma
-GT) (Flacoane cu volumul 40
-175 ml.)determinarea la analizator
automat</t>
  </si>
  <si>
    <t xml:space="preserve">Gamma-GT (Gamma
-GT) (Flacoane cu volumul 40
-175 ml.) determinarea la analizator
semiautomat
</t>
  </si>
  <si>
    <t>Glucoza (Glucose)
(Flacoane cu volumul 40
-175 ml.) determinarea la analizator
automat</t>
  </si>
  <si>
    <t>Glucoza (Glucose)
(Flacoane cu volumul 40
-175 ml.) determinarea la analizator
semiautomat</t>
  </si>
  <si>
    <t>Glucoza (Glucose)
(Flacoane cu volumul 500
- 1000 ml.) determinarea la
analizator automat</t>
  </si>
  <si>
    <t>Glucoza (Glucose)
(Flacoane cu volumul 500
- 1000 ml.) determinarea la
analizator semiautomat</t>
  </si>
  <si>
    <t>Fier (Iron)
(Flacoane cu volumul 40
-175 ml.) determinarea la analizator
automat</t>
  </si>
  <si>
    <t>Fier (Iron)
(Flacoane cu volumul 40
-175 ml.)determinarea la analizator
semiautomat</t>
  </si>
  <si>
    <t xml:space="preserve">Fier (Iron)
(Flacoane cu volumul 500
- 1000 ml.) determinarea la
analizator automat
</t>
  </si>
  <si>
    <t>LDH (LDH)
(Flacoane cu volumul 40
-175 ml.) determinarea la analizator
automat</t>
  </si>
  <si>
    <t>LDH (LDH)
(Flacoane cu volumul 40
-175 ml.) determinarea la analizator
semiautomat</t>
  </si>
  <si>
    <t>Lipaza (Lipase)
(Flacoane cu volumul 40
-175 ml.) determinarea la analizator
automat</t>
  </si>
  <si>
    <t>Lipaza (Lipase)
(Flacoane cu volumul 40
-175 ml.) determinarea la analizator
semiautomat</t>
  </si>
  <si>
    <t>Magneziu (Magnesium)
(Flacoane cu volumul 40
-175 ml.) determinarea la analizator
automat</t>
  </si>
  <si>
    <t>Magneziu (Magnesium)
(Flacoane cu volumul 40
-175 ml.) determinarea la analizator
semiautomat</t>
  </si>
  <si>
    <t>Proteina Totală (Total
Protein) (Flacoane cu volumul 40
-175 ml.) determinarea la analizator
automat</t>
  </si>
  <si>
    <t>Proteina Totală (Total
Protein) (Flacoane cu volumul 40
-175 ml.) determinarea la analizator
semiautomat</t>
  </si>
  <si>
    <t>Proteina Totală (Total
Protein) (Flacoane cu volumul 500
- 1000 ml.) determinarea la
analizator automat</t>
  </si>
  <si>
    <t>Proteina Totală (Total
Protein) (Flacoane cu volumul 500
- 1000 ml.) determinarea la
analizator semiautomat</t>
  </si>
  <si>
    <t>Trigliceride (Triglicerides)
(Flacoane cu volumul 40
-175 ml.) determinarea la analizator
automat</t>
  </si>
  <si>
    <t>Trigliceride (Triglicerides)
(Flacoane cu volumul 40
-175 ml.) determinarea la analizator
semiautomat</t>
  </si>
  <si>
    <t>Trigliceride (Triglicerides)
(Flacoane cu volumul 500
- 1000 ml.) determinarea la
analizator automat</t>
  </si>
  <si>
    <t>Trigliceride (Triglicerides)
(Flacoane cu volumul 500
- 1000 ml.) determinarea la
analizator semiautomat</t>
  </si>
  <si>
    <t>Uree (Urea)
(Flacoane cu volumul 40
-175 ml.) determinarea la analizator
automat</t>
  </si>
  <si>
    <t>Uree (Urea)
(Flacoane cu volumul 40
-175 ml.) determinarea la analizator
semiautomat</t>
  </si>
  <si>
    <t>Uree (Urea) (Flacoane cu volumul 40 -175 ml.)determinarea la analizator automat</t>
  </si>
  <si>
    <t>Uree (Urea) (Flacoane cu volumul 40 -175 ml.) determinarea la analizator semiautomat</t>
  </si>
  <si>
    <t>Uree (Urea)
(Flacoane cu volumul 500
- 1000 ml.) determinarea la
analizator automat</t>
  </si>
  <si>
    <t>Uree (Urea)
(Flacoane cu volumul 500
- 1000 ml.) determinarea la
analizator semiautomat</t>
  </si>
  <si>
    <t>Acidul Uric (Uric Acid)
(Flacoane cu volumul 40
-175 ml.) determinarea la analizator
automat</t>
  </si>
  <si>
    <t>Acidul Uric (Uric Acid)
(Flacoane cu volumul 40
-175 ml.) determinarea la analizator
semiautomat</t>
  </si>
  <si>
    <t>Hemoglobina glicozilata
(HbA1c) (Flacoane cu volumul 40
-175 ml.) determinarea la
analizator automat</t>
  </si>
  <si>
    <t>Hemoglobina glicozilata
(HbA1c) (Flacoane cu volumul 40
-175 ml.) determinarea la
analizator semiautomat</t>
  </si>
  <si>
    <t>LDL Colesterol (LDL
Cholesterol) (Flacoane cu volumul 40 -175 ml.) determinarea la analizator automat</t>
  </si>
  <si>
    <t>LDL Colesterol (LDL
Cholesterol) (Flacoane cu volumul 40 -175 ml.) determinarea la analizator semiautomat</t>
  </si>
  <si>
    <t>HDL Colesterol (HDL
Cholesterol) (Flacoane cu volumul 40 -175 ml.) determinarea la analizator automat</t>
  </si>
  <si>
    <t>HDL Colesterol (HDL
Cholesterol) (Flacoane cu volumul 40 -175 ml.) determinarea la analizator semiautomat</t>
  </si>
  <si>
    <t>Creatinchinaz a totală
(Creatinkinase totale)
(Flacoane cu volumul 40
-175 ml.) determinarea la analizator
automat</t>
  </si>
  <si>
    <t>Creatinchinaz a totală (Creatinkinase totale) (Flacoane cu volumul 40 -175 ml.) determinarea la analizator semiautomat</t>
  </si>
  <si>
    <t>Creatinchinaz a MB (Creatinkinase MB) (Flacoane cu volumul 40
-175 ml.) determinarea la analizator
automat</t>
  </si>
  <si>
    <t>Creatinchinaz a MB
(Creatinkinase MB)
(Flacoane cu volumul 40
-175 ml.) determinarea la analizator
semiautomat</t>
  </si>
  <si>
    <t>Proba cu timol
(Flacoane cu volumul 40
-175 ml.) determinarea la analizator
automat</t>
  </si>
  <si>
    <t>Proba cu timol
(Flacoane cu volumul 40
-175 ml.) determinarea la analizator
semiautomat</t>
  </si>
  <si>
    <t>Proba cu timol
(Flacoane cu volumul 10
ml.) determinarea la analizator
automat</t>
  </si>
  <si>
    <t>Proba cu timol
(Flacoane cu volumul 10
ml.) determinarea la analizator
semiautomat</t>
  </si>
  <si>
    <t>Ser control normal pe baza serului uman cu param.cunoscuți ambalat în flacoane 3-5ml</t>
  </si>
  <si>
    <t>Ser control patologic pe baza serului uman cu param.cunoscuți ambalat în flacoane 3-5ml</t>
  </si>
  <si>
    <t>Strip-test la troponina I în ser</t>
  </si>
  <si>
    <t xml:space="preserve"> Anticorpi IgE specific anti-amoxacillin </t>
  </si>
  <si>
    <t xml:space="preserve"> Anticorpi IgE specific anti-articain</t>
  </si>
  <si>
    <t xml:space="preserve"> Anticorpi IgE specific anti-atropin</t>
  </si>
  <si>
    <t xml:space="preserve"> Anticorpi IgE specific anti-azitromicin</t>
  </si>
  <si>
    <t xml:space="preserve"> Anticorpi IgE specific anti-bupivacain</t>
  </si>
  <si>
    <t xml:space="preserve"> Anticorpi IgE specific anti-cefalosporine</t>
  </si>
  <si>
    <t xml:space="preserve"> Anticorpi IgE specific anti-dexametazon</t>
  </si>
  <si>
    <t xml:space="preserve"> Anticorpi IgE specific anti-epinefrin</t>
  </si>
  <si>
    <t xml:space="preserve"> Anticorpi IgE specific anti-lidocain </t>
  </si>
  <si>
    <t xml:space="preserve"> Anticorpi IgE specific anti-mepivacain</t>
  </si>
  <si>
    <t xml:space="preserve"> Control negativ pentru IgE specific</t>
  </si>
  <si>
    <t xml:space="preserve"> Kit Cantitativ Reference</t>
  </si>
  <si>
    <t xml:space="preserve"> Kit Conjugate pentru IgE specific</t>
  </si>
  <si>
    <t xml:space="preserve">Anticorpi IgE specific anti-ciprofloxacin </t>
  </si>
  <si>
    <t>Anticorpi IgE specific anti-claritromicin</t>
  </si>
  <si>
    <t>Anticorpi IgE specific anti-ketoprofen</t>
  </si>
  <si>
    <t>Anticorpi IgE specific anti-metronidazol</t>
  </si>
  <si>
    <t>Control pozitiv pentru IgE specific</t>
  </si>
  <si>
    <t xml:space="preserve"> Test Anti - Scl – 70</t>
  </si>
  <si>
    <t xml:space="preserve"> Test Anti - SS – B</t>
  </si>
  <si>
    <t xml:space="preserve"> Test Anti CCP</t>
  </si>
  <si>
    <t xml:space="preserve"> Test Anti -SS –A</t>
  </si>
  <si>
    <t xml:space="preserve"> Test Anticorpii anti-cardiolipini IgG/IgM</t>
  </si>
  <si>
    <t xml:space="preserve"> Test Anticorpii antifosfolipidici IgG/IgM</t>
  </si>
  <si>
    <t xml:space="preserve"> Test Anti-MPO (p-Antocrpii citoplasmatici anti neutrofile)</t>
  </si>
  <si>
    <t>Anticorpi Anti LC1 (liver cytosol type 1 antigen)</t>
  </si>
  <si>
    <t>Anticorpi Anti -SLA/LP (soluble liver antigens)</t>
  </si>
  <si>
    <t>Test  ANA (Anticorpii Anti-Nucleari)</t>
  </si>
  <si>
    <t>Test  Anti-ds DNA</t>
  </si>
  <si>
    <t>Test  Anti-PR3  (c-Antocrpii citoplasmatici anti neutrofile)</t>
  </si>
  <si>
    <t>Test Anti sm/RNP</t>
  </si>
  <si>
    <t>Test Anti-Centromere B</t>
  </si>
  <si>
    <t>Test Anticorpii Anti – Mitocondriali</t>
  </si>
  <si>
    <t>Test Anticorpilor Anti - LKM 1 IgG</t>
  </si>
  <si>
    <t>(Test) Helicobacter Pylory Antigen cu kit de extragere a materiilor fecale</t>
  </si>
  <si>
    <t>AFP, cu calibratori</t>
  </si>
  <si>
    <t>Anti chlamidia
pneumoniae IgG</t>
  </si>
  <si>
    <t>Anti chlamidia
pneumoniae IgM</t>
  </si>
  <si>
    <t>Anti chlamydia trh. IgA</t>
  </si>
  <si>
    <t>Anti chlamydia trh. IgG</t>
  </si>
  <si>
    <t>Anti chlamydia trh. IgM</t>
  </si>
  <si>
    <t>Anti CMV IgG</t>
  </si>
  <si>
    <t>Anti CMV IgM</t>
  </si>
  <si>
    <t>Anti EBV EBNA IgG</t>
  </si>
  <si>
    <t>Anti EBV VCA IgG</t>
  </si>
  <si>
    <t>Anti EBV VCA IgM</t>
  </si>
  <si>
    <t>Anti Giardia lamblia
sumar IgA, IgM, IgG</t>
  </si>
  <si>
    <t>Determinarea calitativă a
anticorpilor IgG către
Ascaris lumbricoide</t>
  </si>
  <si>
    <t>Determinarea cantitativă
a anticorpilor IgG către
Toxocara canis</t>
  </si>
  <si>
    <t>Anti HAV IgM</t>
  </si>
  <si>
    <t>Anti HCV IgM</t>
  </si>
  <si>
    <t>Anti HCV sumar</t>
  </si>
  <si>
    <t>HBsAg, 96 teste ELISA</t>
  </si>
  <si>
    <t>Anti HDV IgM</t>
  </si>
  <si>
    <t>Anti HDV sumar</t>
  </si>
  <si>
    <t>Anti Helicobacter pylori
IgA</t>
  </si>
  <si>
    <t>Anti Helicobacter pylori
IgG</t>
  </si>
  <si>
    <t>Anti Helicobacter pylori
IgM</t>
  </si>
  <si>
    <t>Anti HSV (tip I,II) IgG</t>
  </si>
  <si>
    <t>Anti HSV (tip I,II) IgM</t>
  </si>
  <si>
    <t>Anti HSV tip I IgG</t>
  </si>
  <si>
    <t>Anti HSV tip I IgM</t>
  </si>
  <si>
    <t>Anti HSV tip II IgG</t>
  </si>
  <si>
    <t>Anti HSV tip II IgM</t>
  </si>
  <si>
    <t>Anti mitocondriali Anti
AMA 2</t>
  </si>
  <si>
    <t xml:space="preserve">Anti SARS-CoV-2 IgG 
(Quanti Spike) </t>
  </si>
  <si>
    <t>Anti SARS-CoV-2 IgM</t>
  </si>
  <si>
    <t>Anti Toxoplasma gn.
IgG</t>
  </si>
  <si>
    <t>Anti Toxoplasma gn.
IgM</t>
  </si>
  <si>
    <t>Anti ureaplasma
urealyticum IgA</t>
  </si>
  <si>
    <t>Anti ureaplasma
urealyticum IgG</t>
  </si>
  <si>
    <t>Anti ureaplasma
urealyticum IgM</t>
  </si>
  <si>
    <t>AntiHBcoreAg IgM</t>
  </si>
  <si>
    <t xml:space="preserve">AntiHBcoreAg sumar </t>
  </si>
  <si>
    <t>AntiHBsAg</t>
  </si>
  <si>
    <t>Anti-TPO  cu calibratori, ELISA</t>
  </si>
  <si>
    <t>Anti-Trichinella IgG</t>
  </si>
  <si>
    <t>ASLO – LATEX</t>
  </si>
  <si>
    <t>AT/TG cu calibratori, ELISA</t>
  </si>
  <si>
    <t>CA 125, cu calibratori, 
  ELISA</t>
  </si>
  <si>
    <t>CA 15-3, cu calibratori, ELISA</t>
  </si>
  <si>
    <t>CA 19-9 cu calibratori</t>
  </si>
  <si>
    <t>CA 724 cu calibratori</t>
  </si>
  <si>
    <t>CA-242</t>
  </si>
  <si>
    <t>Calcitonina, ELISA</t>
  </si>
  <si>
    <t>CEA , cu calibratori,   ELISA</t>
  </si>
  <si>
    <t>Cortizol cu calibratori,  ELISA</t>
  </si>
  <si>
    <t>C-peptid</t>
  </si>
  <si>
    <t>CPR - LATEX</t>
  </si>
  <si>
    <t>Cyfra 21-1 cu calibratori</t>
  </si>
  <si>
    <t>Determinarea Anti HBe</t>
  </si>
  <si>
    <t>DHEA-S ELISA</t>
  </si>
  <si>
    <t>Estradiol, cu calibratori  ELISA</t>
  </si>
  <si>
    <t>Feritina cu calibratori</t>
  </si>
  <si>
    <t>HbeAg/ Ab</t>
  </si>
  <si>
    <t>HCG ELISA</t>
  </si>
  <si>
    <t>Hemocult-test (IFOBT)</t>
  </si>
  <si>
    <t>Hormonul foliculostimulant (FSH) cu calibratori, ELISA</t>
  </si>
  <si>
    <t>Hormonul luteinizant (LH)  cu calibratori,  ELISA</t>
  </si>
  <si>
    <t>Imunoglobulina A,  cu calibratori,  ELISA</t>
  </si>
  <si>
    <t>Imunoglobulina E totală
cu calibratori</t>
  </si>
  <si>
    <t>Imunoglobulina G,  cu calibratori, ELISA,</t>
  </si>
  <si>
    <t>Imunoglobulina M,  cu calibratori,  ELISA</t>
  </si>
  <si>
    <t>Multi-ligand control Tri-level (pentru 19 parametri)2x3ml</t>
  </si>
  <si>
    <t>Multi-ligand control Tri-level , Tireoglobulin, 2x3ml</t>
  </si>
  <si>
    <t>Multi-ligand control Tri-level 2x2ml</t>
  </si>
  <si>
    <t>Mycoplasma hominis
IgA</t>
  </si>
  <si>
    <t>Mycoplasma hominis
IgG</t>
  </si>
  <si>
    <t>Mycoplasma hominis
IgM</t>
  </si>
  <si>
    <t>Mycoplasma
pneumoniae IgG</t>
  </si>
  <si>
    <t>Mycoplasma
pneumoniae IgM</t>
  </si>
  <si>
    <t>Parathormon (PTH)  ELISA</t>
  </si>
  <si>
    <t>Progesteron, cu calibratori,   ELISA</t>
  </si>
  <si>
    <t>Prolactina cu calibratori   ELISA</t>
  </si>
  <si>
    <t>PSA liber cu calibratori</t>
  </si>
  <si>
    <t>PSA, cu calibratori,  ELISA</t>
  </si>
  <si>
    <t>RF - LATEX</t>
  </si>
  <si>
    <t>RPR-latex test</t>
  </si>
  <si>
    <t>SLE - LATEX</t>
  </si>
  <si>
    <t>T 3 cu calibratori</t>
  </si>
  <si>
    <t>T 4 cu calibratori</t>
  </si>
  <si>
    <t>Taenia Solium IgG</t>
  </si>
  <si>
    <t>Test de confirmare
pentru Anti HCV sumar</t>
  </si>
  <si>
    <t xml:space="preserve">Test expres p/u determinarea calitativă  Malariei P.f / P.v Ag </t>
  </si>
  <si>
    <t>Test expres p/u determinarea calitativă Ag Helycobacter Pylori în mase fecale</t>
  </si>
  <si>
    <t>Testosterone cu calibratori,  ELISA</t>
  </si>
  <si>
    <t>Tireoglobulina  ELISA</t>
  </si>
  <si>
    <t>TSH cu calibratori</t>
  </si>
  <si>
    <t>T3 liber  cu calibratori, 96 teste ELISA</t>
  </si>
  <si>
    <t>T4 liber  cu calibratori, 96 teste ELISA</t>
  </si>
  <si>
    <t>Acid acetic glacial
Amb max 0,1 kg</t>
  </si>
  <si>
    <t>Acid acetic glacial
Amb max 0,5 kg</t>
  </si>
  <si>
    <t>Acid acetic glacial
Amb max 1 kg</t>
  </si>
  <si>
    <t>Acid acetic, CH3COOH
Amb max 0,5 kg</t>
  </si>
  <si>
    <t>Acid azotic (HNO3)  Ambalat în formă lichidă până la 1 litru</t>
  </si>
  <si>
    <t>Acid azotic (HNO3)
 Amb max 0,1  litru</t>
  </si>
  <si>
    <t>Acid azotic (HNO3)
Amb max 0,5  litru</t>
  </si>
  <si>
    <t>Acid carbolic (fenol- (C6H5OH))
Ambalaj flacon până la 0,5 kg</t>
  </si>
  <si>
    <t>Acid citric monohidrat 
1. Substanță 2. Amb max. 1 kg Acid citric monohidrat, Puritate ≥ 99,5 % , ambalat in recipient de plastic a cite 1  kg</t>
  </si>
  <si>
    <t>Acid sulfosalicilic amb. max. 0,1 kg
1. Substanță 2. Puritate analitică 3. Amb max. 0,1 kg</t>
  </si>
  <si>
    <t>Acid sulfuric, H2SO4
Ambalaj max 0,5 litru</t>
  </si>
  <si>
    <t>Acid sulfuric, H2SO4
Ambalaj max 1 litru</t>
  </si>
  <si>
    <t>Albastru de metilen
1. Puritatea analit 2. Ambalaj până la 0,100 kg</t>
  </si>
  <si>
    <t>Azopiram 50ml, pentru identificarea sângelui în materiile fecale
Setul include: Amidopirină și Clorhidrat de anilină necesar pentru 50 ml de azopiram.</t>
  </si>
  <si>
    <t>Azur –Eozină Romanovski 
1. Soluție 2. Ambalaj flacoane până la 1000 ml</t>
  </si>
  <si>
    <t>Azur –Eozină Romanovski 
1. Soluție 2. Ambalaj flacoane până la 250 ml</t>
  </si>
  <si>
    <t>Azur –Eozină Romanovski 
1. Soluție 2. Ambalaj flacoane până la 500 ml</t>
  </si>
  <si>
    <t>Azur II
1. Puritatea analit 2. Ambalaj până la 100 g</t>
  </si>
  <si>
    <t>Citrat de natriu
Amb max 1 kg</t>
  </si>
  <si>
    <t>Clorură de natriu (NaCl)
Amb max 0,5 kg</t>
  </si>
  <si>
    <t>Clorură de natriu (NaCl)
Amb max 1 kg</t>
  </si>
  <si>
    <t>Colorant Main-Grunvald
1. Soluție 2. Ambalaj flacoane până la 1000 ml</t>
  </si>
  <si>
    <t>Colorant Main-Grunvald
1. Soluție 2. Ambalaj flacoane până la 250 ml</t>
  </si>
  <si>
    <t>Colorant Main-Grunvald
1. Soluție 2. Ambalaj flacoane până la 500 ml</t>
  </si>
  <si>
    <t xml:space="preserve">Control pentru  hemoglobină cu 3 nivele  set 3 fl.  x 5 ml, compatibil cu hemoglobina cu cianidă, de la același producător compatibil cu hemoglobina cu cianidă, de la același producător </t>
  </si>
  <si>
    <t xml:space="preserve">Hemoglobină  cu cianidă (sub. solidă) + calibrator, set 3 fl. (3000 ml)
Set 3 fl. cu sub. solidă din care se pregătește 3000 ml + calibrator, compatibil cu materialul de control, de la același producător </t>
  </si>
  <si>
    <t>Eozin K
1. Puritatea analit 2. Ambalaj până la 0,100 kg</t>
  </si>
  <si>
    <t>Eozină H
1. Puritatea analit 2. Ambalaj până la 0,100 kg</t>
  </si>
  <si>
    <t>Fenolftaleină
1. Puritatea analit 2. Ambalaj până la 0,100 kg</t>
  </si>
  <si>
    <t xml:space="preserve">Glicerină
1. Ambalaj max 0,1 kg </t>
  </si>
  <si>
    <t>Glicerină
1. Ambalaj  max 0,5 kg</t>
  </si>
  <si>
    <t>Glucoză 
Ambalaj max 0,5 kg</t>
  </si>
  <si>
    <t>Glucoză 
Ambalaj  max 1 kg</t>
  </si>
  <si>
    <t>Metanol
Ambalaj cu volum de 1 litru</t>
  </si>
  <si>
    <t>Nitrat de sodiu (Na NO3) (amb.1 kg)
1. Substanță 2. Puritate analitică 3. Amb max. 1 kg</t>
  </si>
  <si>
    <t>Plasma de control 11 normal parametri
 Ambalaj până la 3 ml</t>
  </si>
  <si>
    <t>Plasma de control normal 4 parametri
 Ambalaj până la 3 ml</t>
  </si>
  <si>
    <t>Plasma de control patologică 4 parametri
 Ambalaj până la 3 ml</t>
  </si>
  <si>
    <t>Plasma de control patologică normal 11
parametri
 Ambalaj până la 3 ml</t>
  </si>
  <si>
    <t>Reacție citochimică - Esteraza nespecifică
Ambalaj în set</t>
  </si>
  <si>
    <t>Reacție citochimică - Mieloperoxidaza
Ambalaj în set</t>
  </si>
  <si>
    <t>Reacție citochimică - Reacția PAS (Periodic Acid - Schiff reaction)
Ambalaj în set</t>
  </si>
  <si>
    <t xml:space="preserve"> Reagent monoclonal anti AB.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</si>
  <si>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 xml:space="preserve"> Reagent monoclonal anti A.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</si>
  <si>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anti 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</si>
  <si>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Anti-D IgG.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</si>
  <si>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 xml:space="preserve"> Reagent monoclonal Kell antigen.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</si>
  <si>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A1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</si>
  <si>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 xml:space="preserve"> Reagent monoclonal anti D (IgM).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</si>
  <si>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Set Material de control pentru aprecierea proteinei in urina  2 nivele 80-85 ml cu calibrator. Ambalaj:8 fl x10ml (4fl de control, 4 fl de calibrator)</t>
  </si>
  <si>
    <t>Set Material de control pentru aprecierea proteinei in urina  2 nivele 80-85 ml fara calibrator. Ambalaj:8 fl x10ml.</t>
  </si>
  <si>
    <r>
      <t xml:space="preserve">Reagent tromboplastina-calciu pentru determinarea timpului de protrombina după Quick, INR, ISI-1,05 în plasmă.  Plasma de control și reagenții de la același producător. Ambalaj: </t>
    </r>
    <r>
      <rPr>
        <b/>
        <sz val="11"/>
        <rFont val="Times New Roman"/>
        <family val="1"/>
        <charset val="204"/>
      </rPr>
      <t>până la</t>
    </r>
    <r>
      <rPr>
        <sz val="11"/>
        <rFont val="Times New Roman"/>
        <family val="1"/>
        <charset val="204"/>
      </rPr>
      <t xml:space="preserve"> 10 ml cu CaCl2 inclus în set. </t>
    </r>
  </si>
  <si>
    <t xml:space="preserve">Pentru TTPA Set- min 480 teste.Reagent, plasma de control de la același producător </t>
  </si>
  <si>
    <t xml:space="preserve">Soluție Alcool absolut,
Alcool etilic absolut minim 99 %
</t>
  </si>
  <si>
    <t>Soluţie concentrată de Hipohlorid, 0,5%
Ambalaj nu mai mult de 1 litru</t>
  </si>
  <si>
    <t>Soluție Lugol (amb. max 0,1 litri)
1. Soluție  2. Puritate analitică 3. Amb max. 0,1 litri</t>
  </si>
  <si>
    <t>Sudan-III  1. Puritatea analit 2. Ambalaj până la 100 g</t>
  </si>
  <si>
    <t>Teste pentru determinarea a 2 parametri în urină (glucoza+corpi cetonici) 
Ambalaj până la 100 teste Expres teste diagnostice p/u analiza</t>
  </si>
  <si>
    <t>Teste pentru determinarea proteinei în urina
Ambalaj până la  25 teste Expres teste diagnostice p/u analiza pentru testele cu un termen de stabilitate de 3 luni, iar pentru testele cu un termen de stabilitate de 6 luni- ambalarea se permite până la 50 teste în cutie.</t>
  </si>
  <si>
    <t>Teste pentru determinarea sîngelui ocult în urina 
Ambalaj până la  25 teste Expres teste diagnostice p/u analiza pentru testele cu un termen de stabilitate de 3 luni, iar pentru testele cu un termen de stabilitate de 6 luni- ambalarea se permite până la 50 teste în cutie.</t>
  </si>
  <si>
    <t>Trilon B
1. Puritatea analit 2. Ambalaj până la 100 g</t>
  </si>
  <si>
    <t>Ulei de imersie
Ambalaj până la 100 ml</t>
  </si>
  <si>
    <t xml:space="preserve">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
</t>
  </si>
  <si>
    <t xml:space="preserve">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</si>
  <si>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</si>
  <si>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 xml:space="preserve">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
  </si>
  <si>
    <t xml:space="preserve">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</si>
  <si>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
</t>
  </si>
  <si>
    <t xml:space="preserve">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
  </si>
  <si>
    <t xml:space="preserve">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
</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</si>
  <si>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</si>
  <si>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 xml:space="preserve">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
  </si>
  <si>
    <t xml:space="preserve">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
</t>
  </si>
  <si>
    <t xml:space="preserve">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
  </si>
  <si>
    <t xml:space="preserve">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t>
  </si>
  <si>
    <t xml:space="preserve">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
</t>
  </si>
  <si>
    <t xml:space="preserve">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
</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</si>
  <si>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</si>
  <si>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</si>
  <si>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 xml:space="preserve">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
</t>
  </si>
  <si>
    <t xml:space="preserve">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
</t>
  </si>
  <si>
    <t xml:space="preserve">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
</t>
  </si>
  <si>
    <t xml:space="preserve">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
</t>
  </si>
  <si>
    <t xml:space="preserve">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
</t>
  </si>
  <si>
    <t xml:space="preserve">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
  </si>
  <si>
    <t xml:space="preserve">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
</t>
  </si>
  <si>
    <t xml:space="preserve">Metoda de determinare: Colorimetric fermentativa
Tipul reagenţilor: Lichid Stabil gata pentru folosire. Bireagent.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
</t>
  </si>
  <si>
    <t xml:space="preserve">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
</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</si>
  <si>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</si>
  <si>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
</t>
  </si>
  <si>
    <t xml:space="preserve">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
</t>
  </si>
  <si>
    <t xml:space="preserve">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
</t>
  </si>
  <si>
    <t xml:space="preserve">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</si>
  <si>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 xml:space="preserve">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</si>
  <si>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</si>
  <si>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 xml:space="preserve">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
</t>
  </si>
  <si>
    <t xml:space="preserve">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
</t>
  </si>
  <si>
    <t xml:space="preserve">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t>
  </si>
  <si>
    <t xml:space="preserve">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t>
  </si>
  <si>
    <t xml:space="preserve">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
</t>
  </si>
  <si>
    <t xml:space="preserve">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
</t>
  </si>
  <si>
    <t xml:space="preserve">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t>
  </si>
  <si>
    <t xml:space="preserve">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</si>
  <si>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</si>
  <si>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Ser control normal pe baza serului uman cu parametri cunoscuți ambalat în flacoane 3-5ml</t>
  </si>
  <si>
    <t>Ser control patologic pe baza serului uman cu parametri cunoscuți ambalat în flacoane 3-5ml</t>
  </si>
  <si>
    <t>Sensibilitatea 0,5ng/ml(98,5%),specificitatea 98,4%,precizitatea 98,5%</t>
  </si>
  <si>
    <t>Metoda ELISA, test cantitativ. Cerinte generale, notă conform ord. MS RM nr.  701 din 18.10.2010.
Setul include 12 sau 24 sau 48 sau 96 teste</t>
  </si>
  <si>
    <t>Metoda ELISA, test cantitativ. Cerinte generale, notă conform ord. MS RM nr.  701 din 18.10.2010.
Setul include 12 sau 24 sau 48 sau 96 teste.</t>
  </si>
  <si>
    <t>Metoda ELISA. Control negativ
Setul include 12 sau 24 sau 48 sau 96 bucăți</t>
  </si>
  <si>
    <t>Metoda ELISA. Set contine anti-IgE reference disc,calibratori min. 6
Setul include 12 sau 24 sau 48 sau 96 teste</t>
  </si>
  <si>
    <t>Metoda ELISA. Set contine anti IgE enzyme-cojugate, bufer pentru spalare, substrate bufer, substrate tablete, solutia stop.
Setul include 12 sau 24 sau 48 sau 96 teste</t>
  </si>
  <si>
    <t>Metoda ELISA, test cantitativ. Cerinte generale, notă conform ord. MS RM nr.  701 din 18.10.2010. 
Setul include 12 sau 24 sau 48 sau 96 teste</t>
  </si>
  <si>
    <t>Metoda ELISA. Control pozitiv
Setul include 12 sau 24 sau 48 sau 96 bucăți</t>
  </si>
  <si>
    <t>Metoda ELISA, test cantitativ. Cerinte generale , notă conform ord. MS RM nr.  701 din 18.10.2010. Să fie inclusi in set control pozitiv, negativ, calibratori.  
Setul include 12 sau 24 sau 48 sau 96 teste</t>
  </si>
  <si>
    <t xml:space="preserve">Metoda ELISA, test cantitativ. Cerinte generale , notă conform ord. MS RM nr.  701 din 18.10.2010. Să fie inclusi in set control pozitiv, negativ, calibratori. 
Setul include 12 sau 24 sau 48 sau 96 teste </t>
  </si>
  <si>
    <t>Metoda ELISA, vezi cerinţe generale, de asemenea să fie incluşi calibratori pentru determinarea cantitativă a anticorpilor.  
Setul include 12 sau 24 sau 48 sau 96 teste</t>
  </si>
  <si>
    <t xml:space="preserve">Metoda ELISA, test cantitativ. Cerinte generale , notă conform ord. MS RM nr.  701 din 18.10.2010. Să fie inclusi in se
Setul include 12 sau 24 sau 48 sau 96 testet control pozitiv, negativ, calibratori.  </t>
  </si>
  <si>
    <t xml:space="preserve">Metoda ELISA, test cantitativ. Cerinte generale , notă conform ord. MS RM nr.  701 din 18.10.2010. Să fie inclusi in set control pozitiv, negativ, calibratori.
Setul include 12 sau 24 sau 48 sau 96 teste  </t>
  </si>
  <si>
    <t>Metoda ELISA, test cantitativ. Cerinte generale , notă conform ord. MS RM nr.  701 din 18.10.2010. Să fie inclusi in set control pozitiv, negativ, calibratori. 
Setul include 12 sau 24 sau 48 sau 96 teste</t>
  </si>
  <si>
    <t>Helicobacter Pylory Antigen cu kit de extragere a materiilor fecale. Metoda de determinare Elisa. Setul include 96 teste, Cu stripuri si godeuri ușor detaşabile cu streptavidina , calibratori si reagenti lichizi gata de lucru, standardele pregatite si fixate de producător.
Sensivitatea minim 98% și specifitatea minim 95%.</t>
  </si>
  <si>
    <t>Cerinţe generale*+Nota**, Componența kitului: set diagnostic standart, calibratori, cu sau fără controale. Metoda de determinare ELISA, Setul include 12 sau 24 sau 48 sau 96 teste
Certificat CE.Cu stripuri si godeuri detaşabile cu streptavidina , calibratori si reagenti lichizi gata de lucru, standardele pregatite si fixate de producător</t>
  </si>
  <si>
    <t xml:space="preserve">Cerinţe generale*+Nota**, Componența kitului: set diagnostic standart, cu controale, cu sau fără calibratori. Metoda de determinare ELISA, Set de 6 sau 12 sau 24 sau 48 sau 96 teste </t>
  </si>
  <si>
    <t xml:space="preserve">Cerinţe generale*+Nota**, Componența kitului: set diagnostic standart, cu controale, cu calibratori. Metoda de determinare ELISA, Set de 6 sau 12 sau 24 sau 48 sau 96 teste </t>
  </si>
  <si>
    <t xml:space="preserve">Cerinţe generale*+Nota**, Componența kitului: set diagnostic standart, calibratori, cu sau fără controale. Metoda de determinare ELISA, Set de 6 sau 12 sau 24 sau 48 sau 96 teste </t>
  </si>
  <si>
    <t xml:space="preserve">1. Cerinţe generale*+Nota**, Componența kitului: set diagnostic standart, calibratori, cu controale. Metoda de determinare ELISA, Set de 6 sau 12 sau 24 sau 48 sau 96 teste </t>
  </si>
  <si>
    <t xml:space="preserve">Cerinţe generale*, de asemenea să fie incluşi, în afară de controlul “+”şi “-” calibratori. Metoda de determinare ELISA, Set de 6 sau 12 sau 24 sau 48 sau 96 teste </t>
  </si>
  <si>
    <t xml:space="preserve">Determinarea cantitativă
a anticorpilor IgG către
Toxocara canis. De adăugat cerințe generale*.În afară de controlul “+”şi “-” calibratori pentru determinarea cantitativă. Metoda de determinare ELISA. Set de 6 sau 12 sau 24 sau 48 sau 96 teste </t>
  </si>
  <si>
    <t xml:space="preserve">Cerinţe generale*+Nota**, Componența kitului: set diagnostic standart, controale, cu sau fără calibratori. Metoda de determinare ELISA, Set de 6 sau 12 sau 24 sau 48 sau 96 teste </t>
  </si>
  <si>
    <t xml:space="preserve">Cerinţe generale*+Nota**, Componența kitului: set diagnostic standart, controale, cu calibratori. Metoda de determinare ELISA, Set de 6 sau 12 sau 24 sau 48 sau 96 teste </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</si>
  <si>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</si>
  <si>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Cerinţe generale*, de asemenea să fie incluşi, în afară de controlul “+”şi “-” calibratori. Metoda de determinare ELISA, Set de 6 sau 12 sau 24 sau 48 sau 96 teste 
Certificat CE.Stripuri si godeuri detasabile, reagenti lichizi gata de lucru,  standardele pregătite și fixate de  producător</t>
  </si>
  <si>
    <t xml:space="preserve">Cerinţe generale*+Nota**, Componența kitului: set diagnostic standart, controale, calibratori. Metoda de determinare ELISA, Set de 6 sau 12 sau 24 sau 48 sau 96 teste </t>
  </si>
  <si>
    <t xml:space="preserve">1. Cerinţe generale*+Nota**, Componența kitului: set diagnostic standart, controale, calibratori. Metoda de determinare ELISA, Set de 6 sau 12 sau 24 sau 48 sau 96 teste </t>
  </si>
  <si>
    <t xml:space="preserve">Metoda ELISA; Cerinţe generale* + Notă ** Set de 6 sau 12 sau 24 sau 48 sau 96 teste </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</si>
  <si>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</si>
  <si>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 xml:space="preserve">Metoda ELISA; Cerinţe generale*, de asemenea să fie incluşi calibratori pentru determinarea cantitativă a anticorpilor. Set de 6 sau 12 sau 24 sau 48 sau 96 teste </t>
  </si>
  <si>
    <t xml:space="preserve">Cerinţe generale*, de asemenea să fie incluşi, în afară de controlul “+”şi “-”, să conțină și calibratori. Metoda de determinare ELISA, Set de 6 sau 12 sau 24 sau 48 sau 96 teste </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</si>
  <si>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pregătite și fixate de producător</t>
  </si>
  <si>
    <t>Anti-Trichinela IgG. Metoda de determinare Elisa. Setul include 96 teste, control +, control - , diluant de probă, soluție conjugată, soluție TMB, spălare TWEEN 20X, stop – reagent</t>
  </si>
  <si>
    <t xml:space="preserve">Cerinţe generale*,  1 ml şi pozitiv -1 ml </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</si>
  <si>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</si>
  <si>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</si>
  <si>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</si>
  <si>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</si>
  <si>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</si>
  <si>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</si>
  <si>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cu streptavidina,calibratori  şi reagenţi lichizi gata de lucru, standardele pregătite și fixate de  producător</t>
  </si>
  <si>
    <t xml:space="preserve">ambalaj maxim 5 ml; Metoda LATEX-TEST; Cerinţe generale* + Notă** Metoda de determinare Latex-Test (10 fiole /set (15- 25 doze în fiolă) inclus control negativ </t>
  </si>
  <si>
    <t>Certificat CE.Cu stripuri si godeuri detasabile cu streptavidina,calibratori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</si>
  <si>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cu streptavidina,calibratori şi reagenţi lichizi gata de lucru,  standardele pregătite și fixate de  producător</t>
  </si>
  <si>
    <t xml:space="preserve">Certificat CE.Cu stripuri si godeuri detaşabile cu streptavidina , calibratori si reagenti lichizi gata de lucru de la producător.
Nivelul gonadotropinei sa nu fie mai nic de 500 mIU/ml si Set de 6 sau 12 sau 24 sau 48 sau 96 teste </t>
  </si>
  <si>
    <t>Teste pentru determinarea sîngelui ocult în mase fecale, cu o sensibilitate 99,0% și specificitate de 99,9%,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</si>
  <si>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 cu streptavidina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</si>
  <si>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cu streptavidina şi reagenţi lichizi gata de lucru, standardele pregătite și fixate de  producător</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</si>
  <si>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</si>
  <si>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Cerinţe generale* Metoda de determinare ELISA, Set de 6 sau 12 sau 24 sau 48 sau 96 teste , în set să fie inclus și material de control</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</si>
  <si>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</si>
  <si>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</si>
  <si>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Certificat CE.Pentru 19 parametri (markeri oncologici ,hormoni,etc.) trei nivele 2 fiecare câte 3 ml</t>
  </si>
  <si>
    <t>Certificat CE.Control pentru Tireoglobulina, trei nivele 2 fiecare câte 3 ml</t>
  </si>
  <si>
    <t>Certificat CE.Pentru trei marcheri oncologici: CA 19-9; CA- 125; CA 153  trei nivele fiecare câte 2 ml</t>
  </si>
  <si>
    <t xml:space="preserve">Certificat CE.Cu stripuri si godeuri  detasabile, calibratori  şi reagenţi lichizi gata de lucru de la producător
 Set de 6 sau 12 sau 24 sau 48 sau 96 teste </t>
  </si>
  <si>
    <t>Cerinţe generale*, de asemenea să fie incluşi, în afară de controlul “+”şi “-” calibratori. Metoda de determinare ELISA,  Set de 6 sau 12 sau 24 sau 48 sau 96 teste 
Certificat CE.Cu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</si>
  <si>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cu streptavidina,calibratori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</si>
  <si>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</si>
  <si>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 xml:space="preserve">Metoda LATEX-TEST; ambalaj maxim 5 ml Cerinţe generale* + Notă ** </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</si>
  <si>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</si>
  <si>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Flacoane de 2 ml, trebuie să conțină control N+P</t>
  </si>
  <si>
    <t xml:space="preserve">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</si>
  <si>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</si>
  <si>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 xml:space="preserve">Cerinţe generale*, de asemenea să fie incluşi, în afară de controlul “+”şi “-” calibratori. Metoda de determinare ELISA, set de 6 sau 12 sau 24 sau 48 sau 96 teste </t>
  </si>
  <si>
    <t>Test pentru determinarea Ag Malariei P.f / P.v în sîngele, sensibilitatea 100%, specificitatea 98,7%, ambalate individual, termen de valabilitate indicat, regenți și consumabile necesari pentru efectuare</t>
  </si>
  <si>
    <t>Metoda Imunocromatografică.  Teste pentru determinarea Ag Helicobacter pylori  în mase fecale, cu o sensibilitate și specificitate de peste 90%, ambalate individual, termen de valabilitate indicat, regenți și consumabile necesari pentru efectuare.</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</si>
  <si>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pregătite și fixate de  producător</t>
  </si>
  <si>
    <t xml:space="preserve">Certificat CE.Cu stripuri si godeuri detasabile cu streptavidina,calibratori  şi reagenţi lichizi gata de lucru de la producător,  set de 6 sau 12 sau 24 sau 48 sau 96 teste  </t>
  </si>
  <si>
    <t>Cerinţe generale*, de asemenea să fie incluşi, în afară de controlul “+”şi “-” calibratori. Metoda de determinare ELISA, Set de 6 sau 12 sau 24 sau 48 sau 96 teste 
Certificat CE.Cu stripuri si godeuri detasabile cu streptavidina,calibratori si  reagenţi lichizi gata de lucru, standardele pregătite și fixate de  producător</t>
  </si>
  <si>
    <t>kg</t>
  </si>
  <si>
    <t>litru</t>
  </si>
  <si>
    <t>set</t>
  </si>
  <si>
    <t>ml</t>
  </si>
  <si>
    <t>gram</t>
  </si>
  <si>
    <t>test</t>
  </si>
  <si>
    <t>Test</t>
  </si>
  <si>
    <t>Bucată</t>
  </si>
  <si>
    <t xml:space="preserve">Conform tranșelor de livrare stabilite la punctul 11 din Anunțul de Participare
</t>
  </si>
  <si>
    <t>Achiziționarea REAGENȚILOR pentru anii 2025-2027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</si>
</sst>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
  </numFmts>
  <fonts count="18"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1"/>
      <name val="Times New Roman"/>
      <family val="1"/>
      <charset val="204"/>
    </font>
    <font>
      <b/>
      <sz val="11"/>
      <name val="Times New Roman"/>
      <family val="1"/>
      <charset val="204"/>
    </font>
    <font>
      <b/>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4">
    <xf numFmtId="0" fontId="0" fillId="0" borderId="0"/>
    <xf numFmtId="0" fontId="10" fillId="0" borderId="0"/>
    <xf numFmtId="43" fontId="13" fillId="0" borderId="0" applyFont="0" applyFill="0" applyBorder="0" applyAlignment="0" applyProtection="0"/>
    <xf numFmtId="0" fontId="1" fillId="0" borderId="0"/>
  </cellStyleXfs>
  <cellXfs count="86">
    <xf numFmtId="0" fontId="0" fillId="0" borderId="0" xfId="0"/>
    <xf numFmtId="0" fontId="4" fillId="2" borderId="1" xfId="0" applyFont="1" applyFill="1" applyBorder="1" applyAlignment="1" applyProtection="1">
      <alignment vertical="center" wrapText="1"/>
    </xf>
    <xf numFmtId="0" fontId="7" fillId="0" borderId="1" xfId="0" applyFont="1" applyBorder="1" applyAlignment="1" applyProtection="1">
      <alignment horizontal="center" vertical="top"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2" fontId="3" fillId="0" borderId="0" xfId="1" applyNumberFormat="1" applyFont="1" applyAlignment="1" applyProtection="1">
      <alignment horizontal="center" vertical="center"/>
      <protection locked="0"/>
    </xf>
    <xf numFmtId="0" fontId="4" fillId="2" borderId="1" xfId="1"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0" borderId="1" xfId="0" applyFont="1" applyBorder="1" applyAlignment="1" applyProtection="1">
      <alignment wrapText="1"/>
      <protection locked="0"/>
    </xf>
    <xf numFmtId="0" fontId="3" fillId="0" borderId="0" xfId="1" applyFont="1" applyAlignment="1" applyProtection="1">
      <alignment wrapText="1"/>
      <protection locked="0"/>
    </xf>
    <xf numFmtId="0" fontId="5" fillId="2" borderId="1" xfId="1" applyFont="1" applyFill="1" applyBorder="1" applyAlignment="1" applyProtection="1">
      <alignment horizontal="center" vertical="center" wrapText="1"/>
    </xf>
    <xf numFmtId="0" fontId="3" fillId="0" borderId="1" xfId="1" applyFont="1" applyBorder="1" applyAlignment="1" applyProtection="1">
      <alignment wrapText="1"/>
      <protection locked="0"/>
    </xf>
    <xf numFmtId="0" fontId="3" fillId="0" borderId="1" xfId="0" applyFont="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0" fontId="3" fillId="0" borderId="2" xfId="1" applyFont="1" applyBorder="1" applyProtection="1">
      <protection locked="0"/>
    </xf>
    <xf numFmtId="0" fontId="3" fillId="0" borderId="1" xfId="1" applyFont="1" applyBorder="1" applyAlignment="1" applyProtection="1">
      <alignment horizontal="center"/>
      <protection locked="0"/>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top" wrapText="1"/>
      <protection locked="0"/>
    </xf>
    <xf numFmtId="0" fontId="4" fillId="2" borderId="3" xfId="1" applyFont="1" applyFill="1" applyBorder="1" applyAlignment="1" applyProtection="1">
      <alignment horizontal="center" vertical="center" wrapText="1"/>
    </xf>
    <xf numFmtId="2" fontId="4" fillId="2" borderId="3" xfId="1" applyNumberFormat="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3" fillId="0" borderId="1" xfId="0" applyFont="1" applyBorder="1" applyAlignment="1" applyProtection="1">
      <alignment horizontal="center"/>
      <protection locked="0"/>
    </xf>
    <xf numFmtId="0" fontId="3" fillId="0" borderId="1" xfId="0" applyFont="1" applyFill="1" applyBorder="1" applyAlignment="1" applyProtection="1">
      <alignment horizontal="center"/>
      <protection locked="0"/>
    </xf>
    <xf numFmtId="0" fontId="12" fillId="0" borderId="1" xfId="0" applyFont="1" applyBorder="1"/>
    <xf numFmtId="0" fontId="3" fillId="0" borderId="0" xfId="1" applyFont="1" applyBorder="1" applyProtection="1">
      <protection locked="0"/>
    </xf>
    <xf numFmtId="0" fontId="3" fillId="0" borderId="1" xfId="0" applyFont="1" applyBorder="1" applyAlignment="1" applyProtection="1">
      <alignment vertical="center"/>
      <protection locked="0"/>
    </xf>
    <xf numFmtId="0" fontId="3" fillId="0" borderId="1" xfId="1" applyFont="1" applyBorder="1" applyAlignment="1" applyProtection="1">
      <alignment vertical="center"/>
      <protection locked="0"/>
    </xf>
    <xf numFmtId="0" fontId="3" fillId="0" borderId="1" xfId="1" applyFont="1" applyBorder="1" applyAlignment="1" applyProtection="1">
      <alignment horizontal="center" vertical="center"/>
      <protection locked="0"/>
    </xf>
    <xf numFmtId="0" fontId="14" fillId="0" borderId="1" xfId="0" applyFont="1" applyBorder="1" applyAlignment="1">
      <alignment horizontal="center" vertical="center" wrapText="1"/>
    </xf>
    <xf numFmtId="0" fontId="14" fillId="0" borderId="1" xfId="3" applyFont="1" applyBorder="1" applyAlignment="1">
      <alignment horizontal="center" vertical="center" wrapText="1"/>
    </xf>
    <xf numFmtId="0" fontId="14" fillId="0" borderId="1" xfId="0" applyFont="1" applyBorder="1" applyAlignment="1">
      <alignment wrapText="1"/>
    </xf>
    <xf numFmtId="0" fontId="14" fillId="0" borderId="4" xfId="0" applyFont="1" applyBorder="1" applyAlignment="1">
      <alignment wrapText="1"/>
    </xf>
    <xf numFmtId="0" fontId="14" fillId="0" borderId="2" xfId="0" applyFont="1" applyBorder="1" applyAlignment="1">
      <alignment wrapText="1"/>
    </xf>
    <xf numFmtId="0" fontId="14" fillId="0" borderId="3" xfId="0" applyFont="1" applyBorder="1" applyAlignment="1">
      <alignment wrapText="1"/>
    </xf>
    <xf numFmtId="0" fontId="1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5" fillId="0" borderId="5"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3" fillId="0" borderId="5" xfId="1" applyFont="1" applyBorder="1" applyProtection="1">
      <protection locked="0"/>
    </xf>
    <xf numFmtId="0" fontId="9" fillId="0" borderId="1" xfId="1" applyFont="1" applyBorder="1" applyProtection="1">
      <protection locked="0"/>
    </xf>
    <xf numFmtId="0" fontId="0" fillId="0" borderId="1" xfId="0" applyBorder="1"/>
    <xf numFmtId="43" fontId="3" fillId="0" borderId="0" xfId="2" applyFont="1" applyProtection="1">
      <protection locked="0"/>
    </xf>
    <xf numFmtId="2" fontId="17" fillId="0" borderId="0" xfId="1" applyNumberFormat="1" applyFont="1" applyProtection="1">
      <protection locked="0"/>
    </xf>
    <xf numFmtId="43" fontId="5" fillId="0" borderId="0" xfId="2" applyFont="1" applyFill="1" applyBorder="1" applyAlignment="1" applyProtection="1">
      <alignment horizontal="left" vertical="top" wrapText="1"/>
      <protection locked="0"/>
    </xf>
    <xf numFmtId="43" fontId="5" fillId="3" borderId="1" xfId="2" applyFont="1" applyFill="1" applyBorder="1" applyAlignment="1" applyProtection="1">
      <alignment horizontal="left" vertical="top" wrapText="1"/>
      <protection locked="0"/>
    </xf>
    <xf numFmtId="43" fontId="5" fillId="3" borderId="3" xfId="2" applyFont="1" applyFill="1" applyBorder="1" applyAlignment="1" applyProtection="1">
      <alignment horizontal="center" vertical="top" wrapText="1"/>
      <protection locked="0"/>
    </xf>
    <xf numFmtId="43" fontId="14" fillId="0" borderId="1" xfId="2" applyFont="1" applyBorder="1" applyAlignment="1">
      <alignment horizontal="center" vertical="center" wrapText="1"/>
    </xf>
    <xf numFmtId="43" fontId="17" fillId="0" borderId="0" xfId="2" applyFont="1" applyProtection="1">
      <protection locked="0"/>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left" vertical="top" wrapText="1"/>
      <protection locked="0"/>
    </xf>
    <xf numFmtId="0" fontId="4" fillId="0" borderId="0" xfId="1" applyFont="1" applyFill="1" applyBorder="1" applyAlignment="1" applyProtection="1">
      <alignment horizontal="center" vertical="top" wrapText="1"/>
      <protection locked="0"/>
    </xf>
    <xf numFmtId="0" fontId="4" fillId="2" borderId="3"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3" fillId="0" borderId="0" xfId="1" applyFont="1" applyBorder="1" applyAlignment="1" applyProtection="1">
      <alignment horizontal="center"/>
    </xf>
    <xf numFmtId="0" fontId="5" fillId="0" borderId="0" xfId="1" applyFont="1" applyFill="1" applyBorder="1" applyAlignment="1" applyProtection="1">
      <alignment horizontal="left" vertical="top" wrapText="1"/>
      <protection locked="0"/>
    </xf>
  </cellXfs>
  <cellStyles count="4">
    <cellStyle name="Comma" xfId="2" builtinId="3"/>
    <cellStyle name="Normal" xfId="0" builtinId="0"/>
    <cellStyle name="Normal 2" xfId="1" xr:uid="{00000000-0005-0000-0000-000000000000}"/>
    <cellStyle name="Normal 2 2" xfId="3" xr:uid="{F948F4FA-8035-4CE3-9103-CEFDE36C39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312"/>
  <sheetViews>
    <sheetView zoomScaleNormal="100" workbookViewId="0">
      <selection activeCell="G8" sqref="G8"/>
    </sheetView>
  </sheetViews>
  <sheetFormatPr defaultColWidth="9.140625" defaultRowHeight="15.75" x14ac:dyDescent="0.25"/>
  <cols>
    <col min="1" max="1" width="5.7109375" style="18" customWidth="1"/>
    <col min="2" max="2" width="8.7109375" style="41"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71" t="s">
        <v>19</v>
      </c>
      <c r="D1" s="71"/>
      <c r="E1" s="71"/>
      <c r="F1" s="71"/>
      <c r="G1" s="71"/>
      <c r="H1" s="71"/>
      <c r="I1" s="71"/>
      <c r="J1" s="71"/>
    </row>
    <row r="2" spans="1:21" x14ac:dyDescent="0.25">
      <c r="D2" s="72" t="s">
        <v>16</v>
      </c>
      <c r="E2" s="72"/>
      <c r="F2" s="72"/>
      <c r="G2" s="72"/>
      <c r="H2" s="72"/>
    </row>
    <row r="3" spans="1:21" x14ac:dyDescent="0.25">
      <c r="A3" s="73" t="s">
        <v>11</v>
      </c>
      <c r="B3" s="73"/>
      <c r="C3" s="73"/>
      <c r="D3" s="74" t="s">
        <v>29</v>
      </c>
      <c r="E3" s="74"/>
      <c r="F3" s="74"/>
      <c r="G3" s="74"/>
      <c r="H3" s="74"/>
      <c r="I3" s="18" t="s">
        <v>12</v>
      </c>
      <c r="J3" s="18" t="s">
        <v>14</v>
      </c>
    </row>
    <row r="4" spans="1:21" s="25" customFormat="1" ht="63" customHeight="1" x14ac:dyDescent="0.25">
      <c r="A4" s="75" t="s">
        <v>10</v>
      </c>
      <c r="B4" s="75"/>
      <c r="C4" s="75"/>
      <c r="D4" s="76" t="s">
        <v>514</v>
      </c>
      <c r="E4" s="76"/>
      <c r="F4" s="76"/>
      <c r="G4" s="76"/>
      <c r="H4" s="76"/>
      <c r="I4" s="24" t="s">
        <v>13</v>
      </c>
      <c r="J4" s="24" t="s">
        <v>15</v>
      </c>
      <c r="K4" s="37"/>
    </row>
    <row r="5" spans="1:21" s="26" customFormat="1" x14ac:dyDescent="0.25">
      <c r="B5" s="42"/>
      <c r="C5" s="33"/>
      <c r="D5" s="69"/>
      <c r="E5" s="69"/>
      <c r="F5" s="69"/>
      <c r="G5" s="69"/>
      <c r="H5" s="69"/>
      <c r="I5" s="69"/>
      <c r="J5" s="69"/>
      <c r="K5" s="37"/>
    </row>
    <row r="6" spans="1:21" ht="63" x14ac:dyDescent="0.25">
      <c r="A6" s="1" t="s">
        <v>3</v>
      </c>
      <c r="B6" s="36" t="s">
        <v>0</v>
      </c>
      <c r="C6" s="36" t="s">
        <v>1</v>
      </c>
      <c r="D6" s="36" t="s">
        <v>4</v>
      </c>
      <c r="E6" s="36" t="s">
        <v>5</v>
      </c>
      <c r="F6" s="36" t="s">
        <v>6</v>
      </c>
      <c r="G6" s="36" t="s">
        <v>7</v>
      </c>
      <c r="H6" s="36" t="s">
        <v>8</v>
      </c>
      <c r="I6" s="36" t="s">
        <v>9</v>
      </c>
      <c r="J6" s="36" t="s">
        <v>32</v>
      </c>
      <c r="K6" s="17"/>
    </row>
    <row r="7" spans="1:21" x14ac:dyDescent="0.25">
      <c r="A7" s="36">
        <v>1</v>
      </c>
      <c r="B7" s="70">
        <v>2</v>
      </c>
      <c r="C7" s="70"/>
      <c r="D7" s="70"/>
      <c r="E7" s="36">
        <v>3</v>
      </c>
      <c r="F7" s="36">
        <v>4</v>
      </c>
      <c r="G7" s="36">
        <v>5</v>
      </c>
      <c r="H7" s="36">
        <v>6</v>
      </c>
      <c r="I7" s="36">
        <v>7</v>
      </c>
      <c r="J7" s="36">
        <v>8</v>
      </c>
      <c r="K7" s="17"/>
    </row>
    <row r="8" spans="1:21" ht="83.25" customHeight="1" x14ac:dyDescent="0.25">
      <c r="A8" s="2" t="s">
        <v>2</v>
      </c>
      <c r="B8" s="48">
        <v>1</v>
      </c>
      <c r="C8" s="48" t="s">
        <v>33</v>
      </c>
      <c r="D8" s="48" t="s">
        <v>33</v>
      </c>
      <c r="E8" s="45"/>
      <c r="F8" s="45"/>
      <c r="G8" s="45"/>
      <c r="H8" s="54" t="s">
        <v>328</v>
      </c>
      <c r="I8" s="45"/>
      <c r="J8" s="45"/>
    </row>
    <row r="9" spans="1:21" ht="30" x14ac:dyDescent="0.25">
      <c r="A9" s="2" t="s">
        <v>2</v>
      </c>
      <c r="B9" s="48">
        <v>2</v>
      </c>
      <c r="C9" s="48" t="s">
        <v>34</v>
      </c>
      <c r="D9" s="48" t="s">
        <v>34</v>
      </c>
      <c r="E9" s="46"/>
      <c r="F9" s="47"/>
      <c r="G9" s="46"/>
      <c r="H9" s="54" t="s">
        <v>329</v>
      </c>
      <c r="I9" s="46"/>
      <c r="J9" s="46"/>
      <c r="K9" s="19"/>
      <c r="L9" s="19"/>
      <c r="M9" s="19"/>
      <c r="N9" s="19"/>
      <c r="O9" s="19"/>
      <c r="P9" s="19"/>
      <c r="Q9" s="19"/>
      <c r="R9" s="19"/>
      <c r="S9" s="19"/>
      <c r="T9" s="19"/>
      <c r="U9" s="19"/>
    </row>
    <row r="10" spans="1:21" ht="30" x14ac:dyDescent="0.25">
      <c r="A10" s="2" t="s">
        <v>2</v>
      </c>
      <c r="B10" s="48">
        <v>3</v>
      </c>
      <c r="C10" s="48" t="s">
        <v>35</v>
      </c>
      <c r="D10" s="48" t="s">
        <v>35</v>
      </c>
      <c r="E10" s="19"/>
      <c r="F10" s="35"/>
      <c r="G10" s="19"/>
      <c r="H10" s="54" t="s">
        <v>330</v>
      </c>
      <c r="I10" s="19"/>
      <c r="J10" s="19"/>
      <c r="K10" s="19"/>
      <c r="L10" s="19"/>
      <c r="M10" s="19"/>
      <c r="N10" s="19"/>
      <c r="O10" s="19"/>
      <c r="P10" s="19"/>
      <c r="Q10" s="19"/>
      <c r="R10" s="19"/>
      <c r="S10" s="19"/>
      <c r="T10" s="19"/>
      <c r="U10" s="19"/>
    </row>
    <row r="11" spans="1:21" ht="30" x14ac:dyDescent="0.25">
      <c r="A11" s="2" t="s">
        <v>2</v>
      </c>
      <c r="B11" s="48">
        <v>4</v>
      </c>
      <c r="C11" s="48" t="s">
        <v>36</v>
      </c>
      <c r="D11" s="48" t="s">
        <v>36</v>
      </c>
      <c r="E11" s="19"/>
      <c r="F11" s="19"/>
      <c r="G11" s="19"/>
      <c r="H11" s="54" t="s">
        <v>331</v>
      </c>
      <c r="I11" s="19"/>
      <c r="J11" s="19"/>
      <c r="K11" s="19"/>
      <c r="L11" s="19"/>
      <c r="M11" s="19"/>
      <c r="N11" s="19"/>
      <c r="O11" s="19"/>
      <c r="P11" s="19"/>
      <c r="Q11" s="19"/>
      <c r="R11" s="19"/>
      <c r="S11" s="19"/>
      <c r="T11" s="19"/>
      <c r="U11" s="19"/>
    </row>
    <row r="12" spans="1:21" ht="30" x14ac:dyDescent="0.25">
      <c r="A12" s="2" t="s">
        <v>2</v>
      </c>
      <c r="B12" s="48">
        <v>5</v>
      </c>
      <c r="C12" s="48" t="s">
        <v>37</v>
      </c>
      <c r="D12" s="48" t="s">
        <v>37</v>
      </c>
      <c r="E12" s="19"/>
      <c r="F12" s="19"/>
      <c r="G12" s="19"/>
      <c r="H12" s="54" t="s">
        <v>332</v>
      </c>
      <c r="I12" s="19"/>
      <c r="J12" s="19"/>
      <c r="K12" s="19"/>
      <c r="L12" s="19"/>
      <c r="M12" s="19"/>
      <c r="N12" s="19"/>
      <c r="O12" s="19"/>
      <c r="P12" s="19"/>
      <c r="Q12" s="19"/>
      <c r="R12" s="19"/>
      <c r="S12" s="19"/>
      <c r="T12" s="19"/>
      <c r="U12" s="19"/>
    </row>
    <row r="13" spans="1:21" ht="30" x14ac:dyDescent="0.25">
      <c r="A13" s="2" t="s">
        <v>2</v>
      </c>
      <c r="B13" s="48">
        <v>6</v>
      </c>
      <c r="C13" s="48" t="s">
        <v>38</v>
      </c>
      <c r="D13" s="48" t="s">
        <v>38</v>
      </c>
      <c r="E13" s="19"/>
      <c r="F13" s="19"/>
      <c r="G13" s="19"/>
      <c r="H13" s="54" t="s">
        <v>333</v>
      </c>
      <c r="I13" s="19"/>
      <c r="J13" s="19"/>
      <c r="K13" s="19"/>
      <c r="L13" s="19"/>
      <c r="M13" s="19"/>
      <c r="N13" s="19"/>
      <c r="O13" s="19"/>
      <c r="P13" s="19"/>
      <c r="Q13" s="19"/>
      <c r="R13" s="19"/>
      <c r="S13" s="19"/>
      <c r="T13" s="19"/>
      <c r="U13" s="19"/>
    </row>
    <row r="14" spans="1:21" ht="30" x14ac:dyDescent="0.25">
      <c r="A14" s="2" t="s">
        <v>2</v>
      </c>
      <c r="B14" s="48">
        <v>7</v>
      </c>
      <c r="C14" s="48" t="s">
        <v>39</v>
      </c>
      <c r="D14" s="48" t="s">
        <v>39</v>
      </c>
      <c r="E14" s="43"/>
      <c r="F14" s="43"/>
      <c r="G14" s="43"/>
      <c r="H14" s="54" t="s">
        <v>334</v>
      </c>
      <c r="I14" s="43"/>
      <c r="J14" s="43"/>
      <c r="K14" s="43"/>
      <c r="L14" s="43"/>
      <c r="M14" s="43"/>
      <c r="N14" s="43"/>
      <c r="O14" s="43"/>
      <c r="P14" s="43"/>
      <c r="Q14" s="43"/>
      <c r="R14" s="43"/>
      <c r="S14" s="43"/>
      <c r="T14" s="43"/>
      <c r="U14" s="43"/>
    </row>
    <row r="15" spans="1:21" ht="30" x14ac:dyDescent="0.25">
      <c r="A15" s="2" t="s">
        <v>2</v>
      </c>
      <c r="B15" s="48">
        <v>8</v>
      </c>
      <c r="C15" s="48" t="s">
        <v>40</v>
      </c>
      <c r="D15" s="48" t="s">
        <v>40</v>
      </c>
      <c r="E15" s="43"/>
      <c r="F15" s="43"/>
      <c r="G15" s="43"/>
      <c r="H15" s="54" t="s">
        <v>335</v>
      </c>
      <c r="I15" s="43"/>
      <c r="J15" s="43"/>
      <c r="K15" s="43"/>
      <c r="L15" s="43"/>
      <c r="M15" s="43"/>
      <c r="N15" s="43"/>
      <c r="O15" s="43"/>
      <c r="P15" s="43"/>
      <c r="Q15" s="43"/>
      <c r="R15" s="43"/>
      <c r="S15" s="43"/>
      <c r="T15" s="43"/>
      <c r="U15" s="43"/>
    </row>
    <row r="16" spans="1:21" ht="45" x14ac:dyDescent="0.25">
      <c r="A16" s="2" t="s">
        <v>2</v>
      </c>
      <c r="B16" s="48">
        <v>9</v>
      </c>
      <c r="C16" s="48" t="s">
        <v>41</v>
      </c>
      <c r="D16" s="48" t="s">
        <v>41</v>
      </c>
      <c r="E16" s="43"/>
      <c r="F16" s="43"/>
      <c r="G16" s="43"/>
      <c r="H16" s="54" t="s">
        <v>336</v>
      </c>
      <c r="I16" s="43"/>
      <c r="J16" s="43"/>
      <c r="K16" s="43"/>
      <c r="L16" s="43"/>
      <c r="M16" s="43"/>
      <c r="N16" s="43"/>
      <c r="O16" s="43"/>
      <c r="P16" s="43"/>
      <c r="Q16" s="43"/>
      <c r="R16" s="43"/>
      <c r="S16" s="43"/>
      <c r="T16" s="43"/>
      <c r="U16" s="43"/>
    </row>
    <row r="17" spans="1:8" ht="30" x14ac:dyDescent="0.25">
      <c r="A17" s="2" t="s">
        <v>2</v>
      </c>
      <c r="B17" s="48">
        <v>10</v>
      </c>
      <c r="C17" s="48" t="s">
        <v>42</v>
      </c>
      <c r="D17" s="48" t="s">
        <v>42</v>
      </c>
      <c r="H17" s="54" t="s">
        <v>337</v>
      </c>
    </row>
    <row r="18" spans="1:8" ht="30" x14ac:dyDescent="0.25">
      <c r="A18" s="2" t="s">
        <v>2</v>
      </c>
      <c r="B18" s="48">
        <v>11</v>
      </c>
      <c r="C18" s="48" t="s">
        <v>43</v>
      </c>
      <c r="D18" s="48" t="s">
        <v>43</v>
      </c>
      <c r="H18" s="54" t="s">
        <v>338</v>
      </c>
    </row>
    <row r="19" spans="1:8" ht="30" x14ac:dyDescent="0.25">
      <c r="A19" s="2" t="s">
        <v>2</v>
      </c>
      <c r="B19" s="48">
        <v>12</v>
      </c>
      <c r="C19" s="48" t="s">
        <v>44</v>
      </c>
      <c r="D19" s="48" t="s">
        <v>44</v>
      </c>
      <c r="H19" s="54" t="s">
        <v>339</v>
      </c>
    </row>
    <row r="20" spans="1:8" ht="30" x14ac:dyDescent="0.25">
      <c r="A20" s="2" t="s">
        <v>2</v>
      </c>
      <c r="B20" s="48">
        <v>13</v>
      </c>
      <c r="C20" s="48" t="s">
        <v>45</v>
      </c>
      <c r="D20" s="48" t="s">
        <v>45</v>
      </c>
      <c r="H20" s="54" t="s">
        <v>340</v>
      </c>
    </row>
    <row r="21" spans="1:8" ht="45" x14ac:dyDescent="0.25">
      <c r="A21" s="2" t="s">
        <v>2</v>
      </c>
      <c r="B21" s="48">
        <v>14</v>
      </c>
      <c r="C21" s="48" t="s">
        <v>46</v>
      </c>
      <c r="D21" s="48" t="s">
        <v>46</v>
      </c>
      <c r="H21" s="54" t="s">
        <v>341</v>
      </c>
    </row>
    <row r="22" spans="1:8" ht="45" x14ac:dyDescent="0.25">
      <c r="A22" s="2" t="s">
        <v>2</v>
      </c>
      <c r="B22" s="48">
        <v>15</v>
      </c>
      <c r="C22" s="48" t="s">
        <v>47</v>
      </c>
      <c r="D22" s="48" t="s">
        <v>47</v>
      </c>
      <c r="H22" s="54" t="s">
        <v>342</v>
      </c>
    </row>
    <row r="23" spans="1:8" ht="45" x14ac:dyDescent="0.25">
      <c r="A23" s="2" t="s">
        <v>2</v>
      </c>
      <c r="B23" s="48">
        <v>16</v>
      </c>
      <c r="C23" s="48" t="s">
        <v>48</v>
      </c>
      <c r="D23" s="48" t="s">
        <v>48</v>
      </c>
      <c r="H23" s="54" t="s">
        <v>343</v>
      </c>
    </row>
    <row r="24" spans="1:8" ht="45" x14ac:dyDescent="0.25">
      <c r="A24" s="2" t="s">
        <v>2</v>
      </c>
      <c r="B24" s="48">
        <v>17</v>
      </c>
      <c r="C24" s="48" t="s">
        <v>49</v>
      </c>
      <c r="D24" s="48" t="s">
        <v>49</v>
      </c>
      <c r="H24" s="54" t="s">
        <v>344</v>
      </c>
    </row>
    <row r="25" spans="1:8" ht="30" x14ac:dyDescent="0.25">
      <c r="A25" s="2" t="s">
        <v>2</v>
      </c>
      <c r="B25" s="48">
        <v>18</v>
      </c>
      <c r="C25" s="48" t="s">
        <v>50</v>
      </c>
      <c r="D25" s="48" t="s">
        <v>50</v>
      </c>
      <c r="H25" s="54" t="s">
        <v>345</v>
      </c>
    </row>
    <row r="26" spans="1:8" ht="30" x14ac:dyDescent="0.25">
      <c r="A26" s="2" t="s">
        <v>2</v>
      </c>
      <c r="B26" s="48">
        <v>19</v>
      </c>
      <c r="C26" s="48" t="s">
        <v>51</v>
      </c>
      <c r="D26" s="48" t="s">
        <v>51</v>
      </c>
      <c r="H26" s="54" t="s">
        <v>346</v>
      </c>
    </row>
    <row r="27" spans="1:8" ht="30" x14ac:dyDescent="0.25">
      <c r="A27" s="2" t="s">
        <v>2</v>
      </c>
      <c r="B27" s="48">
        <v>20</v>
      </c>
      <c r="C27" s="48" t="s">
        <v>52</v>
      </c>
      <c r="D27" s="48" t="s">
        <v>52</v>
      </c>
      <c r="H27" s="54" t="s">
        <v>347</v>
      </c>
    </row>
    <row r="28" spans="1:8" ht="30" x14ac:dyDescent="0.25">
      <c r="A28" s="2" t="s">
        <v>2</v>
      </c>
      <c r="B28" s="48">
        <v>21</v>
      </c>
      <c r="C28" s="48" t="s">
        <v>53</v>
      </c>
      <c r="D28" s="48" t="s">
        <v>53</v>
      </c>
      <c r="H28" s="54" t="s">
        <v>348</v>
      </c>
    </row>
    <row r="29" spans="1:8" ht="45" x14ac:dyDescent="0.25">
      <c r="A29" s="2" t="s">
        <v>2</v>
      </c>
      <c r="B29" s="48">
        <v>22</v>
      </c>
      <c r="C29" s="48" t="s">
        <v>54</v>
      </c>
      <c r="D29" s="48" t="s">
        <v>54</v>
      </c>
      <c r="H29" s="54" t="s">
        <v>349</v>
      </c>
    </row>
    <row r="30" spans="1:8" ht="45" x14ac:dyDescent="0.25">
      <c r="A30" s="2" t="s">
        <v>2</v>
      </c>
      <c r="B30" s="48">
        <v>23</v>
      </c>
      <c r="C30" s="48" t="s">
        <v>55</v>
      </c>
      <c r="D30" s="48" t="s">
        <v>55</v>
      </c>
      <c r="H30" s="54" t="s">
        <v>350</v>
      </c>
    </row>
    <row r="31" spans="1:8" ht="45" x14ac:dyDescent="0.25">
      <c r="A31" s="2" t="s">
        <v>2</v>
      </c>
      <c r="B31" s="48">
        <v>24</v>
      </c>
      <c r="C31" s="48" t="s">
        <v>56</v>
      </c>
      <c r="D31" s="48" t="s">
        <v>56</v>
      </c>
      <c r="H31" s="54" t="s">
        <v>351</v>
      </c>
    </row>
    <row r="32" spans="1:8" ht="45" x14ac:dyDescent="0.25">
      <c r="A32" s="2" t="s">
        <v>2</v>
      </c>
      <c r="B32" s="48">
        <v>25</v>
      </c>
      <c r="C32" s="48" t="s">
        <v>57</v>
      </c>
      <c r="D32" s="48" t="s">
        <v>57</v>
      </c>
      <c r="H32" s="54" t="s">
        <v>352</v>
      </c>
    </row>
    <row r="33" spans="1:8" ht="45" x14ac:dyDescent="0.25">
      <c r="A33" s="2" t="s">
        <v>2</v>
      </c>
      <c r="B33" s="48">
        <v>25</v>
      </c>
      <c r="C33" s="48" t="s">
        <v>58</v>
      </c>
      <c r="D33" s="48" t="s">
        <v>58</v>
      </c>
      <c r="H33" s="54" t="s">
        <v>353</v>
      </c>
    </row>
    <row r="34" spans="1:8" ht="30" x14ac:dyDescent="0.25">
      <c r="A34" s="2" t="s">
        <v>2</v>
      </c>
      <c r="B34" s="48">
        <v>26</v>
      </c>
      <c r="C34" s="48" t="s">
        <v>59</v>
      </c>
      <c r="D34" s="48" t="s">
        <v>59</v>
      </c>
      <c r="H34" s="54" t="s">
        <v>354</v>
      </c>
    </row>
    <row r="35" spans="1:8" ht="30" x14ac:dyDescent="0.25">
      <c r="A35" s="2" t="s">
        <v>2</v>
      </c>
      <c r="B35" s="48">
        <v>27</v>
      </c>
      <c r="C35" s="48" t="s">
        <v>60</v>
      </c>
      <c r="D35" s="48" t="s">
        <v>60</v>
      </c>
      <c r="H35" s="54" t="s">
        <v>355</v>
      </c>
    </row>
    <row r="36" spans="1:8" ht="30" x14ac:dyDescent="0.25">
      <c r="A36" s="2" t="s">
        <v>2</v>
      </c>
      <c r="B36" s="48">
        <v>28</v>
      </c>
      <c r="C36" s="48" t="s">
        <v>61</v>
      </c>
      <c r="D36" s="48" t="s">
        <v>61</v>
      </c>
      <c r="H36" s="54" t="s">
        <v>356</v>
      </c>
    </row>
    <row r="37" spans="1:8" ht="30" x14ac:dyDescent="0.25">
      <c r="A37" s="2" t="s">
        <v>2</v>
      </c>
      <c r="B37" s="48">
        <v>29</v>
      </c>
      <c r="C37" s="48" t="s">
        <v>62</v>
      </c>
      <c r="D37" s="48" t="s">
        <v>62</v>
      </c>
      <c r="H37" s="54" t="s">
        <v>357</v>
      </c>
    </row>
    <row r="38" spans="1:8" ht="30" x14ac:dyDescent="0.25">
      <c r="A38" s="2" t="s">
        <v>2</v>
      </c>
      <c r="B38" s="48">
        <v>30</v>
      </c>
      <c r="C38" s="48" t="s">
        <v>63</v>
      </c>
      <c r="D38" s="48" t="s">
        <v>63</v>
      </c>
      <c r="H38" s="54" t="s">
        <v>358</v>
      </c>
    </row>
    <row r="39" spans="1:8" ht="30" x14ac:dyDescent="0.25">
      <c r="A39" s="2" t="s">
        <v>2</v>
      </c>
      <c r="B39" s="48">
        <v>31</v>
      </c>
      <c r="C39" s="48" t="s">
        <v>64</v>
      </c>
      <c r="D39" s="48" t="s">
        <v>64</v>
      </c>
      <c r="H39" s="54" t="s">
        <v>359</v>
      </c>
    </row>
    <row r="40" spans="1:8" ht="30" x14ac:dyDescent="0.25">
      <c r="A40" s="2" t="s">
        <v>2</v>
      </c>
      <c r="B40" s="48">
        <v>32</v>
      </c>
      <c r="C40" s="48" t="s">
        <v>65</v>
      </c>
      <c r="D40" s="48" t="s">
        <v>65</v>
      </c>
      <c r="H40" s="54" t="s">
        <v>360</v>
      </c>
    </row>
    <row r="41" spans="1:8" ht="30" x14ac:dyDescent="0.25">
      <c r="A41" s="2" t="s">
        <v>2</v>
      </c>
      <c r="B41" s="48">
        <v>33</v>
      </c>
      <c r="C41" s="48" t="s">
        <v>66</v>
      </c>
      <c r="D41" s="48" t="s">
        <v>66</v>
      </c>
      <c r="H41" s="54" t="s">
        <v>361</v>
      </c>
    </row>
    <row r="42" spans="1:8" ht="30" x14ac:dyDescent="0.25">
      <c r="A42" s="2" t="s">
        <v>2</v>
      </c>
      <c r="B42" s="48">
        <v>34</v>
      </c>
      <c r="C42" s="48" t="s">
        <v>67</v>
      </c>
      <c r="D42" s="48" t="s">
        <v>67</v>
      </c>
      <c r="H42" s="54" t="s">
        <v>362</v>
      </c>
    </row>
    <row r="43" spans="1:8" ht="30" x14ac:dyDescent="0.25">
      <c r="A43" s="2" t="s">
        <v>2</v>
      </c>
      <c r="B43" s="48">
        <v>35</v>
      </c>
      <c r="C43" s="48" t="s">
        <v>68</v>
      </c>
      <c r="D43" s="48" t="s">
        <v>68</v>
      </c>
      <c r="H43" s="54" t="s">
        <v>363</v>
      </c>
    </row>
    <row r="44" spans="1:8" ht="30" x14ac:dyDescent="0.25">
      <c r="A44" s="2" t="s">
        <v>2</v>
      </c>
      <c r="B44" s="48">
        <v>36</v>
      </c>
      <c r="C44" s="48" t="s">
        <v>69</v>
      </c>
      <c r="D44" s="48" t="s">
        <v>69</v>
      </c>
      <c r="H44" s="54" t="s">
        <v>364</v>
      </c>
    </row>
    <row r="45" spans="1:8" ht="30" x14ac:dyDescent="0.25">
      <c r="A45" s="2" t="s">
        <v>2</v>
      </c>
      <c r="B45" s="48">
        <v>37</v>
      </c>
      <c r="C45" s="48" t="s">
        <v>70</v>
      </c>
      <c r="D45" s="48" t="s">
        <v>70</v>
      </c>
      <c r="H45" s="54" t="s">
        <v>365</v>
      </c>
    </row>
    <row r="46" spans="1:8" ht="45" x14ac:dyDescent="0.25">
      <c r="A46" s="2" t="s">
        <v>2</v>
      </c>
      <c r="B46" s="48">
        <v>38</v>
      </c>
      <c r="C46" s="48" t="s">
        <v>71</v>
      </c>
      <c r="D46" s="48" t="s">
        <v>71</v>
      </c>
      <c r="H46" s="54" t="s">
        <v>366</v>
      </c>
    </row>
    <row r="47" spans="1:8" ht="30" x14ac:dyDescent="0.25">
      <c r="A47" s="2" t="s">
        <v>2</v>
      </c>
      <c r="B47" s="48">
        <v>39</v>
      </c>
      <c r="C47" s="48" t="s">
        <v>72</v>
      </c>
      <c r="D47" s="48" t="s">
        <v>72</v>
      </c>
      <c r="H47" s="54" t="s">
        <v>367</v>
      </c>
    </row>
    <row r="48" spans="1:8" ht="30" x14ac:dyDescent="0.25">
      <c r="A48" s="2" t="s">
        <v>2</v>
      </c>
      <c r="B48" s="48">
        <v>40</v>
      </c>
      <c r="C48" s="48" t="s">
        <v>73</v>
      </c>
      <c r="D48" s="48" t="s">
        <v>73</v>
      </c>
      <c r="H48" s="54" t="s">
        <v>368</v>
      </c>
    </row>
    <row r="49" spans="1:8" ht="45" x14ac:dyDescent="0.25">
      <c r="A49" s="2" t="s">
        <v>2</v>
      </c>
      <c r="B49" s="48">
        <v>41</v>
      </c>
      <c r="C49" s="48" t="s">
        <v>74</v>
      </c>
      <c r="D49" s="48" t="s">
        <v>74</v>
      </c>
      <c r="H49" s="54" t="s">
        <v>369</v>
      </c>
    </row>
    <row r="50" spans="1:8" ht="90" x14ac:dyDescent="0.25">
      <c r="A50" s="2" t="s">
        <v>2</v>
      </c>
      <c r="B50" s="48">
        <v>42</v>
      </c>
      <c r="C50" s="48" t="s">
        <v>75</v>
      </c>
      <c r="D50" s="48" t="s">
        <v>75</v>
      </c>
      <c r="H50" s="54" t="s">
        <v>370</v>
      </c>
    </row>
    <row r="51" spans="1:8" ht="90" x14ac:dyDescent="0.25">
      <c r="A51" s="2" t="s">
        <v>2</v>
      </c>
      <c r="B51" s="48">
        <v>43</v>
      </c>
      <c r="C51" s="48" t="s">
        <v>76</v>
      </c>
      <c r="D51" s="48" t="s">
        <v>76</v>
      </c>
      <c r="H51" s="54" t="s">
        <v>371</v>
      </c>
    </row>
    <row r="52" spans="1:8" ht="90" x14ac:dyDescent="0.25">
      <c r="A52" s="2" t="s">
        <v>2</v>
      </c>
      <c r="B52" s="48">
        <v>44</v>
      </c>
      <c r="C52" s="48" t="s">
        <v>77</v>
      </c>
      <c r="D52" s="48" t="s">
        <v>77</v>
      </c>
      <c r="H52" s="54" t="s">
        <v>372</v>
      </c>
    </row>
    <row r="53" spans="1:8" ht="90" x14ac:dyDescent="0.25">
      <c r="A53" s="2" t="s">
        <v>2</v>
      </c>
      <c r="B53" s="48">
        <v>45</v>
      </c>
      <c r="C53" s="48" t="s">
        <v>78</v>
      </c>
      <c r="D53" s="48" t="s">
        <v>78</v>
      </c>
      <c r="H53" s="54" t="s">
        <v>373</v>
      </c>
    </row>
    <row r="54" spans="1:8" ht="90" x14ac:dyDescent="0.25">
      <c r="A54" s="2" t="s">
        <v>2</v>
      </c>
      <c r="B54" s="48">
        <v>46</v>
      </c>
      <c r="C54" s="48" t="s">
        <v>79</v>
      </c>
      <c r="D54" s="48" t="s">
        <v>79</v>
      </c>
      <c r="H54" s="54" t="s">
        <v>374</v>
      </c>
    </row>
    <row r="55" spans="1:8" ht="90" x14ac:dyDescent="0.25">
      <c r="A55" s="2" t="s">
        <v>2</v>
      </c>
      <c r="B55" s="48">
        <v>47</v>
      </c>
      <c r="C55" s="48" t="s">
        <v>80</v>
      </c>
      <c r="D55" s="48" t="s">
        <v>80</v>
      </c>
      <c r="H55" s="54" t="s">
        <v>375</v>
      </c>
    </row>
    <row r="56" spans="1:8" ht="90" x14ac:dyDescent="0.25">
      <c r="A56" s="2" t="s">
        <v>2</v>
      </c>
      <c r="B56" s="48">
        <v>48</v>
      </c>
      <c r="C56" s="48" t="s">
        <v>81</v>
      </c>
      <c r="D56" s="48" t="s">
        <v>81</v>
      </c>
      <c r="H56" s="54" t="s">
        <v>376</v>
      </c>
    </row>
    <row r="57" spans="1:8" ht="60" x14ac:dyDescent="0.25">
      <c r="A57" s="2" t="s">
        <v>2</v>
      </c>
      <c r="B57" s="48">
        <v>49</v>
      </c>
      <c r="C57" s="48" t="s">
        <v>82</v>
      </c>
      <c r="D57" s="48" t="s">
        <v>82</v>
      </c>
      <c r="H57" s="54" t="s">
        <v>377</v>
      </c>
    </row>
    <row r="58" spans="1:8" ht="60" x14ac:dyDescent="0.25">
      <c r="A58" s="2" t="s">
        <v>2</v>
      </c>
      <c r="B58" s="48">
        <v>50</v>
      </c>
      <c r="C58" s="48" t="s">
        <v>83</v>
      </c>
      <c r="D58" s="48" t="s">
        <v>83</v>
      </c>
      <c r="H58" s="54" t="s">
        <v>378</v>
      </c>
    </row>
    <row r="59" spans="1:8" ht="60" x14ac:dyDescent="0.25">
      <c r="A59" s="2" t="s">
        <v>2</v>
      </c>
      <c r="B59" s="48">
        <v>51</v>
      </c>
      <c r="C59" s="48" t="s">
        <v>84</v>
      </c>
      <c r="D59" s="48" t="s">
        <v>84</v>
      </c>
      <c r="H59" s="54" t="s">
        <v>379</v>
      </c>
    </row>
    <row r="60" spans="1:8" ht="60" x14ac:dyDescent="0.25">
      <c r="A60" s="2" t="s">
        <v>2</v>
      </c>
      <c r="B60" s="48">
        <v>52</v>
      </c>
      <c r="C60" s="48" t="s">
        <v>85</v>
      </c>
      <c r="D60" s="48" t="s">
        <v>85</v>
      </c>
      <c r="H60" s="54" t="s">
        <v>85</v>
      </c>
    </row>
    <row r="61" spans="1:8" ht="60" x14ac:dyDescent="0.25">
      <c r="A61" s="2" t="s">
        <v>2</v>
      </c>
      <c r="B61" s="48">
        <v>53</v>
      </c>
      <c r="C61" s="48" t="s">
        <v>86</v>
      </c>
      <c r="D61" s="48" t="s">
        <v>86</v>
      </c>
      <c r="H61" s="54" t="s">
        <v>380</v>
      </c>
    </row>
    <row r="62" spans="1:8" ht="75" x14ac:dyDescent="0.25">
      <c r="A62" s="2" t="s">
        <v>2</v>
      </c>
      <c r="B62" s="48">
        <v>54</v>
      </c>
      <c r="C62" s="48" t="s">
        <v>87</v>
      </c>
      <c r="D62" s="48" t="s">
        <v>87</v>
      </c>
      <c r="H62" s="54" t="s">
        <v>87</v>
      </c>
    </row>
    <row r="63" spans="1:8" ht="75" x14ac:dyDescent="0.25">
      <c r="A63" s="2" t="s">
        <v>2</v>
      </c>
      <c r="B63" s="48">
        <v>55</v>
      </c>
      <c r="C63" s="48" t="s">
        <v>88</v>
      </c>
      <c r="D63" s="48" t="s">
        <v>88</v>
      </c>
      <c r="H63" s="54" t="s">
        <v>88</v>
      </c>
    </row>
    <row r="64" spans="1:8" ht="45" x14ac:dyDescent="0.25">
      <c r="A64" s="2" t="s">
        <v>2</v>
      </c>
      <c r="B64" s="48">
        <v>56</v>
      </c>
      <c r="C64" s="48" t="s">
        <v>89</v>
      </c>
      <c r="D64" s="48" t="s">
        <v>89</v>
      </c>
      <c r="H64" s="54" t="s">
        <v>89</v>
      </c>
    </row>
    <row r="65" spans="1:8" ht="45" x14ac:dyDescent="0.25">
      <c r="A65" s="2" t="s">
        <v>2</v>
      </c>
      <c r="B65" s="48">
        <v>57</v>
      </c>
      <c r="C65" s="48" t="s">
        <v>90</v>
      </c>
      <c r="D65" s="48" t="s">
        <v>90</v>
      </c>
      <c r="H65" s="54" t="s">
        <v>90</v>
      </c>
    </row>
    <row r="66" spans="1:8" ht="45" x14ac:dyDescent="0.25">
      <c r="A66" s="2" t="s">
        <v>2</v>
      </c>
      <c r="B66" s="48">
        <v>58</v>
      </c>
      <c r="C66" s="48" t="s">
        <v>91</v>
      </c>
      <c r="D66" s="48" t="s">
        <v>91</v>
      </c>
      <c r="H66" s="54" t="s">
        <v>91</v>
      </c>
    </row>
    <row r="67" spans="1:8" ht="45" x14ac:dyDescent="0.25">
      <c r="A67" s="2" t="s">
        <v>2</v>
      </c>
      <c r="B67" s="48">
        <v>59</v>
      </c>
      <c r="C67" s="48" t="s">
        <v>92</v>
      </c>
      <c r="D67" s="48" t="s">
        <v>92</v>
      </c>
      <c r="H67" s="54" t="s">
        <v>381</v>
      </c>
    </row>
    <row r="68" spans="1:8" ht="30" x14ac:dyDescent="0.25">
      <c r="A68" s="2" t="s">
        <v>2</v>
      </c>
      <c r="B68" s="48">
        <v>60</v>
      </c>
      <c r="C68" s="48" t="s">
        <v>93</v>
      </c>
      <c r="D68" s="48" t="s">
        <v>93</v>
      </c>
      <c r="H68" s="54" t="s">
        <v>382</v>
      </c>
    </row>
    <row r="69" spans="1:8" ht="25.5" x14ac:dyDescent="0.25">
      <c r="A69" s="2" t="s">
        <v>2</v>
      </c>
      <c r="B69" s="48">
        <v>61</v>
      </c>
      <c r="C69" s="48" t="s">
        <v>94</v>
      </c>
      <c r="D69" s="48" t="s">
        <v>94</v>
      </c>
      <c r="H69" s="54" t="s">
        <v>94</v>
      </c>
    </row>
    <row r="70" spans="1:8" ht="25.5" x14ac:dyDescent="0.25">
      <c r="A70" s="2" t="s">
        <v>2</v>
      </c>
      <c r="B70" s="48">
        <v>62</v>
      </c>
      <c r="C70" s="48" t="s">
        <v>95</v>
      </c>
      <c r="D70" s="48" t="s">
        <v>95</v>
      </c>
      <c r="H70" s="54" t="s">
        <v>95</v>
      </c>
    </row>
    <row r="71" spans="1:8" ht="30" x14ac:dyDescent="0.25">
      <c r="A71" s="2" t="s">
        <v>2</v>
      </c>
      <c r="B71" s="48">
        <v>63</v>
      </c>
      <c r="C71" s="48" t="s">
        <v>96</v>
      </c>
      <c r="D71" s="48" t="s">
        <v>96</v>
      </c>
      <c r="H71" s="54" t="s">
        <v>383</v>
      </c>
    </row>
    <row r="72" spans="1:8" ht="25.5" x14ac:dyDescent="0.25">
      <c r="A72" s="2" t="s">
        <v>2</v>
      </c>
      <c r="B72" s="48">
        <v>64</v>
      </c>
      <c r="C72" s="48" t="s">
        <v>97</v>
      </c>
      <c r="D72" s="48" t="s">
        <v>97</v>
      </c>
      <c r="H72" s="54" t="s">
        <v>97</v>
      </c>
    </row>
    <row r="73" spans="1:8" ht="25.5" x14ac:dyDescent="0.25">
      <c r="A73" s="2" t="s">
        <v>2</v>
      </c>
      <c r="B73" s="48">
        <v>65</v>
      </c>
      <c r="C73" s="48" t="s">
        <v>98</v>
      </c>
      <c r="D73" s="48" t="s">
        <v>98</v>
      </c>
      <c r="H73" s="54" t="s">
        <v>384</v>
      </c>
    </row>
    <row r="74" spans="1:8" ht="45" x14ac:dyDescent="0.25">
      <c r="A74" s="2" t="s">
        <v>2</v>
      </c>
      <c r="B74" s="48">
        <v>66</v>
      </c>
      <c r="C74" s="48" t="s">
        <v>99</v>
      </c>
      <c r="D74" s="48" t="s">
        <v>99</v>
      </c>
      <c r="H74" s="54" t="s">
        <v>385</v>
      </c>
    </row>
    <row r="75" spans="1:8" ht="75" x14ac:dyDescent="0.25">
      <c r="A75" s="2" t="s">
        <v>2</v>
      </c>
      <c r="B75" s="48">
        <v>67</v>
      </c>
      <c r="C75" s="48" t="s">
        <v>100</v>
      </c>
      <c r="D75" s="48" t="s">
        <v>100</v>
      </c>
      <c r="H75" s="54" t="s">
        <v>386</v>
      </c>
    </row>
    <row r="76" spans="1:8" ht="75" x14ac:dyDescent="0.25">
      <c r="A76" s="2" t="s">
        <v>2</v>
      </c>
      <c r="B76" s="48">
        <v>68</v>
      </c>
      <c r="C76" s="48" t="s">
        <v>101</v>
      </c>
      <c r="D76" s="48" t="s">
        <v>101</v>
      </c>
      <c r="H76" s="54" t="s">
        <v>387</v>
      </c>
    </row>
    <row r="77" spans="1:8" ht="30" x14ac:dyDescent="0.25">
      <c r="A77" s="2" t="s">
        <v>2</v>
      </c>
      <c r="B77" s="48">
        <v>69</v>
      </c>
      <c r="C77" s="48" t="s">
        <v>102</v>
      </c>
      <c r="D77" s="48" t="s">
        <v>102</v>
      </c>
      <c r="H77" s="54" t="s">
        <v>388</v>
      </c>
    </row>
    <row r="78" spans="1:8" ht="30" x14ac:dyDescent="0.25">
      <c r="A78" s="2" t="s">
        <v>2</v>
      </c>
      <c r="B78" s="48">
        <v>70</v>
      </c>
      <c r="C78" s="48" t="s">
        <v>103</v>
      </c>
      <c r="D78" s="48" t="s">
        <v>103</v>
      </c>
      <c r="H78" s="54" t="s">
        <v>389</v>
      </c>
    </row>
    <row r="79" spans="1:8" ht="25.5" x14ac:dyDescent="0.25">
      <c r="A79" s="2" t="s">
        <v>2</v>
      </c>
      <c r="B79" s="48">
        <v>71</v>
      </c>
      <c r="C79" s="48" t="s">
        <v>104</v>
      </c>
      <c r="D79" s="48" t="s">
        <v>104</v>
      </c>
      <c r="H79" s="55" t="s">
        <v>104</v>
      </c>
    </row>
    <row r="80" spans="1:8" ht="25.5" x14ac:dyDescent="0.25">
      <c r="A80" s="2" t="s">
        <v>2</v>
      </c>
      <c r="B80" s="48">
        <v>72</v>
      </c>
      <c r="C80" s="48" t="s">
        <v>105</v>
      </c>
      <c r="D80" s="48" t="s">
        <v>105</v>
      </c>
      <c r="H80" s="55" t="s">
        <v>105</v>
      </c>
    </row>
    <row r="81" spans="1:8" ht="165" x14ac:dyDescent="0.25">
      <c r="A81" s="2" t="s">
        <v>2</v>
      </c>
      <c r="B81" s="48">
        <v>73</v>
      </c>
      <c r="C81" s="49" t="s">
        <v>106</v>
      </c>
      <c r="D81" s="49" t="s">
        <v>106</v>
      </c>
      <c r="H81" s="48" t="s">
        <v>390</v>
      </c>
    </row>
    <row r="82" spans="1:8" ht="165" x14ac:dyDescent="0.25">
      <c r="A82" s="2" t="s">
        <v>2</v>
      </c>
      <c r="B82" s="48">
        <v>74</v>
      </c>
      <c r="C82" s="49" t="s">
        <v>107</v>
      </c>
      <c r="D82" s="49" t="s">
        <v>107</v>
      </c>
      <c r="H82" s="48" t="s">
        <v>390</v>
      </c>
    </row>
    <row r="83" spans="1:8" ht="165" x14ac:dyDescent="0.25">
      <c r="A83" s="2" t="s">
        <v>2</v>
      </c>
      <c r="B83" s="48">
        <v>75</v>
      </c>
      <c r="C83" s="49" t="s">
        <v>108</v>
      </c>
      <c r="D83" s="49" t="s">
        <v>108</v>
      </c>
      <c r="H83" s="48" t="s">
        <v>390</v>
      </c>
    </row>
    <row r="84" spans="1:8" ht="165" x14ac:dyDescent="0.25">
      <c r="A84" s="2" t="s">
        <v>2</v>
      </c>
      <c r="B84" s="48">
        <v>76</v>
      </c>
      <c r="C84" s="49" t="s">
        <v>109</v>
      </c>
      <c r="D84" s="49" t="s">
        <v>109</v>
      </c>
      <c r="H84" s="48" t="s">
        <v>390</v>
      </c>
    </row>
    <row r="85" spans="1:8" ht="180" x14ac:dyDescent="0.25">
      <c r="A85" s="2" t="s">
        <v>2</v>
      </c>
      <c r="B85" s="48">
        <v>77</v>
      </c>
      <c r="C85" s="49" t="s">
        <v>110</v>
      </c>
      <c r="D85" s="49" t="s">
        <v>110</v>
      </c>
      <c r="H85" s="48" t="s">
        <v>391</v>
      </c>
    </row>
    <row r="86" spans="1:8" ht="180" x14ac:dyDescent="0.25">
      <c r="A86" s="2" t="s">
        <v>2</v>
      </c>
      <c r="B86" s="48">
        <v>78</v>
      </c>
      <c r="C86" s="49" t="s">
        <v>111</v>
      </c>
      <c r="D86" s="49" t="s">
        <v>111</v>
      </c>
      <c r="H86" s="48" t="s">
        <v>391</v>
      </c>
    </row>
    <row r="87" spans="1:8" ht="180" x14ac:dyDescent="0.25">
      <c r="A87" s="2" t="s">
        <v>2</v>
      </c>
      <c r="B87" s="48">
        <v>79</v>
      </c>
      <c r="C87" s="49" t="s">
        <v>112</v>
      </c>
      <c r="D87" s="49" t="s">
        <v>112</v>
      </c>
      <c r="H87" s="48" t="s">
        <v>391</v>
      </c>
    </row>
    <row r="88" spans="1:8" ht="180" x14ac:dyDescent="0.25">
      <c r="A88" s="2" t="s">
        <v>2</v>
      </c>
      <c r="B88" s="48">
        <v>80</v>
      </c>
      <c r="C88" s="49" t="s">
        <v>113</v>
      </c>
      <c r="D88" s="49" t="s">
        <v>113</v>
      </c>
      <c r="H88" s="48" t="s">
        <v>391</v>
      </c>
    </row>
    <row r="89" spans="1:8" ht="409.5" x14ac:dyDescent="0.25">
      <c r="A89" s="2" t="s">
        <v>2</v>
      </c>
      <c r="B89" s="48">
        <v>81</v>
      </c>
      <c r="C89" s="49" t="s">
        <v>114</v>
      </c>
      <c r="D89" s="49" t="s">
        <v>114</v>
      </c>
      <c r="H89" s="48" t="s">
        <v>392</v>
      </c>
    </row>
    <row r="90" spans="1:8" ht="180" x14ac:dyDescent="0.25">
      <c r="A90" s="2" t="s">
        <v>2</v>
      </c>
      <c r="B90" s="48">
        <v>82</v>
      </c>
      <c r="C90" s="49" t="s">
        <v>115</v>
      </c>
      <c r="D90" s="49" t="s">
        <v>115</v>
      </c>
      <c r="H90" s="48" t="s">
        <v>393</v>
      </c>
    </row>
    <row r="91" spans="1:8" ht="180" x14ac:dyDescent="0.25">
      <c r="A91" s="2" t="s">
        <v>2</v>
      </c>
      <c r="B91" s="48">
        <v>83</v>
      </c>
      <c r="C91" s="49" t="s">
        <v>116</v>
      </c>
      <c r="D91" s="49" t="s">
        <v>116</v>
      </c>
      <c r="H91" s="48" t="s">
        <v>393</v>
      </c>
    </row>
    <row r="92" spans="1:8" ht="180" x14ac:dyDescent="0.25">
      <c r="A92" s="2" t="s">
        <v>2</v>
      </c>
      <c r="B92" s="48">
        <v>84</v>
      </c>
      <c r="C92" s="49" t="s">
        <v>117</v>
      </c>
      <c r="D92" s="49" t="s">
        <v>117</v>
      </c>
      <c r="H92" s="48" t="s">
        <v>393</v>
      </c>
    </row>
    <row r="93" spans="1:8" ht="180" x14ac:dyDescent="0.25">
      <c r="A93" s="2" t="s">
        <v>2</v>
      </c>
      <c r="B93" s="48">
        <v>85</v>
      </c>
      <c r="C93" s="49" t="s">
        <v>118</v>
      </c>
      <c r="D93" s="49" t="s">
        <v>118</v>
      </c>
      <c r="H93" s="48" t="s">
        <v>394</v>
      </c>
    </row>
    <row r="94" spans="1:8" ht="180" x14ac:dyDescent="0.25">
      <c r="A94" s="2" t="s">
        <v>2</v>
      </c>
      <c r="B94" s="48">
        <v>86</v>
      </c>
      <c r="C94" s="49" t="s">
        <v>119</v>
      </c>
      <c r="D94" s="49" t="s">
        <v>119</v>
      </c>
      <c r="H94" s="48" t="s">
        <v>394</v>
      </c>
    </row>
    <row r="95" spans="1:8" ht="165" x14ac:dyDescent="0.25">
      <c r="A95" s="2" t="s">
        <v>2</v>
      </c>
      <c r="B95" s="48">
        <v>87</v>
      </c>
      <c r="C95" s="49" t="s">
        <v>120</v>
      </c>
      <c r="D95" s="49" t="s">
        <v>120</v>
      </c>
      <c r="H95" s="48" t="s">
        <v>395</v>
      </c>
    </row>
    <row r="96" spans="1:8" ht="165" x14ac:dyDescent="0.25">
      <c r="A96" s="2" t="s">
        <v>2</v>
      </c>
      <c r="B96" s="48">
        <v>88</v>
      </c>
      <c r="C96" s="49" t="s">
        <v>121</v>
      </c>
      <c r="D96" s="49" t="s">
        <v>121</v>
      </c>
      <c r="H96" s="48" t="s">
        <v>395</v>
      </c>
    </row>
    <row r="97" spans="1:8" ht="165" x14ac:dyDescent="0.25">
      <c r="A97" s="2" t="s">
        <v>2</v>
      </c>
      <c r="B97" s="48">
        <v>89</v>
      </c>
      <c r="C97" s="49" t="s">
        <v>122</v>
      </c>
      <c r="D97" s="49" t="s">
        <v>122</v>
      </c>
      <c r="H97" s="48" t="s">
        <v>395</v>
      </c>
    </row>
    <row r="98" spans="1:8" ht="165" x14ac:dyDescent="0.25">
      <c r="A98" s="2" t="s">
        <v>2</v>
      </c>
      <c r="B98" s="48">
        <v>90</v>
      </c>
      <c r="C98" s="49" t="s">
        <v>123</v>
      </c>
      <c r="D98" s="49" t="s">
        <v>123</v>
      </c>
      <c r="H98" s="48" t="s">
        <v>395</v>
      </c>
    </row>
    <row r="99" spans="1:8" ht="150" x14ac:dyDescent="0.25">
      <c r="A99" s="2" t="s">
        <v>2</v>
      </c>
      <c r="B99" s="48">
        <v>91</v>
      </c>
      <c r="C99" s="49" t="s">
        <v>124</v>
      </c>
      <c r="D99" s="49" t="s">
        <v>124</v>
      </c>
      <c r="H99" s="48" t="s">
        <v>396</v>
      </c>
    </row>
    <row r="100" spans="1:8" ht="150" x14ac:dyDescent="0.25">
      <c r="A100" s="2" t="s">
        <v>2</v>
      </c>
      <c r="B100" s="48">
        <v>92</v>
      </c>
      <c r="C100" s="49" t="s">
        <v>125</v>
      </c>
      <c r="D100" s="49" t="s">
        <v>125</v>
      </c>
      <c r="H100" s="48" t="s">
        <v>396</v>
      </c>
    </row>
    <row r="101" spans="1:8" ht="150" x14ac:dyDescent="0.25">
      <c r="A101" s="2" t="s">
        <v>2</v>
      </c>
      <c r="B101" s="48">
        <v>93</v>
      </c>
      <c r="C101" s="49" t="s">
        <v>125</v>
      </c>
      <c r="D101" s="49" t="s">
        <v>125</v>
      </c>
      <c r="H101" s="48" t="s">
        <v>397</v>
      </c>
    </row>
    <row r="102" spans="1:8" ht="150" x14ac:dyDescent="0.25">
      <c r="A102" s="2" t="s">
        <v>2</v>
      </c>
      <c r="B102" s="48">
        <v>94</v>
      </c>
      <c r="C102" s="49" t="s">
        <v>126</v>
      </c>
      <c r="D102" s="49" t="s">
        <v>126</v>
      </c>
      <c r="H102" s="48" t="s">
        <v>397</v>
      </c>
    </row>
    <row r="103" spans="1:8" ht="150" x14ac:dyDescent="0.25">
      <c r="A103" s="2" t="s">
        <v>2</v>
      </c>
      <c r="B103" s="48">
        <v>95</v>
      </c>
      <c r="C103" s="49" t="s">
        <v>127</v>
      </c>
      <c r="D103" s="49" t="s">
        <v>127</v>
      </c>
      <c r="H103" s="48" t="s">
        <v>396</v>
      </c>
    </row>
    <row r="104" spans="1:8" ht="150" x14ac:dyDescent="0.25">
      <c r="A104" s="2" t="s">
        <v>2</v>
      </c>
      <c r="B104" s="48">
        <v>96</v>
      </c>
      <c r="C104" s="49" t="s">
        <v>128</v>
      </c>
      <c r="D104" s="49" t="s">
        <v>128</v>
      </c>
      <c r="H104" s="48" t="s">
        <v>396</v>
      </c>
    </row>
    <row r="105" spans="1:8" ht="150" x14ac:dyDescent="0.25">
      <c r="A105" s="2" t="s">
        <v>2</v>
      </c>
      <c r="B105" s="48">
        <v>97</v>
      </c>
      <c r="C105" s="49" t="s">
        <v>129</v>
      </c>
      <c r="D105" s="49" t="s">
        <v>129</v>
      </c>
      <c r="H105" s="48" t="s">
        <v>397</v>
      </c>
    </row>
    <row r="106" spans="1:8" ht="135" x14ac:dyDescent="0.25">
      <c r="A106" s="2" t="s">
        <v>2</v>
      </c>
      <c r="B106" s="48">
        <v>98</v>
      </c>
      <c r="C106" s="49" t="s">
        <v>130</v>
      </c>
      <c r="D106" s="49" t="s">
        <v>130</v>
      </c>
      <c r="H106" s="48" t="s">
        <v>398</v>
      </c>
    </row>
    <row r="107" spans="1:8" ht="150" x14ac:dyDescent="0.25">
      <c r="A107" s="2" t="s">
        <v>2</v>
      </c>
      <c r="B107" s="48">
        <v>99</v>
      </c>
      <c r="C107" s="49" t="s">
        <v>131</v>
      </c>
      <c r="D107" s="49" t="s">
        <v>131</v>
      </c>
      <c r="H107" s="48" t="s">
        <v>399</v>
      </c>
    </row>
    <row r="108" spans="1:8" ht="150" x14ac:dyDescent="0.25">
      <c r="A108" s="2" t="s">
        <v>2</v>
      </c>
      <c r="B108" s="48">
        <v>100</v>
      </c>
      <c r="C108" s="49" t="s">
        <v>132</v>
      </c>
      <c r="D108" s="49" t="s">
        <v>132</v>
      </c>
      <c r="H108" s="48" t="s">
        <v>399</v>
      </c>
    </row>
    <row r="109" spans="1:8" ht="150" x14ac:dyDescent="0.25">
      <c r="A109" s="2" t="s">
        <v>2</v>
      </c>
      <c r="B109" s="48">
        <v>101</v>
      </c>
      <c r="C109" s="49" t="s">
        <v>132</v>
      </c>
      <c r="D109" s="49" t="s">
        <v>132</v>
      </c>
      <c r="H109" s="48" t="s">
        <v>400</v>
      </c>
    </row>
    <row r="110" spans="1:8" ht="150" x14ac:dyDescent="0.25">
      <c r="A110" s="2" t="s">
        <v>2</v>
      </c>
      <c r="B110" s="48">
        <v>102</v>
      </c>
      <c r="C110" s="49" t="s">
        <v>133</v>
      </c>
      <c r="D110" s="49" t="s">
        <v>133</v>
      </c>
      <c r="H110" s="48" t="s">
        <v>399</v>
      </c>
    </row>
    <row r="111" spans="1:8" ht="150" x14ac:dyDescent="0.25">
      <c r="A111" s="2" t="s">
        <v>2</v>
      </c>
      <c r="B111" s="48">
        <v>103</v>
      </c>
      <c r="C111" s="49" t="s">
        <v>134</v>
      </c>
      <c r="D111" s="49" t="s">
        <v>134</v>
      </c>
      <c r="H111" s="48" t="s">
        <v>399</v>
      </c>
    </row>
    <row r="112" spans="1:8" ht="165" x14ac:dyDescent="0.25">
      <c r="A112" s="2" t="s">
        <v>2</v>
      </c>
      <c r="B112" s="48">
        <v>104</v>
      </c>
      <c r="C112" s="49" t="s">
        <v>135</v>
      </c>
      <c r="D112" s="49" t="s">
        <v>135</v>
      </c>
      <c r="H112" s="48" t="s">
        <v>401</v>
      </c>
    </row>
    <row r="113" spans="1:8" ht="180" x14ac:dyDescent="0.25">
      <c r="A113" s="2" t="s">
        <v>2</v>
      </c>
      <c r="B113" s="48">
        <v>105</v>
      </c>
      <c r="C113" s="49" t="s">
        <v>136</v>
      </c>
      <c r="D113" s="49" t="s">
        <v>136</v>
      </c>
      <c r="H113" s="48" t="s">
        <v>402</v>
      </c>
    </row>
    <row r="114" spans="1:8" ht="180" x14ac:dyDescent="0.25">
      <c r="A114" s="2" t="s">
        <v>2</v>
      </c>
      <c r="B114" s="48">
        <v>106</v>
      </c>
      <c r="C114" s="49" t="s">
        <v>137</v>
      </c>
      <c r="D114" s="49" t="s">
        <v>137</v>
      </c>
      <c r="H114" s="48" t="s">
        <v>402</v>
      </c>
    </row>
    <row r="115" spans="1:8" ht="165" x14ac:dyDescent="0.25">
      <c r="A115" s="2" t="s">
        <v>2</v>
      </c>
      <c r="B115" s="48">
        <v>107</v>
      </c>
      <c r="C115" s="49" t="s">
        <v>138</v>
      </c>
      <c r="D115" s="49" t="s">
        <v>138</v>
      </c>
      <c r="H115" s="48" t="s">
        <v>401</v>
      </c>
    </row>
    <row r="116" spans="1:8" ht="165" x14ac:dyDescent="0.25">
      <c r="A116" s="2" t="s">
        <v>2</v>
      </c>
      <c r="B116" s="48">
        <v>108</v>
      </c>
      <c r="C116" s="49" t="s">
        <v>139</v>
      </c>
      <c r="D116" s="49" t="s">
        <v>139</v>
      </c>
      <c r="H116" s="48" t="s">
        <v>403</v>
      </c>
    </row>
    <row r="117" spans="1:8" ht="165" x14ac:dyDescent="0.25">
      <c r="A117" s="2" t="s">
        <v>2</v>
      </c>
      <c r="B117" s="48">
        <v>109</v>
      </c>
      <c r="C117" s="49" t="s">
        <v>140</v>
      </c>
      <c r="D117" s="49" t="s">
        <v>140</v>
      </c>
      <c r="H117" s="48" t="s">
        <v>403</v>
      </c>
    </row>
    <row r="118" spans="1:8" ht="165" x14ac:dyDescent="0.25">
      <c r="A118" s="2" t="s">
        <v>2</v>
      </c>
      <c r="B118" s="48">
        <v>110</v>
      </c>
      <c r="C118" s="49" t="s">
        <v>141</v>
      </c>
      <c r="D118" s="49" t="s">
        <v>141</v>
      </c>
      <c r="H118" s="48" t="s">
        <v>403</v>
      </c>
    </row>
    <row r="119" spans="1:8" ht="180" x14ac:dyDescent="0.25">
      <c r="A119" s="2" t="s">
        <v>2</v>
      </c>
      <c r="B119" s="48">
        <v>111</v>
      </c>
      <c r="C119" s="49" t="s">
        <v>142</v>
      </c>
      <c r="D119" s="49" t="s">
        <v>142</v>
      </c>
      <c r="H119" s="48" t="s">
        <v>404</v>
      </c>
    </row>
    <row r="120" spans="1:8" ht="180" x14ac:dyDescent="0.25">
      <c r="A120" s="2" t="s">
        <v>2</v>
      </c>
      <c r="B120" s="48">
        <v>112</v>
      </c>
      <c r="C120" s="49" t="s">
        <v>143</v>
      </c>
      <c r="D120" s="49" t="s">
        <v>143</v>
      </c>
      <c r="H120" s="48" t="s">
        <v>404</v>
      </c>
    </row>
    <row r="121" spans="1:8" ht="180" x14ac:dyDescent="0.25">
      <c r="A121" s="2" t="s">
        <v>2</v>
      </c>
      <c r="B121" s="48">
        <v>113</v>
      </c>
      <c r="C121" s="49" t="s">
        <v>144</v>
      </c>
      <c r="D121" s="49" t="s">
        <v>144</v>
      </c>
      <c r="H121" s="48" t="s">
        <v>404</v>
      </c>
    </row>
    <row r="122" spans="1:8" ht="180" x14ac:dyDescent="0.25">
      <c r="A122" s="2" t="s">
        <v>2</v>
      </c>
      <c r="B122" s="48">
        <v>114</v>
      </c>
      <c r="C122" s="49" t="s">
        <v>145</v>
      </c>
      <c r="D122" s="49" t="s">
        <v>145</v>
      </c>
      <c r="H122" s="48" t="s">
        <v>404</v>
      </c>
    </row>
    <row r="123" spans="1:8" ht="195" x14ac:dyDescent="0.25">
      <c r="A123" s="2" t="s">
        <v>2</v>
      </c>
      <c r="B123" s="48">
        <v>115</v>
      </c>
      <c r="C123" s="49" t="s">
        <v>146</v>
      </c>
      <c r="D123" s="49" t="s">
        <v>146</v>
      </c>
      <c r="H123" s="48" t="s">
        <v>405</v>
      </c>
    </row>
    <row r="124" spans="1:8" ht="195" x14ac:dyDescent="0.25">
      <c r="A124" s="2" t="s">
        <v>2</v>
      </c>
      <c r="B124" s="48">
        <v>116</v>
      </c>
      <c r="C124" s="49" t="s">
        <v>147</v>
      </c>
      <c r="D124" s="49" t="s">
        <v>147</v>
      </c>
      <c r="H124" s="48" t="s">
        <v>405</v>
      </c>
    </row>
    <row r="125" spans="1:8" ht="195" x14ac:dyDescent="0.25">
      <c r="A125" s="2" t="s">
        <v>2</v>
      </c>
      <c r="B125" s="48">
        <v>117</v>
      </c>
      <c r="C125" s="49" t="s">
        <v>148</v>
      </c>
      <c r="D125" s="49" t="s">
        <v>148</v>
      </c>
      <c r="H125" s="48" t="s">
        <v>406</v>
      </c>
    </row>
    <row r="126" spans="1:8" ht="195" x14ac:dyDescent="0.25">
      <c r="A126" s="2" t="s">
        <v>2</v>
      </c>
      <c r="B126" s="48">
        <v>118</v>
      </c>
      <c r="C126" s="49" t="s">
        <v>149</v>
      </c>
      <c r="D126" s="49" t="s">
        <v>149</v>
      </c>
      <c r="H126" s="48" t="s">
        <v>407</v>
      </c>
    </row>
    <row r="127" spans="1:8" ht="165" x14ac:dyDescent="0.25">
      <c r="A127" s="2" t="s">
        <v>2</v>
      </c>
      <c r="B127" s="48">
        <v>119</v>
      </c>
      <c r="C127" s="49" t="s">
        <v>150</v>
      </c>
      <c r="D127" s="49" t="s">
        <v>150</v>
      </c>
      <c r="H127" s="48" t="s">
        <v>408</v>
      </c>
    </row>
    <row r="128" spans="1:8" ht="165" x14ac:dyDescent="0.25">
      <c r="A128" s="2" t="s">
        <v>2</v>
      </c>
      <c r="B128" s="48">
        <v>120</v>
      </c>
      <c r="C128" s="49" t="s">
        <v>151</v>
      </c>
      <c r="D128" s="49" t="s">
        <v>151</v>
      </c>
      <c r="H128" s="48" t="s">
        <v>408</v>
      </c>
    </row>
    <row r="129" spans="1:8" ht="180" x14ac:dyDescent="0.25">
      <c r="A129" s="2" t="s">
        <v>2</v>
      </c>
      <c r="B129" s="48">
        <v>121</v>
      </c>
      <c r="C129" s="49" t="s">
        <v>152</v>
      </c>
      <c r="D129" s="49" t="s">
        <v>152</v>
      </c>
      <c r="H129" s="48" t="s">
        <v>409</v>
      </c>
    </row>
    <row r="130" spans="1:8" ht="180" x14ac:dyDescent="0.25">
      <c r="A130" s="2" t="s">
        <v>2</v>
      </c>
      <c r="B130" s="48">
        <v>122</v>
      </c>
      <c r="C130" s="49" t="s">
        <v>153</v>
      </c>
      <c r="D130" s="49" t="s">
        <v>153</v>
      </c>
      <c r="H130" s="48" t="s">
        <v>409</v>
      </c>
    </row>
    <row r="131" spans="1:8" ht="180" x14ac:dyDescent="0.25">
      <c r="A131" s="2" t="s">
        <v>2</v>
      </c>
      <c r="B131" s="48">
        <v>123</v>
      </c>
      <c r="C131" s="49" t="s">
        <v>154</v>
      </c>
      <c r="D131" s="49" t="s">
        <v>154</v>
      </c>
      <c r="H131" s="48" t="s">
        <v>409</v>
      </c>
    </row>
    <row r="132" spans="1:8" ht="180" x14ac:dyDescent="0.25">
      <c r="A132" s="2" t="s">
        <v>2</v>
      </c>
      <c r="B132" s="48">
        <v>124</v>
      </c>
      <c r="C132" s="49" t="s">
        <v>155</v>
      </c>
      <c r="D132" s="49" t="s">
        <v>155</v>
      </c>
      <c r="H132" s="48" t="s">
        <v>409</v>
      </c>
    </row>
    <row r="133" spans="1:8" ht="195" x14ac:dyDescent="0.25">
      <c r="A133" s="2" t="s">
        <v>2</v>
      </c>
      <c r="B133" s="48">
        <v>125</v>
      </c>
      <c r="C133" s="49" t="s">
        <v>152</v>
      </c>
      <c r="D133" s="49" t="s">
        <v>152</v>
      </c>
      <c r="H133" s="48" t="s">
        <v>410</v>
      </c>
    </row>
    <row r="134" spans="1:8" ht="195" x14ac:dyDescent="0.25">
      <c r="A134" s="2" t="s">
        <v>2</v>
      </c>
      <c r="B134" s="48">
        <v>126</v>
      </c>
      <c r="C134" s="49" t="s">
        <v>153</v>
      </c>
      <c r="D134" s="49" t="s">
        <v>153</v>
      </c>
      <c r="H134" s="48" t="s">
        <v>410</v>
      </c>
    </row>
    <row r="135" spans="1:8" ht="195" x14ac:dyDescent="0.25">
      <c r="A135" s="2" t="s">
        <v>2</v>
      </c>
      <c r="B135" s="48">
        <v>127</v>
      </c>
      <c r="C135" s="49" t="s">
        <v>154</v>
      </c>
      <c r="D135" s="49" t="s">
        <v>154</v>
      </c>
      <c r="H135" s="48" t="s">
        <v>410</v>
      </c>
    </row>
    <row r="136" spans="1:8" ht="195" x14ac:dyDescent="0.25">
      <c r="A136" s="2" t="s">
        <v>2</v>
      </c>
      <c r="B136" s="48">
        <v>128</v>
      </c>
      <c r="C136" s="49" t="s">
        <v>155</v>
      </c>
      <c r="D136" s="49" t="s">
        <v>155</v>
      </c>
      <c r="H136" s="48" t="s">
        <v>410</v>
      </c>
    </row>
    <row r="137" spans="1:8" ht="150" x14ac:dyDescent="0.25">
      <c r="A137" s="2" t="s">
        <v>2</v>
      </c>
      <c r="B137" s="48">
        <v>129</v>
      </c>
      <c r="C137" s="49" t="s">
        <v>156</v>
      </c>
      <c r="D137" s="49" t="s">
        <v>156</v>
      </c>
      <c r="H137" s="48" t="s">
        <v>411</v>
      </c>
    </row>
    <row r="138" spans="1:8" ht="150" x14ac:dyDescent="0.25">
      <c r="A138" s="2" t="s">
        <v>2</v>
      </c>
      <c r="B138" s="48">
        <v>130</v>
      </c>
      <c r="C138" s="49" t="s">
        <v>157</v>
      </c>
      <c r="D138" s="49" t="s">
        <v>157</v>
      </c>
      <c r="H138" s="48" t="s">
        <v>411</v>
      </c>
    </row>
    <row r="139" spans="1:8" ht="150" x14ac:dyDescent="0.25">
      <c r="A139" s="2" t="s">
        <v>2</v>
      </c>
      <c r="B139" s="48">
        <v>131</v>
      </c>
      <c r="C139" s="49" t="s">
        <v>158</v>
      </c>
      <c r="D139" s="49" t="s">
        <v>158</v>
      </c>
      <c r="H139" s="48" t="s">
        <v>411</v>
      </c>
    </row>
    <row r="140" spans="1:8" ht="180" x14ac:dyDescent="0.25">
      <c r="A140" s="2" t="s">
        <v>2</v>
      </c>
      <c r="B140" s="48">
        <v>132</v>
      </c>
      <c r="C140" s="49" t="s">
        <v>159</v>
      </c>
      <c r="D140" s="49" t="s">
        <v>159</v>
      </c>
      <c r="H140" s="48" t="s">
        <v>412</v>
      </c>
    </row>
    <row r="141" spans="1:8" ht="195" x14ac:dyDescent="0.25">
      <c r="A141" s="2" t="s">
        <v>2</v>
      </c>
      <c r="B141" s="48">
        <v>133</v>
      </c>
      <c r="C141" s="49" t="s">
        <v>160</v>
      </c>
      <c r="D141" s="49" t="s">
        <v>160</v>
      </c>
      <c r="H141" s="48" t="s">
        <v>413</v>
      </c>
    </row>
    <row r="142" spans="1:8" ht="150" x14ac:dyDescent="0.25">
      <c r="A142" s="2" t="s">
        <v>2</v>
      </c>
      <c r="B142" s="48">
        <v>134</v>
      </c>
      <c r="C142" s="49" t="s">
        <v>161</v>
      </c>
      <c r="D142" s="49" t="s">
        <v>161</v>
      </c>
      <c r="H142" s="48" t="s">
        <v>414</v>
      </c>
    </row>
    <row r="143" spans="1:8" ht="150" x14ac:dyDescent="0.25">
      <c r="A143" s="2" t="s">
        <v>2</v>
      </c>
      <c r="B143" s="48">
        <v>135</v>
      </c>
      <c r="C143" s="49" t="s">
        <v>162</v>
      </c>
      <c r="D143" s="49" t="s">
        <v>162</v>
      </c>
      <c r="H143" s="48" t="s">
        <v>414</v>
      </c>
    </row>
    <row r="144" spans="1:8" ht="165" x14ac:dyDescent="0.25">
      <c r="A144" s="2" t="s">
        <v>2</v>
      </c>
      <c r="B144" s="48">
        <v>136</v>
      </c>
      <c r="C144" s="49" t="s">
        <v>163</v>
      </c>
      <c r="D144" s="49" t="s">
        <v>163</v>
      </c>
      <c r="H144" s="48" t="s">
        <v>415</v>
      </c>
    </row>
    <row r="145" spans="1:8" ht="165" x14ac:dyDescent="0.25">
      <c r="A145" s="2" t="s">
        <v>2</v>
      </c>
      <c r="B145" s="48">
        <v>137</v>
      </c>
      <c r="C145" s="49" t="s">
        <v>164</v>
      </c>
      <c r="D145" s="49" t="s">
        <v>164</v>
      </c>
      <c r="H145" s="48" t="s">
        <v>415</v>
      </c>
    </row>
    <row r="146" spans="1:8" ht="165" x14ac:dyDescent="0.25">
      <c r="A146" s="2" t="s">
        <v>2</v>
      </c>
      <c r="B146" s="48">
        <v>138</v>
      </c>
      <c r="C146" s="49" t="s">
        <v>165</v>
      </c>
      <c r="D146" s="49" t="s">
        <v>165</v>
      </c>
      <c r="H146" s="48" t="s">
        <v>416</v>
      </c>
    </row>
    <row r="147" spans="1:8" ht="180" x14ac:dyDescent="0.25">
      <c r="A147" s="2" t="s">
        <v>2</v>
      </c>
      <c r="B147" s="48">
        <v>139</v>
      </c>
      <c r="C147" s="49" t="s">
        <v>166</v>
      </c>
      <c r="D147" s="49" t="s">
        <v>166</v>
      </c>
      <c r="H147" s="48" t="s">
        <v>417</v>
      </c>
    </row>
    <row r="148" spans="1:8" ht="165" x14ac:dyDescent="0.25">
      <c r="A148" s="2" t="s">
        <v>2</v>
      </c>
      <c r="B148" s="48">
        <v>140</v>
      </c>
      <c r="C148" s="49" t="s">
        <v>167</v>
      </c>
      <c r="D148" s="49" t="s">
        <v>167</v>
      </c>
      <c r="H148" s="48" t="s">
        <v>416</v>
      </c>
    </row>
    <row r="149" spans="1:8" ht="165" x14ac:dyDescent="0.25">
      <c r="A149" s="2" t="s">
        <v>2</v>
      </c>
      <c r="B149" s="48">
        <v>141</v>
      </c>
      <c r="C149" s="49" t="s">
        <v>168</v>
      </c>
      <c r="D149" s="49" t="s">
        <v>168</v>
      </c>
      <c r="H149" s="48" t="s">
        <v>418</v>
      </c>
    </row>
    <row r="150" spans="1:8" ht="165" x14ac:dyDescent="0.25">
      <c r="A150" s="2" t="s">
        <v>2</v>
      </c>
      <c r="B150" s="48">
        <v>142</v>
      </c>
      <c r="C150" s="49" t="s">
        <v>169</v>
      </c>
      <c r="D150" s="49" t="s">
        <v>169</v>
      </c>
      <c r="H150" s="48" t="s">
        <v>419</v>
      </c>
    </row>
    <row r="151" spans="1:8" ht="165" x14ac:dyDescent="0.25">
      <c r="A151" s="2" t="s">
        <v>2</v>
      </c>
      <c r="B151" s="48">
        <v>143</v>
      </c>
      <c r="C151" s="49" t="s">
        <v>170</v>
      </c>
      <c r="D151" s="49" t="s">
        <v>170</v>
      </c>
      <c r="H151" s="48" t="s">
        <v>419</v>
      </c>
    </row>
    <row r="152" spans="1:8" ht="165" x14ac:dyDescent="0.25">
      <c r="A152" s="2" t="s">
        <v>2</v>
      </c>
      <c r="B152" s="48">
        <v>144</v>
      </c>
      <c r="C152" s="49" t="s">
        <v>171</v>
      </c>
      <c r="D152" s="49" t="s">
        <v>171</v>
      </c>
      <c r="H152" s="48" t="s">
        <v>419</v>
      </c>
    </row>
    <row r="153" spans="1:8" ht="165" x14ac:dyDescent="0.25">
      <c r="A153" s="2" t="s">
        <v>2</v>
      </c>
      <c r="B153" s="48">
        <v>145</v>
      </c>
      <c r="C153" s="49" t="s">
        <v>172</v>
      </c>
      <c r="D153" s="49" t="s">
        <v>172</v>
      </c>
      <c r="H153" s="48" t="s">
        <v>419</v>
      </c>
    </row>
    <row r="154" spans="1:8" ht="180" x14ac:dyDescent="0.25">
      <c r="A154" s="2" t="s">
        <v>2</v>
      </c>
      <c r="B154" s="48">
        <v>146</v>
      </c>
      <c r="C154" s="49" t="s">
        <v>173</v>
      </c>
      <c r="D154" s="49" t="s">
        <v>173</v>
      </c>
      <c r="H154" s="48" t="s">
        <v>420</v>
      </c>
    </row>
    <row r="155" spans="1:8" ht="180" x14ac:dyDescent="0.25">
      <c r="A155" s="2" t="s">
        <v>2</v>
      </c>
      <c r="B155" s="48">
        <v>147</v>
      </c>
      <c r="C155" s="49" t="s">
        <v>174</v>
      </c>
      <c r="D155" s="49" t="s">
        <v>174</v>
      </c>
      <c r="H155" s="48" t="s">
        <v>420</v>
      </c>
    </row>
    <row r="156" spans="1:8" ht="180" x14ac:dyDescent="0.25">
      <c r="A156" s="2" t="s">
        <v>2</v>
      </c>
      <c r="B156" s="48">
        <v>148</v>
      </c>
      <c r="C156" s="49" t="s">
        <v>175</v>
      </c>
      <c r="D156" s="49" t="s">
        <v>175</v>
      </c>
      <c r="H156" s="48" t="s">
        <v>421</v>
      </c>
    </row>
    <row r="157" spans="1:8" ht="180" x14ac:dyDescent="0.25">
      <c r="A157" s="2" t="s">
        <v>2</v>
      </c>
      <c r="B157" s="48">
        <v>149</v>
      </c>
      <c r="C157" s="49" t="s">
        <v>176</v>
      </c>
      <c r="D157" s="49" t="s">
        <v>176</v>
      </c>
      <c r="H157" s="48" t="s">
        <v>422</v>
      </c>
    </row>
    <row r="158" spans="1:8" ht="180" x14ac:dyDescent="0.25">
      <c r="A158" s="2" t="s">
        <v>2</v>
      </c>
      <c r="B158" s="48">
        <v>150</v>
      </c>
      <c r="C158" s="49" t="s">
        <v>177</v>
      </c>
      <c r="D158" s="49" t="s">
        <v>177</v>
      </c>
      <c r="H158" s="48" t="s">
        <v>421</v>
      </c>
    </row>
    <row r="159" spans="1:8" ht="195" x14ac:dyDescent="0.25">
      <c r="A159" s="2" t="s">
        <v>2</v>
      </c>
      <c r="B159" s="48">
        <v>151</v>
      </c>
      <c r="C159" s="49" t="s">
        <v>178</v>
      </c>
      <c r="D159" s="49" t="s">
        <v>178</v>
      </c>
      <c r="H159" s="48" t="s">
        <v>423</v>
      </c>
    </row>
    <row r="160" spans="1:8" ht="150" x14ac:dyDescent="0.25">
      <c r="A160" s="2" t="s">
        <v>2</v>
      </c>
      <c r="B160" s="48">
        <v>152</v>
      </c>
      <c r="C160" s="49" t="s">
        <v>179</v>
      </c>
      <c r="D160" s="49" t="s">
        <v>179</v>
      </c>
      <c r="H160" s="48" t="s">
        <v>424</v>
      </c>
    </row>
    <row r="161" spans="1:8" ht="150" x14ac:dyDescent="0.25">
      <c r="A161" s="2" t="s">
        <v>2</v>
      </c>
      <c r="B161" s="48">
        <v>153</v>
      </c>
      <c r="C161" s="49" t="s">
        <v>180</v>
      </c>
      <c r="D161" s="49" t="s">
        <v>180</v>
      </c>
      <c r="H161" s="48" t="s">
        <v>424</v>
      </c>
    </row>
    <row r="162" spans="1:8" ht="270" x14ac:dyDescent="0.25">
      <c r="A162" s="2" t="s">
        <v>2</v>
      </c>
      <c r="B162" s="48">
        <v>154</v>
      </c>
      <c r="C162" s="49" t="s">
        <v>181</v>
      </c>
      <c r="D162" s="49" t="s">
        <v>181</v>
      </c>
      <c r="H162" s="48" t="s">
        <v>425</v>
      </c>
    </row>
    <row r="163" spans="1:8" ht="195" x14ac:dyDescent="0.25">
      <c r="A163" s="2" t="s">
        <v>2</v>
      </c>
      <c r="B163" s="48">
        <v>155</v>
      </c>
      <c r="C163" s="49" t="s">
        <v>182</v>
      </c>
      <c r="D163" s="49" t="s">
        <v>182</v>
      </c>
      <c r="H163" s="48" t="s">
        <v>426</v>
      </c>
    </row>
    <row r="164" spans="1:8" ht="180" x14ac:dyDescent="0.25">
      <c r="A164" s="2" t="s">
        <v>2</v>
      </c>
      <c r="B164" s="48">
        <v>156</v>
      </c>
      <c r="C164" s="49" t="s">
        <v>183</v>
      </c>
      <c r="D164" s="49" t="s">
        <v>183</v>
      </c>
      <c r="H164" s="48" t="s">
        <v>427</v>
      </c>
    </row>
    <row r="165" spans="1:8" ht="180" x14ac:dyDescent="0.25">
      <c r="A165" s="2" t="s">
        <v>2</v>
      </c>
      <c r="B165" s="48">
        <v>157</v>
      </c>
      <c r="C165" s="49" t="s">
        <v>184</v>
      </c>
      <c r="D165" s="49" t="s">
        <v>184</v>
      </c>
      <c r="H165" s="48" t="s">
        <v>427</v>
      </c>
    </row>
    <row r="166" spans="1:8" ht="150" x14ac:dyDescent="0.25">
      <c r="A166" s="2" t="s">
        <v>2</v>
      </c>
      <c r="B166" s="48">
        <v>158</v>
      </c>
      <c r="C166" s="49" t="s">
        <v>185</v>
      </c>
      <c r="D166" s="49" t="s">
        <v>185</v>
      </c>
      <c r="H166" s="48" t="s">
        <v>428</v>
      </c>
    </row>
    <row r="167" spans="1:8" ht="150" x14ac:dyDescent="0.25">
      <c r="A167" s="2" t="s">
        <v>2</v>
      </c>
      <c r="B167" s="48">
        <v>159</v>
      </c>
      <c r="C167" s="49" t="s">
        <v>186</v>
      </c>
      <c r="D167" s="49" t="s">
        <v>186</v>
      </c>
      <c r="H167" s="48" t="s">
        <v>428</v>
      </c>
    </row>
    <row r="168" spans="1:8" ht="165" x14ac:dyDescent="0.25">
      <c r="A168" s="2" t="s">
        <v>2</v>
      </c>
      <c r="B168" s="48">
        <v>160</v>
      </c>
      <c r="C168" s="49" t="s">
        <v>187</v>
      </c>
      <c r="D168" s="49" t="s">
        <v>187</v>
      </c>
      <c r="H168" s="48" t="s">
        <v>429</v>
      </c>
    </row>
    <row r="169" spans="1:8" ht="165" x14ac:dyDescent="0.25">
      <c r="A169" s="2" t="s">
        <v>2</v>
      </c>
      <c r="B169" s="48">
        <v>161</v>
      </c>
      <c r="C169" s="49" t="s">
        <v>188</v>
      </c>
      <c r="D169" s="49" t="s">
        <v>188</v>
      </c>
      <c r="H169" s="48" t="s">
        <v>429</v>
      </c>
    </row>
    <row r="170" spans="1:8" ht="165" x14ac:dyDescent="0.25">
      <c r="A170" s="2" t="s">
        <v>2</v>
      </c>
      <c r="B170" s="48">
        <v>162</v>
      </c>
      <c r="C170" s="49" t="s">
        <v>189</v>
      </c>
      <c r="D170" s="49" t="s">
        <v>189</v>
      </c>
      <c r="H170" s="48" t="s">
        <v>429</v>
      </c>
    </row>
    <row r="171" spans="1:8" ht="165" x14ac:dyDescent="0.25">
      <c r="A171" s="2" t="s">
        <v>2</v>
      </c>
      <c r="B171" s="48">
        <v>163</v>
      </c>
      <c r="C171" s="49" t="s">
        <v>190</v>
      </c>
      <c r="D171" s="49" t="s">
        <v>190</v>
      </c>
      <c r="H171" s="48" t="s">
        <v>429</v>
      </c>
    </row>
    <row r="172" spans="1:8" ht="165" x14ac:dyDescent="0.25">
      <c r="A172" s="2" t="s">
        <v>2</v>
      </c>
      <c r="B172" s="48">
        <v>164</v>
      </c>
      <c r="C172" s="49" t="s">
        <v>191</v>
      </c>
      <c r="D172" s="49" t="s">
        <v>191</v>
      </c>
      <c r="H172" s="48" t="s">
        <v>429</v>
      </c>
    </row>
    <row r="173" spans="1:8" ht="165" x14ac:dyDescent="0.25">
      <c r="A173" s="2" t="s">
        <v>2</v>
      </c>
      <c r="B173" s="48">
        <v>165</v>
      </c>
      <c r="C173" s="49" t="s">
        <v>192</v>
      </c>
      <c r="D173" s="49" t="s">
        <v>192</v>
      </c>
      <c r="H173" s="48" t="s">
        <v>429</v>
      </c>
    </row>
    <row r="174" spans="1:8" ht="135" x14ac:dyDescent="0.25">
      <c r="A174" s="2" t="s">
        <v>2</v>
      </c>
      <c r="B174" s="48">
        <v>166</v>
      </c>
      <c r="C174" s="49" t="s">
        <v>193</v>
      </c>
      <c r="D174" s="49" t="s">
        <v>193</v>
      </c>
      <c r="H174" s="48" t="s">
        <v>430</v>
      </c>
    </row>
    <row r="175" spans="1:8" ht="120" x14ac:dyDescent="0.25">
      <c r="A175" s="2" t="s">
        <v>2</v>
      </c>
      <c r="B175" s="48">
        <v>167</v>
      </c>
      <c r="C175" s="49" t="s">
        <v>194</v>
      </c>
      <c r="D175" s="49" t="s">
        <v>194</v>
      </c>
      <c r="H175" s="48" t="s">
        <v>431</v>
      </c>
    </row>
    <row r="176" spans="1:8" ht="60" x14ac:dyDescent="0.25">
      <c r="A176" s="2" t="s">
        <v>2</v>
      </c>
      <c r="B176" s="48">
        <v>168</v>
      </c>
      <c r="C176" s="49" t="s">
        <v>195</v>
      </c>
      <c r="D176" s="49" t="s">
        <v>195</v>
      </c>
      <c r="H176" s="48" t="s">
        <v>432</v>
      </c>
    </row>
    <row r="177" spans="1:8" ht="60" x14ac:dyDescent="0.25">
      <c r="A177" s="2" t="s">
        <v>2</v>
      </c>
      <c r="B177" s="48">
        <v>169</v>
      </c>
      <c r="C177" s="49" t="s">
        <v>196</v>
      </c>
      <c r="D177" s="49" t="s">
        <v>196</v>
      </c>
      <c r="H177" s="48" t="s">
        <v>433</v>
      </c>
    </row>
    <row r="178" spans="1:8" ht="25.5" x14ac:dyDescent="0.25">
      <c r="A178" s="2" t="s">
        <v>2</v>
      </c>
      <c r="B178" s="48">
        <v>170</v>
      </c>
      <c r="C178" s="49" t="s">
        <v>197</v>
      </c>
      <c r="D178" s="49" t="s">
        <v>197</v>
      </c>
      <c r="H178" s="48" t="s">
        <v>434</v>
      </c>
    </row>
    <row r="179" spans="1:8" ht="45" x14ac:dyDescent="0.25">
      <c r="A179" s="2" t="s">
        <v>2</v>
      </c>
      <c r="B179" s="48">
        <v>171</v>
      </c>
      <c r="C179" s="50" t="s">
        <v>198</v>
      </c>
      <c r="D179" s="50" t="s">
        <v>198</v>
      </c>
      <c r="H179" s="56" t="s">
        <v>435</v>
      </c>
    </row>
    <row r="180" spans="1:8" ht="45" x14ac:dyDescent="0.25">
      <c r="A180" s="2" t="s">
        <v>2</v>
      </c>
      <c r="B180" s="48">
        <v>172</v>
      </c>
      <c r="C180" s="50" t="s">
        <v>199</v>
      </c>
      <c r="D180" s="50" t="s">
        <v>199</v>
      </c>
      <c r="H180" s="56" t="s">
        <v>436</v>
      </c>
    </row>
    <row r="181" spans="1:8" ht="45" x14ac:dyDescent="0.25">
      <c r="A181" s="2" t="s">
        <v>2</v>
      </c>
      <c r="B181" s="48">
        <v>173</v>
      </c>
      <c r="C181" s="50" t="s">
        <v>200</v>
      </c>
      <c r="D181" s="50" t="s">
        <v>200</v>
      </c>
      <c r="H181" s="56" t="s">
        <v>435</v>
      </c>
    </row>
    <row r="182" spans="1:8" ht="45" x14ac:dyDescent="0.25">
      <c r="A182" s="2" t="s">
        <v>2</v>
      </c>
      <c r="B182" s="48">
        <v>174</v>
      </c>
      <c r="C182" s="50" t="s">
        <v>201</v>
      </c>
      <c r="D182" s="50" t="s">
        <v>201</v>
      </c>
      <c r="H182" s="56" t="s">
        <v>435</v>
      </c>
    </row>
    <row r="183" spans="1:8" ht="45" x14ac:dyDescent="0.25">
      <c r="A183" s="2" t="s">
        <v>2</v>
      </c>
      <c r="B183" s="48">
        <v>175</v>
      </c>
      <c r="C183" s="50" t="s">
        <v>202</v>
      </c>
      <c r="D183" s="50" t="s">
        <v>202</v>
      </c>
      <c r="H183" s="56" t="s">
        <v>435</v>
      </c>
    </row>
    <row r="184" spans="1:8" ht="45" x14ac:dyDescent="0.25">
      <c r="A184" s="2" t="s">
        <v>2</v>
      </c>
      <c r="B184" s="48">
        <v>176</v>
      </c>
      <c r="C184" s="50" t="s">
        <v>203</v>
      </c>
      <c r="D184" s="50" t="s">
        <v>203</v>
      </c>
      <c r="H184" s="56" t="s">
        <v>435</v>
      </c>
    </row>
    <row r="185" spans="1:8" ht="45" x14ac:dyDescent="0.25">
      <c r="A185" s="2" t="s">
        <v>2</v>
      </c>
      <c r="B185" s="48">
        <v>177</v>
      </c>
      <c r="C185" s="50" t="s">
        <v>204</v>
      </c>
      <c r="D185" s="50" t="s">
        <v>204</v>
      </c>
      <c r="H185" s="56" t="s">
        <v>435</v>
      </c>
    </row>
    <row r="186" spans="1:8" ht="45" x14ac:dyDescent="0.25">
      <c r="A186" s="2" t="s">
        <v>2</v>
      </c>
      <c r="B186" s="48">
        <v>178</v>
      </c>
      <c r="C186" s="50" t="s">
        <v>205</v>
      </c>
      <c r="D186" s="50" t="s">
        <v>205</v>
      </c>
      <c r="H186" s="56" t="s">
        <v>435</v>
      </c>
    </row>
    <row r="187" spans="1:8" ht="45" x14ac:dyDescent="0.25">
      <c r="A187" s="2" t="s">
        <v>2</v>
      </c>
      <c r="B187" s="48">
        <v>179</v>
      </c>
      <c r="C187" s="50" t="s">
        <v>206</v>
      </c>
      <c r="D187" s="50" t="s">
        <v>206</v>
      </c>
      <c r="H187" s="56" t="s">
        <v>435</v>
      </c>
    </row>
    <row r="188" spans="1:8" ht="45" x14ac:dyDescent="0.25">
      <c r="A188" s="2" t="s">
        <v>2</v>
      </c>
      <c r="B188" s="48">
        <v>180</v>
      </c>
      <c r="C188" s="50" t="s">
        <v>207</v>
      </c>
      <c r="D188" s="50" t="s">
        <v>207</v>
      </c>
      <c r="H188" s="56" t="s">
        <v>435</v>
      </c>
    </row>
    <row r="189" spans="1:8" ht="30" x14ac:dyDescent="0.25">
      <c r="A189" s="2" t="s">
        <v>2</v>
      </c>
      <c r="B189" s="48">
        <v>181</v>
      </c>
      <c r="C189" s="50" t="s">
        <v>208</v>
      </c>
      <c r="D189" s="50" t="s">
        <v>208</v>
      </c>
      <c r="H189" s="56" t="s">
        <v>437</v>
      </c>
    </row>
    <row r="190" spans="1:8" ht="30" x14ac:dyDescent="0.25">
      <c r="A190" s="2" t="s">
        <v>2</v>
      </c>
      <c r="B190" s="48">
        <v>182</v>
      </c>
      <c r="C190" s="51" t="s">
        <v>209</v>
      </c>
      <c r="D190" s="51" t="s">
        <v>209</v>
      </c>
      <c r="H190" s="57" t="s">
        <v>438</v>
      </c>
    </row>
    <row r="191" spans="1:8" ht="45" x14ac:dyDescent="0.25">
      <c r="A191" s="2" t="s">
        <v>2</v>
      </c>
      <c r="B191" s="48">
        <v>183</v>
      </c>
      <c r="C191" s="50" t="s">
        <v>210</v>
      </c>
      <c r="D191" s="50" t="s">
        <v>210</v>
      </c>
      <c r="H191" s="56" t="s">
        <v>439</v>
      </c>
    </row>
    <row r="192" spans="1:8" ht="45" x14ac:dyDescent="0.25">
      <c r="A192" s="2" t="s">
        <v>2</v>
      </c>
      <c r="B192" s="48">
        <v>184</v>
      </c>
      <c r="C192" s="50" t="s">
        <v>211</v>
      </c>
      <c r="D192" s="50" t="s">
        <v>211</v>
      </c>
      <c r="H192" s="56" t="s">
        <v>440</v>
      </c>
    </row>
    <row r="193" spans="1:8" ht="45" x14ac:dyDescent="0.25">
      <c r="A193" s="2" t="s">
        <v>2</v>
      </c>
      <c r="B193" s="48">
        <v>185</v>
      </c>
      <c r="C193" s="50" t="s">
        <v>212</v>
      </c>
      <c r="D193" s="50" t="s">
        <v>212</v>
      </c>
      <c r="H193" s="56" t="s">
        <v>435</v>
      </c>
    </row>
    <row r="194" spans="1:8" ht="45" x14ac:dyDescent="0.25">
      <c r="A194" s="2" t="s">
        <v>2</v>
      </c>
      <c r="B194" s="48">
        <v>186</v>
      </c>
      <c r="C194" s="52" t="s">
        <v>213</v>
      </c>
      <c r="D194" s="52" t="s">
        <v>213</v>
      </c>
      <c r="H194" s="57" t="s">
        <v>435</v>
      </c>
    </row>
    <row r="195" spans="1:8" ht="45" x14ac:dyDescent="0.25">
      <c r="A195" s="2" t="s">
        <v>2</v>
      </c>
      <c r="B195" s="48">
        <v>187</v>
      </c>
      <c r="C195" s="50" t="s">
        <v>214</v>
      </c>
      <c r="D195" s="50" t="s">
        <v>214</v>
      </c>
      <c r="H195" s="57" t="s">
        <v>435</v>
      </c>
    </row>
    <row r="196" spans="1:8" ht="30" x14ac:dyDescent="0.25">
      <c r="A196" s="2" t="s">
        <v>2</v>
      </c>
      <c r="B196" s="48">
        <v>188</v>
      </c>
      <c r="C196" s="50" t="s">
        <v>215</v>
      </c>
      <c r="D196" s="50" t="s">
        <v>215</v>
      </c>
      <c r="H196" s="57" t="s">
        <v>441</v>
      </c>
    </row>
    <row r="197" spans="1:8" ht="60" x14ac:dyDescent="0.25">
      <c r="A197" s="2" t="s">
        <v>2</v>
      </c>
      <c r="B197" s="48">
        <v>189</v>
      </c>
      <c r="C197" s="50" t="s">
        <v>216</v>
      </c>
      <c r="D197" s="50" t="s">
        <v>216</v>
      </c>
      <c r="H197" s="57" t="s">
        <v>442</v>
      </c>
    </row>
    <row r="198" spans="1:8" ht="60" x14ac:dyDescent="0.25">
      <c r="A198" s="2" t="s">
        <v>2</v>
      </c>
      <c r="B198" s="48">
        <v>190</v>
      </c>
      <c r="C198" s="50" t="s">
        <v>217</v>
      </c>
      <c r="D198" s="50" t="s">
        <v>217</v>
      </c>
      <c r="H198" s="57" t="s">
        <v>443</v>
      </c>
    </row>
    <row r="199" spans="1:8" ht="45" x14ac:dyDescent="0.25">
      <c r="A199" s="2" t="s">
        <v>2</v>
      </c>
      <c r="B199" s="48">
        <v>191</v>
      </c>
      <c r="C199" s="50" t="s">
        <v>218</v>
      </c>
      <c r="D199" s="50" t="s">
        <v>218</v>
      </c>
      <c r="H199" s="57" t="s">
        <v>444</v>
      </c>
    </row>
    <row r="200" spans="1:8" ht="60" x14ac:dyDescent="0.25">
      <c r="A200" s="2" t="s">
        <v>2</v>
      </c>
      <c r="B200" s="48">
        <v>192</v>
      </c>
      <c r="C200" s="53" t="s">
        <v>219</v>
      </c>
      <c r="D200" s="53" t="s">
        <v>219</v>
      </c>
      <c r="H200" s="57" t="s">
        <v>445</v>
      </c>
    </row>
    <row r="201" spans="1:8" ht="60" x14ac:dyDescent="0.25">
      <c r="A201" s="2" t="s">
        <v>2</v>
      </c>
      <c r="B201" s="48">
        <v>193</v>
      </c>
      <c r="C201" s="50" t="s">
        <v>220</v>
      </c>
      <c r="D201" s="50" t="s">
        <v>220</v>
      </c>
      <c r="H201" s="56" t="s">
        <v>442</v>
      </c>
    </row>
    <row r="202" spans="1:8" ht="60" x14ac:dyDescent="0.25">
      <c r="A202" s="2" t="s">
        <v>2</v>
      </c>
      <c r="B202" s="48">
        <v>194</v>
      </c>
      <c r="C202" s="50" t="s">
        <v>221</v>
      </c>
      <c r="D202" s="50" t="s">
        <v>221</v>
      </c>
      <c r="H202" s="56" t="s">
        <v>442</v>
      </c>
    </row>
    <row r="203" spans="1:8" ht="60" x14ac:dyDescent="0.25">
      <c r="A203" s="2" t="s">
        <v>2</v>
      </c>
      <c r="B203" s="48">
        <v>195</v>
      </c>
      <c r="C203" s="52" t="s">
        <v>222</v>
      </c>
      <c r="D203" s="52" t="s">
        <v>222</v>
      </c>
      <c r="H203" s="57" t="s">
        <v>442</v>
      </c>
    </row>
    <row r="204" spans="1:8" ht="60" x14ac:dyDescent="0.25">
      <c r="A204" s="2" t="s">
        <v>2</v>
      </c>
      <c r="B204" s="48">
        <v>196</v>
      </c>
      <c r="C204" s="53" t="s">
        <v>223</v>
      </c>
      <c r="D204" s="53" t="s">
        <v>223</v>
      </c>
      <c r="H204" s="57" t="s">
        <v>442</v>
      </c>
    </row>
    <row r="205" spans="1:8" ht="60" x14ac:dyDescent="0.25">
      <c r="A205" s="2" t="s">
        <v>2</v>
      </c>
      <c r="B205" s="48">
        <v>197</v>
      </c>
      <c r="C205" s="50" t="s">
        <v>224</v>
      </c>
      <c r="D205" s="50" t="s">
        <v>224</v>
      </c>
      <c r="H205" s="56" t="s">
        <v>442</v>
      </c>
    </row>
    <row r="206" spans="1:8" ht="60" x14ac:dyDescent="0.25">
      <c r="A206" s="2" t="s">
        <v>2</v>
      </c>
      <c r="B206" s="48">
        <v>198</v>
      </c>
      <c r="C206" s="52" t="s">
        <v>225</v>
      </c>
      <c r="D206" s="52" t="s">
        <v>225</v>
      </c>
      <c r="H206" s="57" t="s">
        <v>443</v>
      </c>
    </row>
    <row r="207" spans="1:8" ht="60" x14ac:dyDescent="0.25">
      <c r="A207" s="2" t="s">
        <v>2</v>
      </c>
      <c r="B207" s="48">
        <v>199</v>
      </c>
      <c r="C207" s="50" t="s">
        <v>226</v>
      </c>
      <c r="D207" s="50" t="s">
        <v>226</v>
      </c>
      <c r="H207" s="57" t="s">
        <v>442</v>
      </c>
    </row>
    <row r="208" spans="1:8" ht="60" x14ac:dyDescent="0.25">
      <c r="A208" s="2" t="s">
        <v>2</v>
      </c>
      <c r="B208" s="48">
        <v>200</v>
      </c>
      <c r="C208" s="53" t="s">
        <v>227</v>
      </c>
      <c r="D208" s="53" t="s">
        <v>227</v>
      </c>
      <c r="H208" s="57" t="s">
        <v>446</v>
      </c>
    </row>
    <row r="209" spans="1:8" ht="60" x14ac:dyDescent="0.25">
      <c r="A209" s="2" t="s">
        <v>2</v>
      </c>
      <c r="B209" s="48">
        <v>201</v>
      </c>
      <c r="C209" s="50" t="s">
        <v>228</v>
      </c>
      <c r="D209" s="50" t="s">
        <v>228</v>
      </c>
      <c r="H209" s="56" t="s">
        <v>447</v>
      </c>
    </row>
    <row r="210" spans="1:8" ht="60" x14ac:dyDescent="0.25">
      <c r="A210" s="2" t="s">
        <v>2</v>
      </c>
      <c r="B210" s="48">
        <v>202</v>
      </c>
      <c r="C210" s="51" t="s">
        <v>229</v>
      </c>
      <c r="D210" s="51" t="s">
        <v>229</v>
      </c>
      <c r="H210" s="57" t="s">
        <v>442</v>
      </c>
    </row>
    <row r="211" spans="1:8" ht="60" x14ac:dyDescent="0.25">
      <c r="A211" s="2" t="s">
        <v>2</v>
      </c>
      <c r="B211" s="48">
        <v>203</v>
      </c>
      <c r="C211" s="50" t="s">
        <v>230</v>
      </c>
      <c r="D211" s="50" t="s">
        <v>230</v>
      </c>
      <c r="H211" s="56" t="s">
        <v>442</v>
      </c>
    </row>
    <row r="212" spans="1:8" ht="60" x14ac:dyDescent="0.25">
      <c r="A212" s="2" t="s">
        <v>2</v>
      </c>
      <c r="B212" s="48">
        <v>204</v>
      </c>
      <c r="C212" s="52" t="s">
        <v>231</v>
      </c>
      <c r="D212" s="52" t="s">
        <v>231</v>
      </c>
      <c r="H212" s="57" t="s">
        <v>442</v>
      </c>
    </row>
    <row r="213" spans="1:8" ht="75" x14ac:dyDescent="0.25">
      <c r="A213" s="2" t="s">
        <v>2</v>
      </c>
      <c r="B213" s="48">
        <v>205</v>
      </c>
      <c r="C213" s="50" t="s">
        <v>232</v>
      </c>
      <c r="D213" s="50" t="s">
        <v>232</v>
      </c>
      <c r="H213" s="57" t="s">
        <v>448</v>
      </c>
    </row>
    <row r="214" spans="1:8" ht="90" x14ac:dyDescent="0.25">
      <c r="A214" s="2" t="s">
        <v>2</v>
      </c>
      <c r="B214" s="48">
        <v>206</v>
      </c>
      <c r="C214" s="50" t="s">
        <v>233</v>
      </c>
      <c r="D214" s="50" t="s">
        <v>233</v>
      </c>
      <c r="H214" s="57" t="s">
        <v>449</v>
      </c>
    </row>
    <row r="215" spans="1:8" ht="45" x14ac:dyDescent="0.25">
      <c r="A215" s="2" t="s">
        <v>2</v>
      </c>
      <c r="B215" s="48">
        <v>207</v>
      </c>
      <c r="C215" s="50" t="s">
        <v>234</v>
      </c>
      <c r="D215" s="50" t="s">
        <v>234</v>
      </c>
      <c r="H215" s="56" t="s">
        <v>450</v>
      </c>
    </row>
    <row r="216" spans="1:8" ht="45" x14ac:dyDescent="0.25">
      <c r="A216" s="2" t="s">
        <v>2</v>
      </c>
      <c r="B216" s="48">
        <v>208</v>
      </c>
      <c r="C216" s="52" t="s">
        <v>235</v>
      </c>
      <c r="D216" s="52" t="s">
        <v>235</v>
      </c>
      <c r="H216" s="57" t="s">
        <v>450</v>
      </c>
    </row>
    <row r="217" spans="1:8" ht="45" x14ac:dyDescent="0.25">
      <c r="A217" s="2" t="s">
        <v>2</v>
      </c>
      <c r="B217" s="48">
        <v>209</v>
      </c>
      <c r="C217" s="50" t="s">
        <v>236</v>
      </c>
      <c r="D217" s="50" t="s">
        <v>236</v>
      </c>
      <c r="H217" s="57" t="s">
        <v>450</v>
      </c>
    </row>
    <row r="218" spans="1:8" ht="45" x14ac:dyDescent="0.25">
      <c r="A218" s="2" t="s">
        <v>2</v>
      </c>
      <c r="B218" s="48">
        <v>210</v>
      </c>
      <c r="C218" s="50" t="s">
        <v>237</v>
      </c>
      <c r="D218" s="50" t="s">
        <v>237</v>
      </c>
      <c r="H218" s="57" t="s">
        <v>451</v>
      </c>
    </row>
    <row r="219" spans="1:8" ht="45" x14ac:dyDescent="0.25">
      <c r="A219" s="2" t="s">
        <v>2</v>
      </c>
      <c r="B219" s="48">
        <v>211</v>
      </c>
      <c r="C219" s="50" t="s">
        <v>238</v>
      </c>
      <c r="D219" s="50" t="s">
        <v>238</v>
      </c>
      <c r="H219" s="57" t="s">
        <v>451</v>
      </c>
    </row>
    <row r="220" spans="1:8" ht="45" x14ac:dyDescent="0.25">
      <c r="A220" s="2" t="s">
        <v>2</v>
      </c>
      <c r="B220" s="48">
        <v>212</v>
      </c>
      <c r="C220" s="53" t="s">
        <v>239</v>
      </c>
      <c r="D220" s="53" t="s">
        <v>239</v>
      </c>
      <c r="H220" s="57" t="s">
        <v>452</v>
      </c>
    </row>
    <row r="221" spans="1:8" ht="45" x14ac:dyDescent="0.25">
      <c r="A221" s="2" t="s">
        <v>2</v>
      </c>
      <c r="B221" s="48">
        <v>213</v>
      </c>
      <c r="C221" s="50" t="s">
        <v>240</v>
      </c>
      <c r="D221" s="50" t="s">
        <v>240</v>
      </c>
      <c r="H221" s="56" t="s">
        <v>452</v>
      </c>
    </row>
    <row r="222" spans="1:8" ht="45" x14ac:dyDescent="0.25">
      <c r="A222" s="2" t="s">
        <v>2</v>
      </c>
      <c r="B222" s="48">
        <v>214</v>
      </c>
      <c r="C222" s="50" t="s">
        <v>241</v>
      </c>
      <c r="D222" s="50" t="s">
        <v>241</v>
      </c>
      <c r="H222" s="56" t="s">
        <v>452</v>
      </c>
    </row>
    <row r="223" spans="1:8" ht="45" x14ac:dyDescent="0.25">
      <c r="A223" s="2" t="s">
        <v>2</v>
      </c>
      <c r="B223" s="48">
        <v>215</v>
      </c>
      <c r="C223" s="50" t="s">
        <v>242</v>
      </c>
      <c r="D223" s="50" t="s">
        <v>242</v>
      </c>
      <c r="H223" s="56" t="s">
        <v>452</v>
      </c>
    </row>
    <row r="224" spans="1:8" ht="45" x14ac:dyDescent="0.25">
      <c r="A224" s="2" t="s">
        <v>2</v>
      </c>
      <c r="B224" s="48">
        <v>216</v>
      </c>
      <c r="C224" s="50" t="s">
        <v>243</v>
      </c>
      <c r="D224" s="50" t="s">
        <v>243</v>
      </c>
      <c r="H224" s="56" t="s">
        <v>452</v>
      </c>
    </row>
    <row r="225" spans="1:8" ht="45" x14ac:dyDescent="0.25">
      <c r="A225" s="2" t="s">
        <v>2</v>
      </c>
      <c r="B225" s="48">
        <v>217</v>
      </c>
      <c r="C225" s="50" t="s">
        <v>244</v>
      </c>
      <c r="D225" s="50" t="s">
        <v>244</v>
      </c>
      <c r="H225" s="56" t="s">
        <v>453</v>
      </c>
    </row>
    <row r="226" spans="1:8" ht="45" x14ac:dyDescent="0.25">
      <c r="A226" s="2" t="s">
        <v>2</v>
      </c>
      <c r="B226" s="48">
        <v>218</v>
      </c>
      <c r="C226" s="50" t="s">
        <v>245</v>
      </c>
      <c r="D226" s="50" t="s">
        <v>245</v>
      </c>
      <c r="H226" s="57" t="s">
        <v>454</v>
      </c>
    </row>
    <row r="227" spans="1:8" ht="75" x14ac:dyDescent="0.25">
      <c r="A227" s="2" t="s">
        <v>2</v>
      </c>
      <c r="B227" s="48">
        <v>219</v>
      </c>
      <c r="C227" s="50" t="s">
        <v>246</v>
      </c>
      <c r="D227" s="50" t="s">
        <v>246</v>
      </c>
      <c r="H227" s="56" t="s">
        <v>455</v>
      </c>
    </row>
    <row r="228" spans="1:8" ht="45" x14ac:dyDescent="0.25">
      <c r="A228" s="2" t="s">
        <v>2</v>
      </c>
      <c r="B228" s="48">
        <v>220</v>
      </c>
      <c r="C228" s="52" t="s">
        <v>247</v>
      </c>
      <c r="D228" s="52" t="s">
        <v>247</v>
      </c>
      <c r="H228" s="57" t="s">
        <v>456</v>
      </c>
    </row>
    <row r="229" spans="1:8" ht="45" x14ac:dyDescent="0.25">
      <c r="A229" s="2" t="s">
        <v>2</v>
      </c>
      <c r="B229" s="48">
        <v>221</v>
      </c>
      <c r="C229" s="50" t="s">
        <v>248</v>
      </c>
      <c r="D229" s="50" t="s">
        <v>248</v>
      </c>
      <c r="H229" s="57" t="s">
        <v>457</v>
      </c>
    </row>
    <row r="230" spans="1:8" ht="75" x14ac:dyDescent="0.25">
      <c r="A230" s="2" t="s">
        <v>2</v>
      </c>
      <c r="B230" s="48">
        <v>222</v>
      </c>
      <c r="C230" s="50" t="s">
        <v>249</v>
      </c>
      <c r="D230" s="50" t="s">
        <v>249</v>
      </c>
      <c r="H230" s="57" t="s">
        <v>458</v>
      </c>
    </row>
    <row r="231" spans="1:8" ht="75" x14ac:dyDescent="0.25">
      <c r="A231" s="2" t="s">
        <v>2</v>
      </c>
      <c r="B231" s="48">
        <v>223</v>
      </c>
      <c r="C231" s="50" t="s">
        <v>250</v>
      </c>
      <c r="D231" s="50" t="s">
        <v>250</v>
      </c>
      <c r="H231" s="57" t="s">
        <v>459</v>
      </c>
    </row>
    <row r="232" spans="1:8" ht="45" x14ac:dyDescent="0.25">
      <c r="A232" s="2" t="s">
        <v>2</v>
      </c>
      <c r="B232" s="48">
        <v>224</v>
      </c>
      <c r="C232" s="50" t="s">
        <v>251</v>
      </c>
      <c r="D232" s="50" t="s">
        <v>251</v>
      </c>
      <c r="H232" s="57" t="s">
        <v>457</v>
      </c>
    </row>
    <row r="233" spans="1:8" ht="45" x14ac:dyDescent="0.25">
      <c r="A233" s="2" t="s">
        <v>2</v>
      </c>
      <c r="B233" s="48">
        <v>225</v>
      </c>
      <c r="C233" s="50" t="s">
        <v>252</v>
      </c>
      <c r="D233" s="50" t="s">
        <v>252</v>
      </c>
      <c r="H233" s="57" t="s">
        <v>457</v>
      </c>
    </row>
    <row r="234" spans="1:8" ht="45" x14ac:dyDescent="0.25">
      <c r="A234" s="2" t="s">
        <v>2</v>
      </c>
      <c r="B234" s="48">
        <v>226</v>
      </c>
      <c r="C234" s="50" t="s">
        <v>253</v>
      </c>
      <c r="D234" s="50" t="s">
        <v>253</v>
      </c>
      <c r="H234" s="57" t="s">
        <v>460</v>
      </c>
    </row>
    <row r="235" spans="1:8" ht="45" x14ac:dyDescent="0.25">
      <c r="A235" s="2" t="s">
        <v>2</v>
      </c>
      <c r="B235" s="48">
        <v>227</v>
      </c>
      <c r="C235" s="50" t="s">
        <v>254</v>
      </c>
      <c r="D235" s="50" t="s">
        <v>254</v>
      </c>
      <c r="H235" s="57" t="s">
        <v>461</v>
      </c>
    </row>
    <row r="236" spans="1:8" ht="45" x14ac:dyDescent="0.25">
      <c r="A236" s="2" t="s">
        <v>2</v>
      </c>
      <c r="B236" s="48">
        <v>228</v>
      </c>
      <c r="C236" s="50" t="s">
        <v>255</v>
      </c>
      <c r="D236" s="50" t="s">
        <v>255</v>
      </c>
      <c r="H236" s="57" t="s">
        <v>460</v>
      </c>
    </row>
    <row r="237" spans="1:8" ht="45" x14ac:dyDescent="0.25">
      <c r="A237" s="2" t="s">
        <v>2</v>
      </c>
      <c r="B237" s="48">
        <v>229</v>
      </c>
      <c r="C237" s="50" t="s">
        <v>256</v>
      </c>
      <c r="D237" s="50" t="s">
        <v>256</v>
      </c>
      <c r="H237" s="57" t="s">
        <v>460</v>
      </c>
    </row>
    <row r="238" spans="1:8" ht="45" x14ac:dyDescent="0.25">
      <c r="A238" s="2" t="s">
        <v>2</v>
      </c>
      <c r="B238" s="48">
        <v>230</v>
      </c>
      <c r="C238" s="50" t="s">
        <v>257</v>
      </c>
      <c r="D238" s="50" t="s">
        <v>257</v>
      </c>
      <c r="H238" s="57" t="s">
        <v>460</v>
      </c>
    </row>
    <row r="239" spans="1:8" ht="45" x14ac:dyDescent="0.25">
      <c r="A239" s="2" t="s">
        <v>2</v>
      </c>
      <c r="B239" s="48">
        <v>231</v>
      </c>
      <c r="C239" s="50" t="s">
        <v>258</v>
      </c>
      <c r="D239" s="50" t="s">
        <v>258</v>
      </c>
      <c r="H239" s="57" t="s">
        <v>460</v>
      </c>
    </row>
    <row r="240" spans="1:8" ht="45" x14ac:dyDescent="0.25">
      <c r="A240" s="2" t="s">
        <v>2</v>
      </c>
      <c r="B240" s="48">
        <v>232</v>
      </c>
      <c r="C240" s="50" t="s">
        <v>259</v>
      </c>
      <c r="D240" s="50" t="s">
        <v>259</v>
      </c>
      <c r="H240" s="57" t="s">
        <v>454</v>
      </c>
    </row>
    <row r="241" spans="1:8" ht="45" x14ac:dyDescent="0.25">
      <c r="A241" s="2" t="s">
        <v>2</v>
      </c>
      <c r="B241" s="48">
        <v>233</v>
      </c>
      <c r="C241" s="50" t="s">
        <v>260</v>
      </c>
      <c r="D241" s="50" t="s">
        <v>260</v>
      </c>
      <c r="H241" s="57" t="s">
        <v>454</v>
      </c>
    </row>
    <row r="242" spans="1:8" ht="45" x14ac:dyDescent="0.25">
      <c r="A242" s="2" t="s">
        <v>2</v>
      </c>
      <c r="B242" s="48">
        <v>234</v>
      </c>
      <c r="C242" s="50" t="s">
        <v>261</v>
      </c>
      <c r="D242" s="50" t="s">
        <v>261</v>
      </c>
      <c r="H242" s="57" t="s">
        <v>454</v>
      </c>
    </row>
    <row r="243" spans="1:8" ht="30" x14ac:dyDescent="0.25">
      <c r="A243" s="2" t="s">
        <v>2</v>
      </c>
      <c r="B243" s="48">
        <v>235</v>
      </c>
      <c r="C243" s="50" t="s">
        <v>262</v>
      </c>
      <c r="D243" s="50" t="s">
        <v>262</v>
      </c>
      <c r="H243" s="57" t="s">
        <v>462</v>
      </c>
    </row>
    <row r="244" spans="1:8" ht="75" x14ac:dyDescent="0.25">
      <c r="A244" s="2" t="s">
        <v>2</v>
      </c>
      <c r="B244" s="48">
        <v>236</v>
      </c>
      <c r="C244" s="50" t="s">
        <v>263</v>
      </c>
      <c r="D244" s="50" t="s">
        <v>263</v>
      </c>
      <c r="H244" s="57" t="s">
        <v>463</v>
      </c>
    </row>
    <row r="245" spans="1:8" ht="75" x14ac:dyDescent="0.25">
      <c r="A245" s="2" t="s">
        <v>2</v>
      </c>
      <c r="B245" s="48">
        <v>237</v>
      </c>
      <c r="C245" s="50" t="s">
        <v>264</v>
      </c>
      <c r="D245" s="50" t="s">
        <v>264</v>
      </c>
      <c r="H245" s="57" t="s">
        <v>463</v>
      </c>
    </row>
    <row r="246" spans="1:8" ht="45" x14ac:dyDescent="0.25">
      <c r="A246" s="2" t="s">
        <v>2</v>
      </c>
      <c r="B246" s="48">
        <v>238</v>
      </c>
      <c r="C246" s="50" t="s">
        <v>265</v>
      </c>
      <c r="D246" s="50" t="s">
        <v>265</v>
      </c>
      <c r="H246" s="57" t="s">
        <v>454</v>
      </c>
    </row>
    <row r="247" spans="1:8" ht="45" x14ac:dyDescent="0.25">
      <c r="A247" s="2" t="s">
        <v>2</v>
      </c>
      <c r="B247" s="48">
        <v>239</v>
      </c>
      <c r="C247" s="50" t="s">
        <v>266</v>
      </c>
      <c r="D247" s="50" t="s">
        <v>266</v>
      </c>
      <c r="H247" s="57" t="s">
        <v>454</v>
      </c>
    </row>
    <row r="248" spans="1:8" ht="45" x14ac:dyDescent="0.25">
      <c r="A248" s="2" t="s">
        <v>2</v>
      </c>
      <c r="B248" s="48">
        <v>240</v>
      </c>
      <c r="C248" s="50" t="s">
        <v>267</v>
      </c>
      <c r="D248" s="50" t="s">
        <v>267</v>
      </c>
      <c r="H248" s="57" t="s">
        <v>454</v>
      </c>
    </row>
    <row r="249" spans="1:8" ht="45" x14ac:dyDescent="0.25">
      <c r="A249" s="2" t="s">
        <v>2</v>
      </c>
      <c r="B249" s="48">
        <v>241</v>
      </c>
      <c r="C249" s="50" t="s">
        <v>268</v>
      </c>
      <c r="D249" s="50" t="s">
        <v>268</v>
      </c>
      <c r="H249" s="57" t="s">
        <v>464</v>
      </c>
    </row>
    <row r="250" spans="1:8" ht="45" x14ac:dyDescent="0.25">
      <c r="A250" s="2" t="s">
        <v>2</v>
      </c>
      <c r="B250" s="48">
        <v>242</v>
      </c>
      <c r="C250" s="50" t="s">
        <v>269</v>
      </c>
      <c r="D250" s="50" t="s">
        <v>269</v>
      </c>
      <c r="H250" s="57" t="s">
        <v>454</v>
      </c>
    </row>
    <row r="251" spans="1:8" ht="45" x14ac:dyDescent="0.25">
      <c r="A251" s="2" t="s">
        <v>2</v>
      </c>
      <c r="B251" s="48">
        <v>243</v>
      </c>
      <c r="C251" s="50" t="s">
        <v>270</v>
      </c>
      <c r="D251" s="50" t="s">
        <v>270</v>
      </c>
      <c r="H251" s="57" t="s">
        <v>465</v>
      </c>
    </row>
    <row r="252" spans="1:8" ht="45" x14ac:dyDescent="0.25">
      <c r="A252" s="2" t="s">
        <v>2</v>
      </c>
      <c r="B252" s="48">
        <v>244</v>
      </c>
      <c r="C252" s="50" t="s">
        <v>271</v>
      </c>
      <c r="D252" s="50" t="s">
        <v>271</v>
      </c>
      <c r="H252" s="57" t="s">
        <v>465</v>
      </c>
    </row>
    <row r="253" spans="1:8" ht="45" x14ac:dyDescent="0.25">
      <c r="A253" s="2" t="s">
        <v>2</v>
      </c>
      <c r="B253" s="48">
        <v>245</v>
      </c>
      <c r="C253" s="50" t="s">
        <v>272</v>
      </c>
      <c r="D253" s="50" t="s">
        <v>272</v>
      </c>
      <c r="H253" s="57" t="s">
        <v>465</v>
      </c>
    </row>
    <row r="254" spans="1:8" ht="90" x14ac:dyDescent="0.25">
      <c r="A254" s="2" t="s">
        <v>2</v>
      </c>
      <c r="B254" s="48">
        <v>246</v>
      </c>
      <c r="C254" s="50" t="s">
        <v>273</v>
      </c>
      <c r="D254" s="50" t="s">
        <v>273</v>
      </c>
      <c r="H254" s="57" t="s">
        <v>466</v>
      </c>
    </row>
    <row r="255" spans="1:8" ht="45" x14ac:dyDescent="0.25">
      <c r="A255" s="2" t="s">
        <v>2</v>
      </c>
      <c r="B255" s="48">
        <v>247</v>
      </c>
      <c r="C255" s="50" t="s">
        <v>274</v>
      </c>
      <c r="D255" s="50" t="s">
        <v>274</v>
      </c>
      <c r="H255" s="57" t="s">
        <v>467</v>
      </c>
    </row>
    <row r="256" spans="1:8" ht="25.5" x14ac:dyDescent="0.25">
      <c r="A256" s="2" t="s">
        <v>2</v>
      </c>
      <c r="B256" s="48">
        <v>248</v>
      </c>
      <c r="C256" s="50" t="s">
        <v>275</v>
      </c>
      <c r="D256" s="50" t="s">
        <v>275</v>
      </c>
      <c r="H256" s="57" t="s">
        <v>468</v>
      </c>
    </row>
    <row r="257" spans="1:8" ht="90" x14ac:dyDescent="0.25">
      <c r="A257" s="2" t="s">
        <v>2</v>
      </c>
      <c r="B257" s="48">
        <v>249</v>
      </c>
      <c r="C257" s="50" t="s">
        <v>276</v>
      </c>
      <c r="D257" s="50" t="s">
        <v>276</v>
      </c>
      <c r="H257" s="57" t="s">
        <v>469</v>
      </c>
    </row>
    <row r="258" spans="1:8" ht="90" x14ac:dyDescent="0.25">
      <c r="A258" s="2" t="s">
        <v>2</v>
      </c>
      <c r="B258" s="48">
        <v>250</v>
      </c>
      <c r="C258" s="50" t="s">
        <v>277</v>
      </c>
      <c r="D258" s="50" t="s">
        <v>277</v>
      </c>
      <c r="H258" s="57" t="s">
        <v>470</v>
      </c>
    </row>
    <row r="259" spans="1:8" ht="90" x14ac:dyDescent="0.25">
      <c r="A259" s="2" t="s">
        <v>2</v>
      </c>
      <c r="B259" s="48">
        <v>251</v>
      </c>
      <c r="C259" s="50" t="s">
        <v>278</v>
      </c>
      <c r="D259" s="50" t="s">
        <v>278</v>
      </c>
      <c r="H259" s="57" t="s">
        <v>471</v>
      </c>
    </row>
    <row r="260" spans="1:8" ht="90" x14ac:dyDescent="0.25">
      <c r="A260" s="2" t="s">
        <v>2</v>
      </c>
      <c r="B260" s="48">
        <v>252</v>
      </c>
      <c r="C260" s="53" t="s">
        <v>279</v>
      </c>
      <c r="D260" s="53" t="s">
        <v>279</v>
      </c>
      <c r="H260" s="57" t="s">
        <v>472</v>
      </c>
    </row>
    <row r="261" spans="1:8" ht="45" x14ac:dyDescent="0.25">
      <c r="A261" s="2" t="s">
        <v>2</v>
      </c>
      <c r="B261" s="48">
        <v>253</v>
      </c>
      <c r="C261" s="50" t="s">
        <v>280</v>
      </c>
      <c r="D261" s="50" t="s">
        <v>280</v>
      </c>
      <c r="H261" s="56" t="s">
        <v>454</v>
      </c>
    </row>
    <row r="262" spans="1:8" ht="45" x14ac:dyDescent="0.25">
      <c r="A262" s="2" t="s">
        <v>2</v>
      </c>
      <c r="B262" s="48">
        <v>254</v>
      </c>
      <c r="C262" s="52" t="s">
        <v>281</v>
      </c>
      <c r="D262" s="52" t="s">
        <v>281</v>
      </c>
      <c r="H262" s="57" t="s">
        <v>454</v>
      </c>
    </row>
    <row r="263" spans="1:8" ht="75" x14ac:dyDescent="0.25">
      <c r="A263" s="2" t="s">
        <v>2</v>
      </c>
      <c r="B263" s="48">
        <v>255</v>
      </c>
      <c r="C263" s="50" t="s">
        <v>282</v>
      </c>
      <c r="D263" s="50" t="s">
        <v>282</v>
      </c>
      <c r="H263" s="57" t="s">
        <v>473</v>
      </c>
    </row>
    <row r="264" spans="1:8" ht="90" x14ac:dyDescent="0.25">
      <c r="A264" s="2" t="s">
        <v>2</v>
      </c>
      <c r="B264" s="48">
        <v>256</v>
      </c>
      <c r="C264" s="50" t="s">
        <v>283</v>
      </c>
      <c r="D264" s="50" t="s">
        <v>283</v>
      </c>
      <c r="H264" s="57" t="s">
        <v>474</v>
      </c>
    </row>
    <row r="265" spans="1:8" ht="90" x14ac:dyDescent="0.25">
      <c r="A265" s="2" t="s">
        <v>2</v>
      </c>
      <c r="B265" s="48">
        <v>257</v>
      </c>
      <c r="C265" s="53" t="s">
        <v>284</v>
      </c>
      <c r="D265" s="53" t="s">
        <v>284</v>
      </c>
      <c r="H265" s="57" t="s">
        <v>475</v>
      </c>
    </row>
    <row r="266" spans="1:8" ht="45" x14ac:dyDescent="0.25">
      <c r="A266" s="2" t="s">
        <v>2</v>
      </c>
      <c r="B266" s="48">
        <v>258</v>
      </c>
      <c r="C266" s="50" t="s">
        <v>285</v>
      </c>
      <c r="D266" s="50" t="s">
        <v>285</v>
      </c>
      <c r="H266" s="56" t="s">
        <v>454</v>
      </c>
    </row>
    <row r="267" spans="1:8" ht="45" x14ac:dyDescent="0.25">
      <c r="A267" s="2" t="s">
        <v>2</v>
      </c>
      <c r="B267" s="48">
        <v>259</v>
      </c>
      <c r="C267" s="52" t="s">
        <v>286</v>
      </c>
      <c r="D267" s="52" t="s">
        <v>286</v>
      </c>
      <c r="H267" s="57" t="s">
        <v>476</v>
      </c>
    </row>
    <row r="268" spans="1:8" ht="45" x14ac:dyDescent="0.25">
      <c r="A268" s="2" t="s">
        <v>2</v>
      </c>
      <c r="B268" s="48">
        <v>260</v>
      </c>
      <c r="C268" s="50" t="s">
        <v>287</v>
      </c>
      <c r="D268" s="50" t="s">
        <v>287</v>
      </c>
      <c r="H268" s="57" t="s">
        <v>454</v>
      </c>
    </row>
    <row r="269" spans="1:8" ht="45" x14ac:dyDescent="0.25">
      <c r="A269" s="2" t="s">
        <v>2</v>
      </c>
      <c r="B269" s="48">
        <v>261</v>
      </c>
      <c r="C269" s="50" t="s">
        <v>288</v>
      </c>
      <c r="D269" s="50" t="s">
        <v>288</v>
      </c>
      <c r="H269" s="57" t="s">
        <v>454</v>
      </c>
    </row>
    <row r="270" spans="1:8" ht="60" x14ac:dyDescent="0.25">
      <c r="A270" s="2" t="s">
        <v>2</v>
      </c>
      <c r="B270" s="48">
        <v>262</v>
      </c>
      <c r="C270" s="50" t="s">
        <v>289</v>
      </c>
      <c r="D270" s="50" t="s">
        <v>289</v>
      </c>
      <c r="H270" s="57" t="s">
        <v>477</v>
      </c>
    </row>
    <row r="271" spans="1:8" ht="90" x14ac:dyDescent="0.25">
      <c r="A271" s="2" t="s">
        <v>2</v>
      </c>
      <c r="B271" s="48">
        <v>263</v>
      </c>
      <c r="C271" s="50" t="s">
        <v>290</v>
      </c>
      <c r="D271" s="50" t="s">
        <v>290</v>
      </c>
      <c r="H271" s="57" t="s">
        <v>478</v>
      </c>
    </row>
    <row r="272" spans="1:8" ht="45" x14ac:dyDescent="0.25">
      <c r="A272" s="2" t="s">
        <v>2</v>
      </c>
      <c r="B272" s="48">
        <v>264</v>
      </c>
      <c r="C272" s="50" t="s">
        <v>291</v>
      </c>
      <c r="D272" s="50" t="s">
        <v>291</v>
      </c>
      <c r="H272" s="57" t="s">
        <v>454</v>
      </c>
    </row>
    <row r="273" spans="1:8" ht="45" x14ac:dyDescent="0.25">
      <c r="A273" s="2" t="s">
        <v>2</v>
      </c>
      <c r="B273" s="48">
        <v>265</v>
      </c>
      <c r="C273" s="50" t="s">
        <v>292</v>
      </c>
      <c r="D273" s="50" t="s">
        <v>292</v>
      </c>
      <c r="H273" s="57" t="s">
        <v>454</v>
      </c>
    </row>
    <row r="274" spans="1:8" ht="60" x14ac:dyDescent="0.25">
      <c r="A274" s="2" t="s">
        <v>2</v>
      </c>
      <c r="B274" s="48">
        <v>266</v>
      </c>
      <c r="C274" s="50" t="s">
        <v>293</v>
      </c>
      <c r="D274" s="50" t="s">
        <v>293</v>
      </c>
      <c r="H274" s="57" t="s">
        <v>479</v>
      </c>
    </row>
    <row r="275" spans="1:8" ht="60" x14ac:dyDescent="0.25">
      <c r="A275" s="2" t="s">
        <v>2</v>
      </c>
      <c r="B275" s="48">
        <v>267</v>
      </c>
      <c r="C275" s="50" t="s">
        <v>294</v>
      </c>
      <c r="D275" s="50" t="s">
        <v>294</v>
      </c>
      <c r="H275" s="57" t="s">
        <v>480</v>
      </c>
    </row>
    <row r="276" spans="1:8" ht="90" x14ac:dyDescent="0.25">
      <c r="A276" s="2" t="s">
        <v>2</v>
      </c>
      <c r="B276" s="48">
        <v>268</v>
      </c>
      <c r="C276" s="50" t="s">
        <v>295</v>
      </c>
      <c r="D276" s="50" t="s">
        <v>295</v>
      </c>
      <c r="H276" s="57" t="s">
        <v>481</v>
      </c>
    </row>
    <row r="277" spans="1:8" ht="90" x14ac:dyDescent="0.25">
      <c r="A277" s="2" t="s">
        <v>2</v>
      </c>
      <c r="B277" s="48">
        <v>269</v>
      </c>
      <c r="C277" s="50" t="s">
        <v>296</v>
      </c>
      <c r="D277" s="50" t="s">
        <v>296</v>
      </c>
      <c r="H277" s="57" t="s">
        <v>482</v>
      </c>
    </row>
    <row r="278" spans="1:8" ht="63.75" x14ac:dyDescent="0.25">
      <c r="A278" s="2" t="s">
        <v>2</v>
      </c>
      <c r="B278" s="48">
        <v>270</v>
      </c>
      <c r="C278" s="50" t="s">
        <v>297</v>
      </c>
      <c r="D278" s="50" t="s">
        <v>297</v>
      </c>
      <c r="H278" s="58" t="s">
        <v>483</v>
      </c>
    </row>
    <row r="279" spans="1:8" ht="30" x14ac:dyDescent="0.25">
      <c r="A279" s="2" t="s">
        <v>2</v>
      </c>
      <c r="B279" s="48">
        <v>271</v>
      </c>
      <c r="C279" s="50" t="s">
        <v>298</v>
      </c>
      <c r="D279" s="50" t="s">
        <v>298</v>
      </c>
      <c r="H279" s="58" t="s">
        <v>484</v>
      </c>
    </row>
    <row r="280" spans="1:8" ht="78.75" x14ac:dyDescent="0.25">
      <c r="A280" s="2" t="s">
        <v>2</v>
      </c>
      <c r="B280" s="48">
        <v>272</v>
      </c>
      <c r="C280" s="31" t="s">
        <v>299</v>
      </c>
      <c r="D280" s="31" t="s">
        <v>299</v>
      </c>
      <c r="H280" s="31" t="s">
        <v>485</v>
      </c>
    </row>
    <row r="281" spans="1:8" ht="78.75" x14ac:dyDescent="0.25">
      <c r="A281" s="2" t="s">
        <v>2</v>
      </c>
      <c r="B281" s="48">
        <v>273</v>
      </c>
      <c r="C281" s="31" t="s">
        <v>300</v>
      </c>
      <c r="D281" s="31" t="s">
        <v>300</v>
      </c>
      <c r="H281" s="31" t="s">
        <v>486</v>
      </c>
    </row>
    <row r="282" spans="1:8" ht="47.25" x14ac:dyDescent="0.25">
      <c r="A282" s="2" t="s">
        <v>2</v>
      </c>
      <c r="B282" s="48">
        <v>274</v>
      </c>
      <c r="C282" s="31" t="s">
        <v>301</v>
      </c>
      <c r="D282" s="31" t="s">
        <v>301</v>
      </c>
      <c r="H282" s="31" t="s">
        <v>487</v>
      </c>
    </row>
    <row r="283" spans="1:8" ht="31.5" x14ac:dyDescent="0.25">
      <c r="A283" s="2" t="s">
        <v>2</v>
      </c>
      <c r="B283" s="48">
        <v>275</v>
      </c>
      <c r="C283" s="31" t="s">
        <v>302</v>
      </c>
      <c r="D283" s="31" t="s">
        <v>302</v>
      </c>
      <c r="H283" s="31" t="s">
        <v>488</v>
      </c>
    </row>
    <row r="284" spans="1:8" ht="31.5" x14ac:dyDescent="0.25">
      <c r="A284" s="2" t="s">
        <v>2</v>
      </c>
      <c r="B284" s="48">
        <v>276</v>
      </c>
      <c r="C284" s="31" t="s">
        <v>303</v>
      </c>
      <c r="D284" s="31" t="s">
        <v>303</v>
      </c>
      <c r="H284" s="31" t="s">
        <v>489</v>
      </c>
    </row>
    <row r="285" spans="1:8" ht="47.25" x14ac:dyDescent="0.25">
      <c r="A285" s="2" t="s">
        <v>2</v>
      </c>
      <c r="B285" s="48">
        <v>277</v>
      </c>
      <c r="C285" s="31" t="s">
        <v>304</v>
      </c>
      <c r="D285" s="31" t="s">
        <v>304</v>
      </c>
      <c r="H285" s="31" t="s">
        <v>454</v>
      </c>
    </row>
    <row r="286" spans="1:8" ht="47.25" x14ac:dyDescent="0.25">
      <c r="A286" s="2" t="s">
        <v>2</v>
      </c>
      <c r="B286" s="48">
        <v>278</v>
      </c>
      <c r="C286" s="31" t="s">
        <v>305</v>
      </c>
      <c r="D286" s="31" t="s">
        <v>305</v>
      </c>
      <c r="H286" s="31" t="s">
        <v>454</v>
      </c>
    </row>
    <row r="287" spans="1:8" ht="47.25" x14ac:dyDescent="0.25">
      <c r="A287" s="2" t="s">
        <v>2</v>
      </c>
      <c r="B287" s="48">
        <v>279</v>
      </c>
      <c r="C287" s="31" t="s">
        <v>306</v>
      </c>
      <c r="D287" s="31" t="s">
        <v>306</v>
      </c>
      <c r="H287" s="31" t="s">
        <v>454</v>
      </c>
    </row>
    <row r="288" spans="1:8" ht="47.25" x14ac:dyDescent="0.25">
      <c r="A288" s="2" t="s">
        <v>2</v>
      </c>
      <c r="B288" s="48">
        <v>280</v>
      </c>
      <c r="C288" s="31" t="s">
        <v>307</v>
      </c>
      <c r="D288" s="31" t="s">
        <v>307</v>
      </c>
      <c r="H288" s="31" t="s">
        <v>454</v>
      </c>
    </row>
    <row r="289" spans="1:8" ht="47.25" x14ac:dyDescent="0.25">
      <c r="A289" s="2" t="s">
        <v>2</v>
      </c>
      <c r="B289" s="48">
        <v>281</v>
      </c>
      <c r="C289" s="31" t="s">
        <v>308</v>
      </c>
      <c r="D289" s="31" t="s">
        <v>308</v>
      </c>
      <c r="H289" s="31" t="s">
        <v>454</v>
      </c>
    </row>
    <row r="290" spans="1:8" ht="47.25" x14ac:dyDescent="0.25">
      <c r="A290" s="2" t="s">
        <v>2</v>
      </c>
      <c r="B290" s="48">
        <v>282</v>
      </c>
      <c r="C290" s="31" t="s">
        <v>309</v>
      </c>
      <c r="D290" s="31" t="s">
        <v>309</v>
      </c>
      <c r="H290" s="31" t="s">
        <v>490</v>
      </c>
    </row>
    <row r="291" spans="1:8" ht="94.5" x14ac:dyDescent="0.25">
      <c r="A291" s="2" t="s">
        <v>2</v>
      </c>
      <c r="B291" s="48">
        <v>283</v>
      </c>
      <c r="C291" s="31" t="s">
        <v>310</v>
      </c>
      <c r="D291" s="31" t="s">
        <v>310</v>
      </c>
      <c r="H291" s="31" t="s">
        <v>491</v>
      </c>
    </row>
    <row r="292" spans="1:8" ht="94.5" x14ac:dyDescent="0.25">
      <c r="A292" s="2" t="s">
        <v>2</v>
      </c>
      <c r="B292" s="48">
        <v>284</v>
      </c>
      <c r="C292" s="31" t="s">
        <v>311</v>
      </c>
      <c r="D292" s="31" t="s">
        <v>311</v>
      </c>
      <c r="H292" s="31" t="s">
        <v>492</v>
      </c>
    </row>
    <row r="293" spans="1:8" ht="47.25" x14ac:dyDescent="0.25">
      <c r="A293" s="2" t="s">
        <v>2</v>
      </c>
      <c r="B293" s="48">
        <v>285</v>
      </c>
      <c r="C293" s="31" t="s">
        <v>312</v>
      </c>
      <c r="D293" s="31" t="s">
        <v>312</v>
      </c>
      <c r="H293" s="31" t="s">
        <v>454</v>
      </c>
    </row>
    <row r="294" spans="1:8" ht="94.5" x14ac:dyDescent="0.25">
      <c r="A294" s="2" t="s">
        <v>2</v>
      </c>
      <c r="B294" s="48">
        <v>286</v>
      </c>
      <c r="C294" s="31" t="s">
        <v>313</v>
      </c>
      <c r="D294" s="31" t="s">
        <v>313</v>
      </c>
      <c r="H294" s="31" t="s">
        <v>493</v>
      </c>
    </row>
    <row r="295" spans="1:8" ht="31.5" x14ac:dyDescent="0.25">
      <c r="A295" s="2" t="s">
        <v>2</v>
      </c>
      <c r="B295" s="48">
        <v>287</v>
      </c>
      <c r="C295" s="31" t="s">
        <v>314</v>
      </c>
      <c r="D295" s="31" t="s">
        <v>314</v>
      </c>
      <c r="H295" s="31" t="s">
        <v>494</v>
      </c>
    </row>
    <row r="296" spans="1:8" ht="173.25" x14ac:dyDescent="0.25">
      <c r="A296" s="2" t="s">
        <v>2</v>
      </c>
      <c r="B296" s="48">
        <v>288</v>
      </c>
      <c r="C296" s="31" t="s">
        <v>315</v>
      </c>
      <c r="D296" s="31" t="s">
        <v>315</v>
      </c>
      <c r="H296" s="31" t="s">
        <v>495</v>
      </c>
    </row>
    <row r="297" spans="1:8" ht="25.5" x14ac:dyDescent="0.25">
      <c r="A297" s="2" t="s">
        <v>2</v>
      </c>
      <c r="B297" s="48">
        <v>289</v>
      </c>
      <c r="C297" s="31" t="s">
        <v>316</v>
      </c>
      <c r="D297" s="31" t="s">
        <v>316</v>
      </c>
      <c r="H297" s="31" t="s">
        <v>496</v>
      </c>
    </row>
    <row r="298" spans="1:8" ht="94.5" x14ac:dyDescent="0.25">
      <c r="A298" s="2" t="s">
        <v>2</v>
      </c>
      <c r="B298" s="48">
        <v>290</v>
      </c>
      <c r="C298" s="31" t="s">
        <v>317</v>
      </c>
      <c r="D298" s="31" t="s">
        <v>317</v>
      </c>
      <c r="H298" s="31" t="s">
        <v>497</v>
      </c>
    </row>
    <row r="299" spans="1:8" ht="78.75" x14ac:dyDescent="0.25">
      <c r="A299" s="2" t="s">
        <v>2</v>
      </c>
      <c r="B299" s="48">
        <v>291</v>
      </c>
      <c r="C299" s="31" t="s">
        <v>318</v>
      </c>
      <c r="D299" s="31" t="s">
        <v>318</v>
      </c>
      <c r="H299" s="31" t="s">
        <v>498</v>
      </c>
    </row>
    <row r="300" spans="1:8" ht="47.25" x14ac:dyDescent="0.25">
      <c r="A300" s="2" t="s">
        <v>2</v>
      </c>
      <c r="B300" s="48">
        <v>292</v>
      </c>
      <c r="C300" s="31" t="s">
        <v>319</v>
      </c>
      <c r="D300" s="31" t="s">
        <v>319</v>
      </c>
      <c r="H300" s="31" t="s">
        <v>454</v>
      </c>
    </row>
    <row r="301" spans="1:8" ht="47.25" x14ac:dyDescent="0.25">
      <c r="A301" s="2" t="s">
        <v>2</v>
      </c>
      <c r="B301" s="48">
        <v>293</v>
      </c>
      <c r="C301" s="31" t="s">
        <v>320</v>
      </c>
      <c r="D301" s="31" t="s">
        <v>320</v>
      </c>
      <c r="H301" s="31" t="s">
        <v>499</v>
      </c>
    </row>
    <row r="302" spans="1:8" ht="63" x14ac:dyDescent="0.25">
      <c r="A302" s="2" t="s">
        <v>2</v>
      </c>
      <c r="B302" s="48">
        <v>294</v>
      </c>
      <c r="C302" s="31" t="s">
        <v>321</v>
      </c>
      <c r="D302" s="31" t="s">
        <v>321</v>
      </c>
      <c r="H302" s="31" t="s">
        <v>500</v>
      </c>
    </row>
    <row r="303" spans="1:8" ht="63" x14ac:dyDescent="0.25">
      <c r="A303" s="2" t="s">
        <v>2</v>
      </c>
      <c r="B303" s="48">
        <v>295</v>
      </c>
      <c r="C303" s="31" t="s">
        <v>322</v>
      </c>
      <c r="D303" s="31" t="s">
        <v>322</v>
      </c>
      <c r="H303" s="31" t="s">
        <v>501</v>
      </c>
    </row>
    <row r="304" spans="1:8" ht="94.5" x14ac:dyDescent="0.25">
      <c r="A304" s="2" t="s">
        <v>2</v>
      </c>
      <c r="B304" s="48">
        <v>296</v>
      </c>
      <c r="C304" s="31" t="s">
        <v>323</v>
      </c>
      <c r="D304" s="31" t="s">
        <v>323</v>
      </c>
      <c r="H304" s="31" t="s">
        <v>502</v>
      </c>
    </row>
    <row r="305" spans="1:21" ht="47.25" x14ac:dyDescent="0.25">
      <c r="A305" s="2" t="s">
        <v>2</v>
      </c>
      <c r="B305" s="48">
        <v>297</v>
      </c>
      <c r="C305" s="31" t="s">
        <v>324</v>
      </c>
      <c r="D305" s="31" t="s">
        <v>324</v>
      </c>
      <c r="H305" s="31" t="s">
        <v>503</v>
      </c>
    </row>
    <row r="306" spans="1:21" ht="94.5" x14ac:dyDescent="0.25">
      <c r="A306" s="2" t="s">
        <v>2</v>
      </c>
      <c r="B306" s="48">
        <v>298</v>
      </c>
      <c r="C306" s="31" t="s">
        <v>325</v>
      </c>
      <c r="D306" s="31" t="s">
        <v>325</v>
      </c>
      <c r="H306" s="31" t="s">
        <v>504</v>
      </c>
    </row>
    <row r="307" spans="1:21" ht="78.75" x14ac:dyDescent="0.25">
      <c r="A307" s="2" t="s">
        <v>2</v>
      </c>
      <c r="B307" s="48">
        <v>299</v>
      </c>
      <c r="C307" s="31" t="s">
        <v>326</v>
      </c>
      <c r="D307" s="31" t="s">
        <v>326</v>
      </c>
      <c r="H307" s="31" t="s">
        <v>498</v>
      </c>
    </row>
    <row r="308" spans="1:21" ht="78.75" x14ac:dyDescent="0.25">
      <c r="A308" s="2" t="s">
        <v>2</v>
      </c>
      <c r="B308" s="48">
        <v>300</v>
      </c>
      <c r="C308" s="31" t="s">
        <v>327</v>
      </c>
      <c r="D308" s="31" t="s">
        <v>327</v>
      </c>
      <c r="H308" s="31" t="s">
        <v>498</v>
      </c>
    </row>
    <row r="310" spans="1:21" x14ac:dyDescent="0.25">
      <c r="C310" s="19"/>
      <c r="D310" s="19" t="s">
        <v>17</v>
      </c>
      <c r="E310" s="19"/>
      <c r="F310" s="19"/>
      <c r="G310" s="19"/>
      <c r="H310" s="19"/>
      <c r="I310" s="19"/>
      <c r="J310" s="19"/>
      <c r="K310" s="19"/>
      <c r="L310" s="19"/>
      <c r="M310" s="19"/>
      <c r="N310" s="19"/>
      <c r="O310" s="19"/>
      <c r="P310" s="19"/>
      <c r="Q310" s="19"/>
      <c r="R310" s="19"/>
      <c r="S310" s="19"/>
      <c r="T310" s="19"/>
      <c r="U310" s="19"/>
    </row>
    <row r="311" spans="1:21" x14ac:dyDescent="0.25">
      <c r="C311" s="19"/>
      <c r="D311" s="19"/>
      <c r="E311" s="19"/>
      <c r="F311" s="19"/>
      <c r="G311" s="19"/>
      <c r="H311" s="19"/>
      <c r="I311" s="19"/>
      <c r="J311" s="19"/>
      <c r="K311" s="19"/>
      <c r="L311" s="19"/>
      <c r="M311" s="19"/>
      <c r="N311" s="19"/>
      <c r="O311" s="19"/>
      <c r="P311" s="19"/>
      <c r="Q311" s="19"/>
      <c r="R311" s="19"/>
      <c r="S311" s="19"/>
      <c r="T311" s="19"/>
      <c r="U311" s="19"/>
    </row>
    <row r="312" spans="1:21" x14ac:dyDescent="0.25">
      <c r="C312" s="19"/>
      <c r="D312" s="19" t="s">
        <v>18</v>
      </c>
      <c r="E312" s="19"/>
      <c r="F312" s="19"/>
      <c r="G312" s="19"/>
      <c r="H312" s="19"/>
      <c r="I312" s="19"/>
      <c r="J312" s="19"/>
      <c r="K312" s="19"/>
      <c r="L312" s="19"/>
      <c r="M312" s="19"/>
      <c r="N312" s="19"/>
      <c r="O312" s="19"/>
      <c r="P312" s="19"/>
      <c r="Q312" s="19"/>
      <c r="R312" s="19"/>
      <c r="S312" s="19"/>
      <c r="T312" s="19"/>
      <c r="U312" s="19"/>
    </row>
  </sheetData>
  <mergeCells count="9">
    <mergeCell ref="D5:H5"/>
    <mergeCell ref="I5:J5"/>
    <mergeCell ref="B7:D7"/>
    <mergeCell ref="C1:J1"/>
    <mergeCell ref="D2:H2"/>
    <mergeCell ref="A3:C3"/>
    <mergeCell ref="D3:H3"/>
    <mergeCell ref="A4:C4"/>
    <mergeCell ref="D4:H4"/>
  </mergeCells>
  <phoneticPr fontId="1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10"/>
  <sheetViews>
    <sheetView tabSelected="1" topLeftCell="A303" workbookViewId="0">
      <selection activeCell="E4" sqref="E4:J4"/>
    </sheetView>
  </sheetViews>
  <sheetFormatPr defaultColWidth="9.140625" defaultRowHeight="15.75" x14ac:dyDescent="0.25"/>
  <cols>
    <col min="1" max="1" width="3.42578125" style="5" customWidth="1"/>
    <col min="2" max="2" width="5.7109375" style="5" customWidth="1"/>
    <col min="3" max="3" width="4.42578125" style="5" customWidth="1"/>
    <col min="4" max="4" width="27.14062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20.42578125" style="5" customWidth="1"/>
    <col min="12" max="12" width="30" style="5" customWidth="1"/>
    <col min="13" max="13" width="18.85546875" style="62" customWidth="1"/>
    <col min="14" max="16384" width="9.140625" style="5"/>
  </cols>
  <sheetData>
    <row r="1" spans="1:22" x14ac:dyDescent="0.25">
      <c r="D1" s="79" t="s">
        <v>31</v>
      </c>
      <c r="E1" s="79"/>
      <c r="F1" s="79"/>
      <c r="G1" s="79"/>
      <c r="H1" s="79"/>
      <c r="I1" s="79"/>
      <c r="J1" s="79"/>
      <c r="K1" s="79"/>
      <c r="L1" s="79"/>
    </row>
    <row r="2" spans="1:22" x14ac:dyDescent="0.25">
      <c r="D2" s="80" t="s">
        <v>20</v>
      </c>
      <c r="E2" s="80"/>
      <c r="F2" s="80"/>
      <c r="G2" s="80"/>
      <c r="H2" s="80"/>
      <c r="I2" s="80"/>
      <c r="J2" s="80"/>
      <c r="K2" s="20"/>
    </row>
    <row r="3" spans="1:22" x14ac:dyDescent="0.25">
      <c r="B3" s="81" t="s">
        <v>11</v>
      </c>
      <c r="C3" s="81"/>
      <c r="D3" s="81"/>
      <c r="E3" s="82" t="s">
        <v>29</v>
      </c>
      <c r="F3" s="82"/>
      <c r="G3" s="82"/>
      <c r="H3" s="82"/>
      <c r="I3" s="82"/>
      <c r="K3" s="5" t="s">
        <v>12</v>
      </c>
      <c r="L3" s="5" t="s">
        <v>14</v>
      </c>
    </row>
    <row r="4" spans="1:22" s="8" customFormat="1" ht="32.25" customHeight="1" x14ac:dyDescent="0.25">
      <c r="A4" s="6"/>
      <c r="B4" s="83" t="s">
        <v>10</v>
      </c>
      <c r="C4" s="83"/>
      <c r="D4" s="83"/>
      <c r="E4" s="85" t="s">
        <v>514</v>
      </c>
      <c r="F4" s="85"/>
      <c r="G4" s="85"/>
      <c r="H4" s="85"/>
      <c r="I4" s="85"/>
      <c r="J4" s="85"/>
      <c r="K4" s="7" t="s">
        <v>13</v>
      </c>
      <c r="L4" s="7" t="s">
        <v>15</v>
      </c>
      <c r="M4" s="64"/>
    </row>
    <row r="5" spans="1:22" s="9" customFormat="1" ht="20.100000000000001" customHeight="1" x14ac:dyDescent="0.25">
      <c r="A5" s="6"/>
      <c r="E5" s="77"/>
      <c r="F5" s="77"/>
      <c r="G5" s="77"/>
      <c r="H5" s="77"/>
      <c r="I5" s="77"/>
      <c r="J5" s="77"/>
      <c r="K5" s="77"/>
      <c r="L5" s="77"/>
      <c r="M5" s="64"/>
    </row>
    <row r="6" spans="1:22" ht="31.5" x14ac:dyDescent="0.25">
      <c r="A6" s="10"/>
      <c r="B6" s="3" t="s">
        <v>3</v>
      </c>
      <c r="C6" s="3" t="s">
        <v>0</v>
      </c>
      <c r="D6" s="3" t="s">
        <v>1</v>
      </c>
      <c r="E6" s="27" t="s">
        <v>4</v>
      </c>
      <c r="F6" s="23" t="s">
        <v>21</v>
      </c>
      <c r="G6" s="21" t="s">
        <v>22</v>
      </c>
      <c r="H6" s="23" t="s">
        <v>23</v>
      </c>
      <c r="I6" s="23" t="s">
        <v>24</v>
      </c>
      <c r="J6" s="4" t="s">
        <v>25</v>
      </c>
      <c r="K6" s="4" t="s">
        <v>26</v>
      </c>
      <c r="L6" s="30" t="s">
        <v>27</v>
      </c>
      <c r="M6" s="65" t="s">
        <v>30</v>
      </c>
    </row>
    <row r="7" spans="1:22" x14ac:dyDescent="0.25">
      <c r="A7" s="10"/>
      <c r="B7" s="38">
        <v>1</v>
      </c>
      <c r="C7" s="78">
        <v>2</v>
      </c>
      <c r="D7" s="78"/>
      <c r="E7" s="78"/>
      <c r="F7" s="38">
        <v>3</v>
      </c>
      <c r="G7" s="39">
        <v>4</v>
      </c>
      <c r="H7" s="38">
        <v>5</v>
      </c>
      <c r="I7" s="38">
        <v>6</v>
      </c>
      <c r="J7" s="38">
        <v>7</v>
      </c>
      <c r="K7" s="38">
        <v>8</v>
      </c>
      <c r="L7" s="40">
        <v>9</v>
      </c>
      <c r="M7" s="66"/>
    </row>
    <row r="8" spans="1:22" s="19" customFormat="1" ht="54" customHeight="1" x14ac:dyDescent="0.25">
      <c r="B8" s="2" t="s">
        <v>2</v>
      </c>
      <c r="C8" s="48">
        <v>1</v>
      </c>
      <c r="D8" s="48" t="s">
        <v>33</v>
      </c>
      <c r="E8" s="48" t="s">
        <v>33</v>
      </c>
      <c r="F8" s="48" t="s">
        <v>505</v>
      </c>
      <c r="G8" s="48">
        <v>12.299999999999999</v>
      </c>
      <c r="H8" s="31"/>
      <c r="J8" s="19">
        <f>H8*G8</f>
        <v>0</v>
      </c>
      <c r="K8" s="19">
        <f>I8*G8</f>
        <v>0</v>
      </c>
      <c r="L8" s="31" t="s">
        <v>513</v>
      </c>
      <c r="M8" s="67">
        <v>1839.1499999999999</v>
      </c>
      <c r="N8" s="59"/>
    </row>
    <row r="9" spans="1:22" s="19" customFormat="1" ht="63" x14ac:dyDescent="0.25">
      <c r="B9" s="2" t="s">
        <v>2</v>
      </c>
      <c r="C9" s="48">
        <v>2</v>
      </c>
      <c r="D9" s="48" t="s">
        <v>34</v>
      </c>
      <c r="E9" s="48" t="s">
        <v>34</v>
      </c>
      <c r="F9" s="48" t="s">
        <v>505</v>
      </c>
      <c r="G9" s="48">
        <v>42</v>
      </c>
      <c r="H9" s="31"/>
      <c r="J9" s="19">
        <f t="shared" ref="J9:J72" si="0">H9*G9</f>
        <v>0</v>
      </c>
      <c r="K9" s="19">
        <f t="shared" ref="K9:K72" si="1">I9*G9</f>
        <v>0</v>
      </c>
      <c r="L9" s="31" t="s">
        <v>513</v>
      </c>
      <c r="M9" s="67">
        <v>9661.74</v>
      </c>
      <c r="N9" s="59"/>
    </row>
    <row r="10" spans="1:22" s="44" customFormat="1" ht="63" x14ac:dyDescent="0.25">
      <c r="A10" s="34"/>
      <c r="B10" s="2" t="s">
        <v>2</v>
      </c>
      <c r="C10" s="48">
        <v>3</v>
      </c>
      <c r="D10" s="48" t="s">
        <v>35</v>
      </c>
      <c r="E10" s="48" t="s">
        <v>35</v>
      </c>
      <c r="F10" s="48" t="s">
        <v>505</v>
      </c>
      <c r="G10" s="48">
        <v>42</v>
      </c>
      <c r="H10" s="31"/>
      <c r="I10" s="19"/>
      <c r="J10" s="19">
        <f t="shared" si="0"/>
        <v>0</v>
      </c>
      <c r="K10" s="19">
        <f t="shared" si="1"/>
        <v>0</v>
      </c>
      <c r="L10" s="31" t="s">
        <v>513</v>
      </c>
      <c r="M10" s="67">
        <v>21103.59</v>
      </c>
    </row>
    <row r="11" spans="1:22" ht="63.75" x14ac:dyDescent="0.3">
      <c r="A11" s="34"/>
      <c r="B11" s="2" t="s">
        <v>2</v>
      </c>
      <c r="C11" s="48">
        <v>4</v>
      </c>
      <c r="D11" s="48" t="s">
        <v>36</v>
      </c>
      <c r="E11" s="48" t="s">
        <v>36</v>
      </c>
      <c r="F11" s="48" t="s">
        <v>505</v>
      </c>
      <c r="G11" s="48">
        <v>70.5</v>
      </c>
      <c r="H11" s="60"/>
      <c r="I11" s="60"/>
      <c r="J11" s="19">
        <f t="shared" si="0"/>
        <v>0</v>
      </c>
      <c r="K11" s="19">
        <f t="shared" si="1"/>
        <v>0</v>
      </c>
      <c r="L11" s="31" t="s">
        <v>513</v>
      </c>
      <c r="M11" s="67">
        <v>16217.910000000002</v>
      </c>
      <c r="N11" s="13"/>
      <c r="O11" s="13"/>
      <c r="P11" s="13"/>
      <c r="Q11" s="13"/>
      <c r="R11" s="13"/>
      <c r="S11" s="13"/>
      <c r="T11" s="13"/>
      <c r="U11" s="13"/>
      <c r="V11" s="13"/>
    </row>
    <row r="12" spans="1:22" ht="63.75" x14ac:dyDescent="0.3">
      <c r="A12" s="19"/>
      <c r="B12" s="2" t="s">
        <v>2</v>
      </c>
      <c r="C12" s="48">
        <v>5</v>
      </c>
      <c r="D12" s="48" t="s">
        <v>37</v>
      </c>
      <c r="E12" s="48" t="s">
        <v>37</v>
      </c>
      <c r="F12" s="48" t="s">
        <v>506</v>
      </c>
      <c r="G12" s="48">
        <v>48</v>
      </c>
      <c r="H12" s="60"/>
      <c r="I12" s="60"/>
      <c r="J12" s="19">
        <f t="shared" si="0"/>
        <v>0</v>
      </c>
      <c r="K12" s="19">
        <f t="shared" si="1"/>
        <v>0</v>
      </c>
      <c r="L12" s="31" t="s">
        <v>513</v>
      </c>
      <c r="M12" s="67">
        <v>7599.99</v>
      </c>
      <c r="N12" s="13"/>
      <c r="O12" s="13"/>
      <c r="P12" s="13"/>
      <c r="Q12" s="13"/>
      <c r="R12" s="13"/>
      <c r="S12" s="13"/>
      <c r="T12" s="13"/>
      <c r="U12" s="13"/>
      <c r="V12" s="13"/>
    </row>
    <row r="13" spans="1:22" ht="63.75" x14ac:dyDescent="0.3">
      <c r="A13" s="19"/>
      <c r="B13" s="2" t="s">
        <v>2</v>
      </c>
      <c r="C13" s="48">
        <v>6</v>
      </c>
      <c r="D13" s="48" t="s">
        <v>38</v>
      </c>
      <c r="E13" s="48" t="s">
        <v>38</v>
      </c>
      <c r="F13" s="48" t="s">
        <v>506</v>
      </c>
      <c r="G13" s="48">
        <v>5.0999999999999996</v>
      </c>
      <c r="H13" s="60"/>
      <c r="I13" s="60"/>
      <c r="J13" s="19">
        <f t="shared" si="0"/>
        <v>0</v>
      </c>
      <c r="K13" s="19">
        <f t="shared" si="1"/>
        <v>0</v>
      </c>
      <c r="L13" s="31" t="s">
        <v>513</v>
      </c>
      <c r="M13" s="67">
        <v>2815.65</v>
      </c>
      <c r="N13" s="13"/>
      <c r="O13" s="13"/>
      <c r="P13" s="13"/>
      <c r="Q13" s="13"/>
      <c r="R13" s="13"/>
      <c r="S13" s="13"/>
      <c r="T13" s="13"/>
      <c r="U13" s="13"/>
      <c r="V13" s="13"/>
    </row>
    <row r="14" spans="1:22" ht="63" x14ac:dyDescent="0.25">
      <c r="A14" s="19"/>
      <c r="B14" s="2" t="s">
        <v>2</v>
      </c>
      <c r="C14" s="48">
        <v>7</v>
      </c>
      <c r="D14" s="48" t="s">
        <v>39</v>
      </c>
      <c r="E14" s="48" t="s">
        <v>39</v>
      </c>
      <c r="F14" s="48" t="s">
        <v>506</v>
      </c>
      <c r="G14" s="48">
        <v>13.5</v>
      </c>
      <c r="H14" s="61"/>
      <c r="I14" s="61"/>
      <c r="J14" s="19">
        <f t="shared" si="0"/>
        <v>0</v>
      </c>
      <c r="K14" s="19">
        <f t="shared" si="1"/>
        <v>0</v>
      </c>
      <c r="L14" s="31" t="s">
        <v>513</v>
      </c>
      <c r="M14" s="67">
        <v>7453.23</v>
      </c>
      <c r="N14"/>
      <c r="O14"/>
      <c r="P14"/>
      <c r="Q14"/>
      <c r="R14"/>
      <c r="S14"/>
      <c r="T14"/>
      <c r="U14"/>
      <c r="V14"/>
    </row>
    <row r="15" spans="1:22" ht="63" x14ac:dyDescent="0.25">
      <c r="A15" s="19"/>
      <c r="B15" s="2" t="s">
        <v>2</v>
      </c>
      <c r="C15" s="48">
        <v>8</v>
      </c>
      <c r="D15" s="48" t="s">
        <v>40</v>
      </c>
      <c r="E15" s="48" t="s">
        <v>40</v>
      </c>
      <c r="F15" s="48" t="s">
        <v>505</v>
      </c>
      <c r="G15" s="48">
        <v>24</v>
      </c>
      <c r="H15" s="61"/>
      <c r="I15" s="61"/>
      <c r="J15" s="19">
        <f t="shared" si="0"/>
        <v>0</v>
      </c>
      <c r="K15" s="19">
        <f t="shared" si="1"/>
        <v>0</v>
      </c>
      <c r="L15" s="31" t="s">
        <v>513</v>
      </c>
      <c r="M15" s="67">
        <v>24000</v>
      </c>
      <c r="N15"/>
      <c r="O15"/>
      <c r="P15"/>
      <c r="Q15"/>
      <c r="R15"/>
      <c r="S15"/>
      <c r="T15"/>
      <c r="U15"/>
      <c r="V15"/>
    </row>
    <row r="16" spans="1:22" ht="63" x14ac:dyDescent="0.25">
      <c r="A16" s="19"/>
      <c r="B16" s="2" t="s">
        <v>2</v>
      </c>
      <c r="C16" s="48">
        <v>9</v>
      </c>
      <c r="D16" s="48" t="s">
        <v>41</v>
      </c>
      <c r="E16" s="48" t="s">
        <v>41</v>
      </c>
      <c r="F16" s="48" t="s">
        <v>505</v>
      </c>
      <c r="G16" s="48">
        <v>18</v>
      </c>
      <c r="H16" s="61"/>
      <c r="I16" s="61"/>
      <c r="J16" s="19">
        <f t="shared" si="0"/>
        <v>0</v>
      </c>
      <c r="K16" s="19">
        <f t="shared" si="1"/>
        <v>0</v>
      </c>
      <c r="L16" s="31" t="s">
        <v>513</v>
      </c>
      <c r="M16" s="67">
        <v>8258.4</v>
      </c>
      <c r="N16"/>
      <c r="O16"/>
      <c r="P16"/>
      <c r="Q16"/>
      <c r="R16"/>
      <c r="S16"/>
      <c r="T16"/>
      <c r="U16"/>
      <c r="V16"/>
    </row>
    <row r="17" spans="1:13" ht="63" x14ac:dyDescent="0.25">
      <c r="A17" s="19"/>
      <c r="B17" s="2" t="s">
        <v>2</v>
      </c>
      <c r="C17" s="48">
        <v>10</v>
      </c>
      <c r="D17" s="48" t="s">
        <v>42</v>
      </c>
      <c r="E17" s="48" t="s">
        <v>42</v>
      </c>
      <c r="F17" s="48" t="s">
        <v>505</v>
      </c>
      <c r="G17" s="48">
        <v>146.39999999999998</v>
      </c>
      <c r="H17" s="19"/>
      <c r="I17" s="19"/>
      <c r="J17" s="19">
        <f t="shared" si="0"/>
        <v>0</v>
      </c>
      <c r="K17" s="19">
        <f t="shared" si="1"/>
        <v>0</v>
      </c>
      <c r="L17" s="31" t="s">
        <v>513</v>
      </c>
      <c r="M17" s="67">
        <v>46994.399999999994</v>
      </c>
    </row>
    <row r="18" spans="1:13" ht="63" x14ac:dyDescent="0.25">
      <c r="A18" s="19"/>
      <c r="B18" s="2" t="s">
        <v>2</v>
      </c>
      <c r="C18" s="48">
        <v>11</v>
      </c>
      <c r="D18" s="48" t="s">
        <v>43</v>
      </c>
      <c r="E18" s="48" t="s">
        <v>43</v>
      </c>
      <c r="F18" s="48" t="s">
        <v>506</v>
      </c>
      <c r="G18" s="48">
        <v>27</v>
      </c>
      <c r="H18" s="19"/>
      <c r="I18" s="19"/>
      <c r="J18" s="19">
        <f t="shared" si="0"/>
        <v>0</v>
      </c>
      <c r="K18" s="19">
        <f t="shared" si="1"/>
        <v>0</v>
      </c>
      <c r="L18" s="31" t="s">
        <v>513</v>
      </c>
      <c r="M18" s="67">
        <v>6211.11</v>
      </c>
    </row>
    <row r="19" spans="1:13" ht="63" x14ac:dyDescent="0.25">
      <c r="A19" s="19"/>
      <c r="B19" s="2" t="s">
        <v>2</v>
      </c>
      <c r="C19" s="48">
        <v>12</v>
      </c>
      <c r="D19" s="48" t="s">
        <v>44</v>
      </c>
      <c r="E19" s="48" t="s">
        <v>44</v>
      </c>
      <c r="F19" s="48" t="s">
        <v>506</v>
      </c>
      <c r="G19" s="48">
        <v>30</v>
      </c>
      <c r="H19" s="19"/>
      <c r="I19" s="19"/>
      <c r="J19" s="19">
        <f t="shared" si="0"/>
        <v>0</v>
      </c>
      <c r="K19" s="19">
        <f t="shared" si="1"/>
        <v>0</v>
      </c>
      <c r="L19" s="31" t="s">
        <v>513</v>
      </c>
      <c r="M19" s="67">
        <v>6901.23</v>
      </c>
    </row>
    <row r="20" spans="1:13" ht="63" x14ac:dyDescent="0.25">
      <c r="A20" s="19"/>
      <c r="B20" s="2" t="s">
        <v>2</v>
      </c>
      <c r="C20" s="48">
        <v>13</v>
      </c>
      <c r="D20" s="48" t="s">
        <v>45</v>
      </c>
      <c r="E20" s="48" t="s">
        <v>45</v>
      </c>
      <c r="F20" s="48" t="s">
        <v>505</v>
      </c>
      <c r="G20" s="48">
        <v>20.700000000000003</v>
      </c>
      <c r="H20" s="19"/>
      <c r="I20" s="19"/>
      <c r="J20" s="19">
        <f t="shared" si="0"/>
        <v>0</v>
      </c>
      <c r="K20" s="19">
        <f t="shared" si="1"/>
        <v>0</v>
      </c>
      <c r="L20" s="31" t="s">
        <v>513</v>
      </c>
      <c r="M20" s="67">
        <v>214242.57310344838</v>
      </c>
    </row>
    <row r="21" spans="1:13" ht="63" x14ac:dyDescent="0.25">
      <c r="A21" s="19"/>
      <c r="B21" s="2" t="s">
        <v>2</v>
      </c>
      <c r="C21" s="48">
        <v>14</v>
      </c>
      <c r="D21" s="48" t="s">
        <v>46</v>
      </c>
      <c r="E21" s="48" t="s">
        <v>46</v>
      </c>
      <c r="F21" s="48" t="s">
        <v>507</v>
      </c>
      <c r="G21" s="48">
        <v>873</v>
      </c>
      <c r="H21" s="19"/>
      <c r="I21" s="19"/>
      <c r="J21" s="19">
        <f t="shared" si="0"/>
        <v>0</v>
      </c>
      <c r="K21" s="19">
        <f t="shared" si="1"/>
        <v>0</v>
      </c>
      <c r="L21" s="31" t="s">
        <v>513</v>
      </c>
      <c r="M21" s="67">
        <v>47438.82</v>
      </c>
    </row>
    <row r="22" spans="1:13" ht="63" x14ac:dyDescent="0.25">
      <c r="A22" s="19"/>
      <c r="B22" s="2" t="s">
        <v>2</v>
      </c>
      <c r="C22" s="48">
        <v>15</v>
      </c>
      <c r="D22" s="48" t="s">
        <v>47</v>
      </c>
      <c r="E22" s="48" t="s">
        <v>47</v>
      </c>
      <c r="F22" s="48" t="s">
        <v>508</v>
      </c>
      <c r="G22" s="48">
        <v>1345500</v>
      </c>
      <c r="H22" s="19"/>
      <c r="I22" s="19"/>
      <c r="J22" s="19">
        <f t="shared" si="0"/>
        <v>0</v>
      </c>
      <c r="K22" s="19">
        <f t="shared" si="1"/>
        <v>0</v>
      </c>
      <c r="L22" s="31" t="s">
        <v>513</v>
      </c>
      <c r="M22" s="67">
        <v>499180.5</v>
      </c>
    </row>
    <row r="23" spans="1:13" ht="63" x14ac:dyDescent="0.25">
      <c r="A23" s="19"/>
      <c r="B23" s="2" t="s">
        <v>2</v>
      </c>
      <c r="C23" s="48">
        <v>16</v>
      </c>
      <c r="D23" s="48" t="s">
        <v>48</v>
      </c>
      <c r="E23" s="48" t="s">
        <v>48</v>
      </c>
      <c r="F23" s="48" t="s">
        <v>508</v>
      </c>
      <c r="G23" s="48">
        <v>62250</v>
      </c>
      <c r="H23" s="19"/>
      <c r="I23" s="19"/>
      <c r="J23" s="19">
        <f t="shared" si="0"/>
        <v>0</v>
      </c>
      <c r="K23" s="19">
        <f t="shared" si="1"/>
        <v>0</v>
      </c>
      <c r="L23" s="31" t="s">
        <v>513</v>
      </c>
      <c r="M23" s="67">
        <v>123255</v>
      </c>
    </row>
    <row r="24" spans="1:13" ht="63" x14ac:dyDescent="0.25">
      <c r="A24" s="19"/>
      <c r="B24" s="2" t="s">
        <v>2</v>
      </c>
      <c r="C24" s="48">
        <v>17</v>
      </c>
      <c r="D24" s="48" t="s">
        <v>49</v>
      </c>
      <c r="E24" s="48" t="s">
        <v>49</v>
      </c>
      <c r="F24" s="48" t="s">
        <v>508</v>
      </c>
      <c r="G24" s="48">
        <v>15000</v>
      </c>
      <c r="H24" s="19"/>
      <c r="I24" s="19"/>
      <c r="J24" s="19">
        <f t="shared" si="0"/>
        <v>0</v>
      </c>
      <c r="K24" s="19">
        <f t="shared" si="1"/>
        <v>0</v>
      </c>
      <c r="L24" s="31" t="s">
        <v>513</v>
      </c>
      <c r="M24" s="67">
        <v>31649.999999999996</v>
      </c>
    </row>
    <row r="25" spans="1:13" ht="63" x14ac:dyDescent="0.25">
      <c r="A25" s="19"/>
      <c r="B25" s="2" t="s">
        <v>2</v>
      </c>
      <c r="C25" s="48">
        <v>18</v>
      </c>
      <c r="D25" s="48" t="s">
        <v>50</v>
      </c>
      <c r="E25" s="48" t="s">
        <v>50</v>
      </c>
      <c r="F25" s="48" t="s">
        <v>509</v>
      </c>
      <c r="G25" s="48">
        <v>3330</v>
      </c>
      <c r="H25" s="19"/>
      <c r="I25" s="19"/>
      <c r="J25" s="19">
        <f t="shared" si="0"/>
        <v>0</v>
      </c>
      <c r="K25" s="19">
        <f t="shared" si="1"/>
        <v>0</v>
      </c>
      <c r="L25" s="31" t="s">
        <v>513</v>
      </c>
      <c r="M25" s="67">
        <v>626261.98720461084</v>
      </c>
    </row>
    <row r="26" spans="1:13" ht="63" x14ac:dyDescent="0.25">
      <c r="A26" s="19"/>
      <c r="B26" s="2" t="s">
        <v>2</v>
      </c>
      <c r="C26" s="48">
        <v>19</v>
      </c>
      <c r="D26" s="48" t="s">
        <v>51</v>
      </c>
      <c r="E26" s="48" t="s">
        <v>51</v>
      </c>
      <c r="F26" s="48" t="s">
        <v>505</v>
      </c>
      <c r="G26" s="48">
        <v>119.4</v>
      </c>
      <c r="H26" s="19"/>
      <c r="I26" s="19"/>
      <c r="J26" s="19">
        <f t="shared" si="0"/>
        <v>0</v>
      </c>
      <c r="K26" s="19">
        <f t="shared" si="1"/>
        <v>0</v>
      </c>
      <c r="L26" s="31" t="s">
        <v>513</v>
      </c>
      <c r="M26" s="67">
        <v>107460</v>
      </c>
    </row>
    <row r="27" spans="1:13" ht="63" x14ac:dyDescent="0.25">
      <c r="A27" s="19"/>
      <c r="B27" s="2" t="s">
        <v>2</v>
      </c>
      <c r="C27" s="48">
        <v>20</v>
      </c>
      <c r="D27" s="48" t="s">
        <v>52</v>
      </c>
      <c r="E27" s="48" t="s">
        <v>52</v>
      </c>
      <c r="F27" s="48" t="s">
        <v>505</v>
      </c>
      <c r="G27" s="48">
        <v>57.900000000000006</v>
      </c>
      <c r="H27" s="19"/>
      <c r="I27" s="19"/>
      <c r="J27" s="19">
        <f t="shared" si="0"/>
        <v>0</v>
      </c>
      <c r="K27" s="19">
        <f t="shared" si="1"/>
        <v>0</v>
      </c>
      <c r="L27" s="31" t="s">
        <v>513</v>
      </c>
      <c r="M27" s="67">
        <v>6658.5000000000009</v>
      </c>
    </row>
    <row r="28" spans="1:13" ht="63" x14ac:dyDescent="0.25">
      <c r="A28" s="19"/>
      <c r="B28" s="2" t="s">
        <v>2</v>
      </c>
      <c r="C28" s="48">
        <v>21</v>
      </c>
      <c r="D28" s="48" t="s">
        <v>53</v>
      </c>
      <c r="E28" s="48" t="s">
        <v>53</v>
      </c>
      <c r="F28" s="48" t="s">
        <v>505</v>
      </c>
      <c r="G28" s="48">
        <v>514.5</v>
      </c>
      <c r="H28" s="19"/>
      <c r="I28" s="19"/>
      <c r="J28" s="19">
        <f t="shared" si="0"/>
        <v>0</v>
      </c>
      <c r="K28" s="19">
        <f t="shared" si="1"/>
        <v>0</v>
      </c>
      <c r="L28" s="31" t="s">
        <v>513</v>
      </c>
      <c r="M28" s="67">
        <v>59167.5</v>
      </c>
    </row>
    <row r="29" spans="1:13" ht="63" x14ac:dyDescent="0.25">
      <c r="A29" s="19"/>
      <c r="B29" s="2" t="s">
        <v>2</v>
      </c>
      <c r="C29" s="48">
        <v>22</v>
      </c>
      <c r="D29" s="48" t="s">
        <v>54</v>
      </c>
      <c r="E29" s="48" t="s">
        <v>54</v>
      </c>
      <c r="F29" s="48" t="s">
        <v>508</v>
      </c>
      <c r="G29" s="48">
        <v>714000</v>
      </c>
      <c r="H29" s="19"/>
      <c r="I29" s="19"/>
      <c r="J29" s="19">
        <f t="shared" si="0"/>
        <v>0</v>
      </c>
      <c r="K29" s="19">
        <f t="shared" si="1"/>
        <v>0</v>
      </c>
      <c r="L29" s="31" t="s">
        <v>513</v>
      </c>
      <c r="M29" s="67">
        <v>264894</v>
      </c>
    </row>
    <row r="30" spans="1:13" ht="63" x14ac:dyDescent="0.25">
      <c r="A30" s="19"/>
      <c r="B30" s="2" t="s">
        <v>2</v>
      </c>
      <c r="C30" s="48">
        <v>23</v>
      </c>
      <c r="D30" s="48" t="s">
        <v>55</v>
      </c>
      <c r="E30" s="48" t="s">
        <v>55</v>
      </c>
      <c r="F30" s="48" t="s">
        <v>508</v>
      </c>
      <c r="G30" s="48">
        <v>21750</v>
      </c>
      <c r="H30" s="19"/>
      <c r="I30" s="19"/>
      <c r="J30" s="19">
        <f t="shared" si="0"/>
        <v>0</v>
      </c>
      <c r="K30" s="19">
        <f t="shared" si="1"/>
        <v>0</v>
      </c>
      <c r="L30" s="31" t="s">
        <v>513</v>
      </c>
      <c r="M30" s="67">
        <v>32625</v>
      </c>
    </row>
    <row r="31" spans="1:13" ht="63" x14ac:dyDescent="0.25">
      <c r="A31" s="19"/>
      <c r="B31" s="2" t="s">
        <v>2</v>
      </c>
      <c r="C31" s="48">
        <v>24</v>
      </c>
      <c r="D31" s="48" t="s">
        <v>56</v>
      </c>
      <c r="E31" s="48" t="s">
        <v>56</v>
      </c>
      <c r="F31" s="48" t="s">
        <v>508</v>
      </c>
      <c r="G31" s="48">
        <v>4500</v>
      </c>
      <c r="H31" s="19"/>
      <c r="I31" s="19"/>
      <c r="J31" s="19">
        <f t="shared" si="0"/>
        <v>0</v>
      </c>
      <c r="K31" s="19">
        <f t="shared" si="1"/>
        <v>0</v>
      </c>
      <c r="L31" s="31" t="s">
        <v>513</v>
      </c>
      <c r="M31" s="67">
        <v>6209.9999999999991</v>
      </c>
    </row>
    <row r="32" spans="1:13" ht="63" x14ac:dyDescent="0.25">
      <c r="A32" s="19"/>
      <c r="B32" s="2" t="s">
        <v>2</v>
      </c>
      <c r="C32" s="48">
        <v>25</v>
      </c>
      <c r="D32" s="48" t="s">
        <v>57</v>
      </c>
      <c r="E32" s="48" t="s">
        <v>57</v>
      </c>
      <c r="F32" s="48" t="s">
        <v>507</v>
      </c>
      <c r="G32" s="48">
        <v>258</v>
      </c>
      <c r="H32" s="19"/>
      <c r="I32" s="19"/>
      <c r="J32" s="19">
        <f t="shared" si="0"/>
        <v>0</v>
      </c>
      <c r="K32" s="19">
        <f t="shared" si="1"/>
        <v>0</v>
      </c>
      <c r="L32" s="31" t="s">
        <v>513</v>
      </c>
      <c r="M32" s="67">
        <v>51600</v>
      </c>
    </row>
    <row r="33" spans="1:13" ht="63" x14ac:dyDescent="0.25">
      <c r="A33" s="19"/>
      <c r="B33" s="2" t="s">
        <v>2</v>
      </c>
      <c r="C33" s="48">
        <v>25</v>
      </c>
      <c r="D33" s="48" t="s">
        <v>58</v>
      </c>
      <c r="E33" s="48" t="s">
        <v>58</v>
      </c>
      <c r="F33" s="48" t="s">
        <v>507</v>
      </c>
      <c r="G33" s="48">
        <v>669</v>
      </c>
      <c r="H33" s="19"/>
      <c r="I33" s="19"/>
      <c r="J33" s="19">
        <f t="shared" si="0"/>
        <v>0</v>
      </c>
      <c r="K33" s="19">
        <f t="shared" si="1"/>
        <v>0</v>
      </c>
      <c r="L33" s="31" t="s">
        <v>513</v>
      </c>
      <c r="M33" s="67">
        <v>133800</v>
      </c>
    </row>
    <row r="34" spans="1:13" ht="63" x14ac:dyDescent="0.25">
      <c r="A34" s="19"/>
      <c r="B34" s="2" t="s">
        <v>2</v>
      </c>
      <c r="C34" s="48">
        <v>26</v>
      </c>
      <c r="D34" s="48" t="s">
        <v>59</v>
      </c>
      <c r="E34" s="48" t="s">
        <v>59</v>
      </c>
      <c r="F34" s="48" t="s">
        <v>505</v>
      </c>
      <c r="G34" s="48">
        <v>5.3250000000000011</v>
      </c>
      <c r="H34" s="19"/>
      <c r="I34" s="19"/>
      <c r="J34" s="19">
        <f t="shared" si="0"/>
        <v>0</v>
      </c>
      <c r="K34" s="19">
        <f t="shared" si="1"/>
        <v>0</v>
      </c>
      <c r="L34" s="31" t="s">
        <v>513</v>
      </c>
      <c r="M34" s="67">
        <v>18374.22</v>
      </c>
    </row>
    <row r="35" spans="1:13" ht="63" x14ac:dyDescent="0.25">
      <c r="A35" s="19"/>
      <c r="B35" s="2" t="s">
        <v>2</v>
      </c>
      <c r="C35" s="48">
        <v>27</v>
      </c>
      <c r="D35" s="48" t="s">
        <v>60</v>
      </c>
      <c r="E35" s="48" t="s">
        <v>60</v>
      </c>
      <c r="F35" s="48" t="s">
        <v>505</v>
      </c>
      <c r="G35" s="48">
        <v>1.9500000000000002</v>
      </c>
      <c r="H35" s="19"/>
      <c r="I35" s="19"/>
      <c r="J35" s="19">
        <f t="shared" si="0"/>
        <v>0</v>
      </c>
      <c r="K35" s="19">
        <f t="shared" si="1"/>
        <v>0</v>
      </c>
      <c r="L35" s="31" t="s">
        <v>513</v>
      </c>
      <c r="M35" s="67">
        <v>6728.5800000000008</v>
      </c>
    </row>
    <row r="36" spans="1:13" ht="63" x14ac:dyDescent="0.25">
      <c r="A36" s="19"/>
      <c r="B36" s="2" t="s">
        <v>2</v>
      </c>
      <c r="C36" s="48">
        <v>28</v>
      </c>
      <c r="D36" s="48" t="s">
        <v>61</v>
      </c>
      <c r="E36" s="48" t="s">
        <v>61</v>
      </c>
      <c r="F36" s="48" t="s">
        <v>509</v>
      </c>
      <c r="G36" s="48">
        <v>555.29999999999995</v>
      </c>
      <c r="H36" s="19"/>
      <c r="I36" s="19"/>
      <c r="J36" s="19">
        <f t="shared" si="0"/>
        <v>0</v>
      </c>
      <c r="K36" s="19">
        <f t="shared" si="1"/>
        <v>0</v>
      </c>
      <c r="L36" s="31" t="s">
        <v>513</v>
      </c>
      <c r="M36" s="67">
        <v>11494.71</v>
      </c>
    </row>
    <row r="37" spans="1:13" ht="63" x14ac:dyDescent="0.25">
      <c r="A37" s="19"/>
      <c r="B37" s="2" t="s">
        <v>2</v>
      </c>
      <c r="C37" s="48">
        <v>29</v>
      </c>
      <c r="D37" s="48" t="s">
        <v>62</v>
      </c>
      <c r="E37" s="48" t="s">
        <v>62</v>
      </c>
      <c r="F37" s="48" t="s">
        <v>505</v>
      </c>
      <c r="G37" s="48">
        <v>17.100000000000001</v>
      </c>
      <c r="H37" s="19"/>
      <c r="I37" s="19"/>
      <c r="J37" s="19">
        <f t="shared" si="0"/>
        <v>0</v>
      </c>
      <c r="K37" s="19">
        <f t="shared" si="1"/>
        <v>0</v>
      </c>
      <c r="L37" s="31" t="s">
        <v>513</v>
      </c>
      <c r="M37" s="67">
        <v>1710.0000000000002</v>
      </c>
    </row>
    <row r="38" spans="1:13" ht="63" x14ac:dyDescent="0.25">
      <c r="A38" s="19"/>
      <c r="B38" s="2" t="s">
        <v>2</v>
      </c>
      <c r="C38" s="48">
        <v>30</v>
      </c>
      <c r="D38" s="48" t="s">
        <v>63</v>
      </c>
      <c r="E38" s="48" t="s">
        <v>63</v>
      </c>
      <c r="F38" s="48" t="s">
        <v>505</v>
      </c>
      <c r="G38" s="48">
        <v>42</v>
      </c>
      <c r="H38" s="19"/>
      <c r="I38" s="19"/>
      <c r="J38" s="19">
        <f t="shared" si="0"/>
        <v>0</v>
      </c>
      <c r="K38" s="19">
        <f t="shared" si="1"/>
        <v>0</v>
      </c>
      <c r="L38" s="31" t="s">
        <v>513</v>
      </c>
      <c r="M38" s="67">
        <v>4200</v>
      </c>
    </row>
    <row r="39" spans="1:13" ht="63" x14ac:dyDescent="0.25">
      <c r="A39" s="19"/>
      <c r="B39" s="2" t="s">
        <v>2</v>
      </c>
      <c r="C39" s="48">
        <v>31</v>
      </c>
      <c r="D39" s="48" t="s">
        <v>64</v>
      </c>
      <c r="E39" s="48" t="s">
        <v>64</v>
      </c>
      <c r="F39" s="48" t="s">
        <v>505</v>
      </c>
      <c r="G39" s="48">
        <v>16.5</v>
      </c>
      <c r="H39" s="19"/>
      <c r="I39" s="19"/>
      <c r="J39" s="19">
        <f t="shared" si="0"/>
        <v>0</v>
      </c>
      <c r="K39" s="19">
        <f t="shared" si="1"/>
        <v>0</v>
      </c>
      <c r="L39" s="31" t="s">
        <v>513</v>
      </c>
      <c r="M39" s="67">
        <v>3795.54</v>
      </c>
    </row>
    <row r="40" spans="1:13" ht="63" x14ac:dyDescent="0.25">
      <c r="A40" s="19"/>
      <c r="B40" s="2" t="s">
        <v>2</v>
      </c>
      <c r="C40" s="48">
        <v>32</v>
      </c>
      <c r="D40" s="48" t="s">
        <v>65</v>
      </c>
      <c r="E40" s="48" t="s">
        <v>65</v>
      </c>
      <c r="F40" s="48" t="s">
        <v>505</v>
      </c>
      <c r="G40" s="48">
        <v>156</v>
      </c>
      <c r="H40" s="19"/>
      <c r="I40" s="19"/>
      <c r="J40" s="19">
        <f t="shared" si="0"/>
        <v>0</v>
      </c>
      <c r="K40" s="19">
        <f t="shared" si="1"/>
        <v>0</v>
      </c>
      <c r="L40" s="31" t="s">
        <v>513</v>
      </c>
      <c r="M40" s="67">
        <v>35885.19</v>
      </c>
    </row>
    <row r="41" spans="1:13" ht="63" x14ac:dyDescent="0.25">
      <c r="A41" s="19"/>
      <c r="B41" s="2" t="s">
        <v>2</v>
      </c>
      <c r="C41" s="48">
        <v>33</v>
      </c>
      <c r="D41" s="48" t="s">
        <v>66</v>
      </c>
      <c r="E41" s="48" t="s">
        <v>66</v>
      </c>
      <c r="F41" s="48" t="s">
        <v>506</v>
      </c>
      <c r="G41" s="48">
        <v>96</v>
      </c>
      <c r="H41" s="19"/>
      <c r="I41" s="19"/>
      <c r="J41" s="19">
        <f t="shared" si="0"/>
        <v>0</v>
      </c>
      <c r="K41" s="19">
        <f t="shared" si="1"/>
        <v>0</v>
      </c>
      <c r="L41" s="31" t="s">
        <v>513</v>
      </c>
      <c r="M41" s="67">
        <v>4800</v>
      </c>
    </row>
    <row r="42" spans="1:13" ht="63" x14ac:dyDescent="0.25">
      <c r="A42" s="19"/>
      <c r="B42" s="2" t="s">
        <v>2</v>
      </c>
      <c r="C42" s="48">
        <v>34</v>
      </c>
      <c r="D42" s="48" t="s">
        <v>67</v>
      </c>
      <c r="E42" s="48" t="s">
        <v>67</v>
      </c>
      <c r="F42" s="48" t="s">
        <v>505</v>
      </c>
      <c r="G42" s="48">
        <v>1119</v>
      </c>
      <c r="H42" s="19"/>
      <c r="I42" s="19"/>
      <c r="J42" s="19">
        <f t="shared" si="0"/>
        <v>0</v>
      </c>
      <c r="K42" s="19">
        <f t="shared" si="1"/>
        <v>0</v>
      </c>
      <c r="L42" s="31" t="s">
        <v>513</v>
      </c>
      <c r="M42" s="67">
        <v>52324.439999999995</v>
      </c>
    </row>
    <row r="43" spans="1:13" ht="63" x14ac:dyDescent="0.25">
      <c r="A43" s="19"/>
      <c r="B43" s="2" t="s">
        <v>2</v>
      </c>
      <c r="C43" s="48">
        <v>35</v>
      </c>
      <c r="D43" s="48" t="s">
        <v>68</v>
      </c>
      <c r="E43" s="48" t="s">
        <v>68</v>
      </c>
      <c r="F43" s="48" t="s">
        <v>508</v>
      </c>
      <c r="G43" s="48">
        <v>165</v>
      </c>
      <c r="H43" s="19"/>
      <c r="I43" s="19"/>
      <c r="J43" s="19">
        <f t="shared" si="0"/>
        <v>0</v>
      </c>
      <c r="K43" s="19">
        <f t="shared" si="1"/>
        <v>0</v>
      </c>
      <c r="L43" s="31" t="s">
        <v>513</v>
      </c>
      <c r="M43" s="67">
        <v>29529.479999999996</v>
      </c>
    </row>
    <row r="44" spans="1:13" ht="63" x14ac:dyDescent="0.25">
      <c r="A44" s="19"/>
      <c r="B44" s="2" t="s">
        <v>2</v>
      </c>
      <c r="C44" s="48">
        <v>36</v>
      </c>
      <c r="D44" s="48" t="s">
        <v>69</v>
      </c>
      <c r="E44" s="48" t="s">
        <v>69</v>
      </c>
      <c r="F44" s="48" t="s">
        <v>508</v>
      </c>
      <c r="G44" s="48">
        <v>1419</v>
      </c>
      <c r="H44" s="19"/>
      <c r="I44" s="19"/>
      <c r="J44" s="19">
        <f t="shared" si="0"/>
        <v>0</v>
      </c>
      <c r="K44" s="19">
        <f t="shared" si="1"/>
        <v>0</v>
      </c>
      <c r="L44" s="31" t="s">
        <v>513</v>
      </c>
      <c r="M44" s="67">
        <v>63855</v>
      </c>
    </row>
    <row r="45" spans="1:13" ht="63" x14ac:dyDescent="0.25">
      <c r="A45" s="19"/>
      <c r="B45" s="2" t="s">
        <v>2</v>
      </c>
      <c r="C45" s="48">
        <v>37</v>
      </c>
      <c r="D45" s="48" t="s">
        <v>70</v>
      </c>
      <c r="E45" s="48" t="s">
        <v>70</v>
      </c>
      <c r="F45" s="48" t="s">
        <v>508</v>
      </c>
      <c r="G45" s="48">
        <v>1383</v>
      </c>
      <c r="H45" s="19"/>
      <c r="I45" s="19"/>
      <c r="J45" s="19">
        <f t="shared" si="0"/>
        <v>0</v>
      </c>
      <c r="K45" s="19">
        <f t="shared" si="1"/>
        <v>0</v>
      </c>
      <c r="L45" s="31" t="s">
        <v>513</v>
      </c>
      <c r="M45" s="67">
        <v>62235</v>
      </c>
    </row>
    <row r="46" spans="1:13" ht="63" x14ac:dyDescent="0.25">
      <c r="A46" s="19"/>
      <c r="B46" s="2" t="s">
        <v>2</v>
      </c>
      <c r="C46" s="48">
        <v>38</v>
      </c>
      <c r="D46" s="48" t="s">
        <v>71</v>
      </c>
      <c r="E46" s="48" t="s">
        <v>71</v>
      </c>
      <c r="F46" s="48" t="s">
        <v>508</v>
      </c>
      <c r="G46" s="48">
        <v>171</v>
      </c>
      <c r="H46" s="19"/>
      <c r="I46" s="19"/>
      <c r="J46" s="19">
        <f t="shared" si="0"/>
        <v>0</v>
      </c>
      <c r="K46" s="19">
        <f t="shared" si="1"/>
        <v>0</v>
      </c>
      <c r="L46" s="31" t="s">
        <v>513</v>
      </c>
      <c r="M46" s="67">
        <v>9771.2100000000009</v>
      </c>
    </row>
    <row r="47" spans="1:13" ht="63" x14ac:dyDescent="0.25">
      <c r="A47" s="19"/>
      <c r="B47" s="2" t="s">
        <v>2</v>
      </c>
      <c r="C47" s="48">
        <v>39</v>
      </c>
      <c r="D47" s="48" t="s">
        <v>72</v>
      </c>
      <c r="E47" s="48" t="s">
        <v>72</v>
      </c>
      <c r="F47" s="48" t="s">
        <v>507</v>
      </c>
      <c r="G47" s="48">
        <v>3</v>
      </c>
      <c r="H47" s="19"/>
      <c r="I47" s="19"/>
      <c r="J47" s="19">
        <f t="shared" si="0"/>
        <v>0</v>
      </c>
      <c r="K47" s="19">
        <f t="shared" si="1"/>
        <v>0</v>
      </c>
      <c r="L47" s="31" t="s">
        <v>513</v>
      </c>
      <c r="M47" s="67">
        <v>13456.74</v>
      </c>
    </row>
    <row r="48" spans="1:13" ht="63" x14ac:dyDescent="0.25">
      <c r="A48" s="19"/>
      <c r="B48" s="2" t="s">
        <v>2</v>
      </c>
      <c r="C48" s="48">
        <v>40</v>
      </c>
      <c r="D48" s="48" t="s">
        <v>73</v>
      </c>
      <c r="E48" s="48" t="s">
        <v>73</v>
      </c>
      <c r="F48" s="48" t="s">
        <v>507</v>
      </c>
      <c r="G48" s="48">
        <v>3</v>
      </c>
      <c r="H48" s="19"/>
      <c r="I48" s="19"/>
      <c r="J48" s="19">
        <f t="shared" si="0"/>
        <v>0</v>
      </c>
      <c r="K48" s="19">
        <f t="shared" si="1"/>
        <v>0</v>
      </c>
      <c r="L48" s="31" t="s">
        <v>513</v>
      </c>
      <c r="M48" s="67">
        <v>15621.51</v>
      </c>
    </row>
    <row r="49" spans="1:13" ht="63" x14ac:dyDescent="0.25">
      <c r="A49" s="19"/>
      <c r="B49" s="2" t="s">
        <v>2</v>
      </c>
      <c r="C49" s="48">
        <v>41</v>
      </c>
      <c r="D49" s="48" t="s">
        <v>74</v>
      </c>
      <c r="E49" s="48" t="s">
        <v>74</v>
      </c>
      <c r="F49" s="48" t="s">
        <v>507</v>
      </c>
      <c r="G49" s="48">
        <v>3</v>
      </c>
      <c r="H49" s="19"/>
      <c r="I49" s="19"/>
      <c r="J49" s="19">
        <f t="shared" si="0"/>
        <v>0</v>
      </c>
      <c r="K49" s="19">
        <f t="shared" si="1"/>
        <v>0</v>
      </c>
      <c r="L49" s="31" t="s">
        <v>513</v>
      </c>
      <c r="M49" s="67">
        <v>12637.619999999999</v>
      </c>
    </row>
    <row r="50" spans="1:13" ht="63" x14ac:dyDescent="0.25">
      <c r="A50" s="19"/>
      <c r="B50" s="2" t="s">
        <v>2</v>
      </c>
      <c r="C50" s="48">
        <v>42</v>
      </c>
      <c r="D50" s="48" t="s">
        <v>75</v>
      </c>
      <c r="E50" s="48" t="s">
        <v>75</v>
      </c>
      <c r="F50" s="48" t="s">
        <v>508</v>
      </c>
      <c r="G50" s="48">
        <v>13440</v>
      </c>
      <c r="H50" s="19"/>
      <c r="I50" s="19"/>
      <c r="J50" s="19">
        <f t="shared" si="0"/>
        <v>0</v>
      </c>
      <c r="K50" s="19">
        <f t="shared" si="1"/>
        <v>0</v>
      </c>
      <c r="L50" s="31" t="s">
        <v>513</v>
      </c>
      <c r="M50" s="67">
        <v>53827.199999999997</v>
      </c>
    </row>
    <row r="51" spans="1:13" ht="63" x14ac:dyDescent="0.25">
      <c r="A51" s="19"/>
      <c r="B51" s="2" t="s">
        <v>2</v>
      </c>
      <c r="C51" s="48">
        <v>43</v>
      </c>
      <c r="D51" s="48" t="s">
        <v>76</v>
      </c>
      <c r="E51" s="48" t="s">
        <v>76</v>
      </c>
      <c r="F51" s="48" t="s">
        <v>508</v>
      </c>
      <c r="G51" s="48">
        <v>46590</v>
      </c>
      <c r="H51" s="19"/>
      <c r="I51" s="19"/>
      <c r="J51" s="19">
        <f t="shared" si="0"/>
        <v>0</v>
      </c>
      <c r="K51" s="19">
        <f t="shared" si="1"/>
        <v>0</v>
      </c>
      <c r="L51" s="31" t="s">
        <v>513</v>
      </c>
      <c r="M51" s="67">
        <v>148855.04999999999</v>
      </c>
    </row>
    <row r="52" spans="1:13" ht="63" x14ac:dyDescent="0.25">
      <c r="A52" s="19"/>
      <c r="B52" s="2" t="s">
        <v>2</v>
      </c>
      <c r="C52" s="48">
        <v>44</v>
      </c>
      <c r="D52" s="48" t="s">
        <v>77</v>
      </c>
      <c r="E52" s="48" t="s">
        <v>77</v>
      </c>
      <c r="F52" s="48" t="s">
        <v>508</v>
      </c>
      <c r="G52" s="48">
        <v>46590</v>
      </c>
      <c r="H52" s="19"/>
      <c r="I52" s="19"/>
      <c r="J52" s="19">
        <f t="shared" si="0"/>
        <v>0</v>
      </c>
      <c r="K52" s="19">
        <f t="shared" si="1"/>
        <v>0</v>
      </c>
      <c r="L52" s="31" t="s">
        <v>513</v>
      </c>
      <c r="M52" s="67">
        <v>148855.04999999999</v>
      </c>
    </row>
    <row r="53" spans="1:13" ht="63" x14ac:dyDescent="0.25">
      <c r="A53" s="19"/>
      <c r="B53" s="2" t="s">
        <v>2</v>
      </c>
      <c r="C53" s="48">
        <v>45</v>
      </c>
      <c r="D53" s="48" t="s">
        <v>78</v>
      </c>
      <c r="E53" s="48" t="s">
        <v>78</v>
      </c>
      <c r="F53" s="48" t="s">
        <v>508</v>
      </c>
      <c r="G53" s="48">
        <v>12300</v>
      </c>
      <c r="H53" s="19"/>
      <c r="I53" s="19"/>
      <c r="J53" s="19">
        <f t="shared" si="0"/>
        <v>0</v>
      </c>
      <c r="K53" s="19">
        <f t="shared" si="1"/>
        <v>0</v>
      </c>
      <c r="L53" s="31" t="s">
        <v>513</v>
      </c>
      <c r="M53" s="67">
        <v>142065</v>
      </c>
    </row>
    <row r="54" spans="1:13" ht="63" x14ac:dyDescent="0.25">
      <c r="A54" s="19"/>
      <c r="B54" s="2" t="s">
        <v>2</v>
      </c>
      <c r="C54" s="48">
        <v>46</v>
      </c>
      <c r="D54" s="48" t="s">
        <v>79</v>
      </c>
      <c r="E54" s="48" t="s">
        <v>79</v>
      </c>
      <c r="F54" s="48" t="s">
        <v>508</v>
      </c>
      <c r="G54" s="48">
        <v>10980</v>
      </c>
      <c r="H54" s="19"/>
      <c r="I54" s="19"/>
      <c r="J54" s="19">
        <f t="shared" si="0"/>
        <v>0</v>
      </c>
      <c r="K54" s="19">
        <f t="shared" si="1"/>
        <v>0</v>
      </c>
      <c r="L54" s="31" t="s">
        <v>513</v>
      </c>
      <c r="M54" s="67">
        <v>387960</v>
      </c>
    </row>
    <row r="55" spans="1:13" ht="63" x14ac:dyDescent="0.25">
      <c r="A55" s="19"/>
      <c r="B55" s="2" t="s">
        <v>2</v>
      </c>
      <c r="C55" s="48">
        <v>47</v>
      </c>
      <c r="D55" s="48" t="s">
        <v>80</v>
      </c>
      <c r="E55" s="48" t="s">
        <v>80</v>
      </c>
      <c r="F55" s="48" t="s">
        <v>508</v>
      </c>
      <c r="G55" s="48">
        <v>2190</v>
      </c>
      <c r="H55" s="19"/>
      <c r="I55" s="19"/>
      <c r="J55" s="19">
        <f t="shared" si="0"/>
        <v>0</v>
      </c>
      <c r="K55" s="19">
        <f t="shared" si="1"/>
        <v>0</v>
      </c>
      <c r="L55" s="31" t="s">
        <v>513</v>
      </c>
      <c r="M55" s="67">
        <v>6997.0499999999993</v>
      </c>
    </row>
    <row r="56" spans="1:13" ht="63" x14ac:dyDescent="0.25">
      <c r="A56" s="19"/>
      <c r="B56" s="2" t="s">
        <v>2</v>
      </c>
      <c r="C56" s="48">
        <v>48</v>
      </c>
      <c r="D56" s="48" t="s">
        <v>81</v>
      </c>
      <c r="E56" s="48" t="s">
        <v>81</v>
      </c>
      <c r="F56" s="48" t="s">
        <v>508</v>
      </c>
      <c r="G56" s="48">
        <v>34980</v>
      </c>
      <c r="H56" s="19"/>
      <c r="I56" s="19"/>
      <c r="J56" s="19">
        <f t="shared" si="0"/>
        <v>0</v>
      </c>
      <c r="K56" s="19">
        <f t="shared" si="1"/>
        <v>0</v>
      </c>
      <c r="L56" s="31" t="s">
        <v>513</v>
      </c>
      <c r="M56" s="67">
        <v>155835.9</v>
      </c>
    </row>
    <row r="57" spans="1:13" ht="63" x14ac:dyDescent="0.25">
      <c r="A57" s="19"/>
      <c r="B57" s="2" t="s">
        <v>2</v>
      </c>
      <c r="C57" s="48">
        <v>49</v>
      </c>
      <c r="D57" s="48" t="s">
        <v>82</v>
      </c>
      <c r="E57" s="48" t="s">
        <v>82</v>
      </c>
      <c r="F57" s="48" t="s">
        <v>507</v>
      </c>
      <c r="G57" s="48">
        <v>213</v>
      </c>
      <c r="H57" s="19"/>
      <c r="I57" s="19"/>
      <c r="J57" s="19">
        <f t="shared" si="0"/>
        <v>0</v>
      </c>
      <c r="K57" s="19">
        <f t="shared" si="1"/>
        <v>0</v>
      </c>
      <c r="L57" s="31" t="s">
        <v>513</v>
      </c>
      <c r="M57" s="67">
        <v>208740</v>
      </c>
    </row>
    <row r="58" spans="1:13" ht="63" x14ac:dyDescent="0.25">
      <c r="A58" s="19"/>
      <c r="B58" s="2" t="s">
        <v>2</v>
      </c>
      <c r="C58" s="48">
        <v>50</v>
      </c>
      <c r="D58" s="48" t="s">
        <v>83</v>
      </c>
      <c r="E58" s="48" t="s">
        <v>83</v>
      </c>
      <c r="F58" s="48" t="s">
        <v>507</v>
      </c>
      <c r="G58" s="48">
        <v>132</v>
      </c>
      <c r="H58" s="19"/>
      <c r="I58" s="19"/>
      <c r="J58" s="19">
        <f t="shared" si="0"/>
        <v>0</v>
      </c>
      <c r="K58" s="19">
        <f t="shared" si="1"/>
        <v>0</v>
      </c>
      <c r="L58" s="31" t="s">
        <v>513</v>
      </c>
      <c r="M58" s="67">
        <v>129360</v>
      </c>
    </row>
    <row r="59" spans="1:13" ht="63" x14ac:dyDescent="0.25">
      <c r="A59" s="19"/>
      <c r="B59" s="2" t="s">
        <v>2</v>
      </c>
      <c r="C59" s="48">
        <v>51</v>
      </c>
      <c r="D59" s="48" t="s">
        <v>84</v>
      </c>
      <c r="E59" s="48" t="s">
        <v>84</v>
      </c>
      <c r="F59" s="48" t="s">
        <v>507</v>
      </c>
      <c r="G59" s="48">
        <v>2091</v>
      </c>
      <c r="H59" s="19"/>
      <c r="I59" s="19"/>
      <c r="J59" s="19">
        <f t="shared" si="0"/>
        <v>0</v>
      </c>
      <c r="K59" s="19">
        <f t="shared" si="1"/>
        <v>0</v>
      </c>
      <c r="L59" s="31" t="s">
        <v>513</v>
      </c>
      <c r="M59" s="67">
        <v>156825</v>
      </c>
    </row>
    <row r="60" spans="1:13" ht="63" x14ac:dyDescent="0.25">
      <c r="A60" s="19"/>
      <c r="B60" s="2" t="s">
        <v>2</v>
      </c>
      <c r="C60" s="48">
        <v>52</v>
      </c>
      <c r="D60" s="48" t="s">
        <v>85</v>
      </c>
      <c r="E60" s="48" t="s">
        <v>85</v>
      </c>
      <c r="F60" s="48" t="s">
        <v>510</v>
      </c>
      <c r="G60" s="48">
        <v>41100</v>
      </c>
      <c r="H60" s="19"/>
      <c r="I60" s="19"/>
      <c r="J60" s="19">
        <f t="shared" si="0"/>
        <v>0</v>
      </c>
      <c r="K60" s="19">
        <f t="shared" si="1"/>
        <v>0</v>
      </c>
      <c r="L60" s="31" t="s">
        <v>513</v>
      </c>
      <c r="M60" s="67">
        <v>41100</v>
      </c>
    </row>
    <row r="61" spans="1:13" ht="63" x14ac:dyDescent="0.25">
      <c r="A61" s="19"/>
      <c r="B61" s="2" t="s">
        <v>2</v>
      </c>
      <c r="C61" s="48">
        <v>53</v>
      </c>
      <c r="D61" s="48" t="s">
        <v>86</v>
      </c>
      <c r="E61" s="48" t="s">
        <v>86</v>
      </c>
      <c r="F61" s="48" t="s">
        <v>507</v>
      </c>
      <c r="G61" s="48">
        <v>6</v>
      </c>
      <c r="H61" s="19"/>
      <c r="I61" s="19"/>
      <c r="J61" s="19">
        <f t="shared" si="0"/>
        <v>0</v>
      </c>
      <c r="K61" s="19">
        <f t="shared" si="1"/>
        <v>0</v>
      </c>
      <c r="L61" s="31" t="s">
        <v>513</v>
      </c>
      <c r="M61" s="67">
        <v>1333.8000000000002</v>
      </c>
    </row>
    <row r="62" spans="1:13" ht="75" x14ac:dyDescent="0.25">
      <c r="A62" s="19"/>
      <c r="B62" s="2" t="s">
        <v>2</v>
      </c>
      <c r="C62" s="48">
        <v>54</v>
      </c>
      <c r="D62" s="48" t="s">
        <v>87</v>
      </c>
      <c r="E62" s="48" t="s">
        <v>87</v>
      </c>
      <c r="F62" s="48" t="s">
        <v>507</v>
      </c>
      <c r="G62" s="48">
        <v>210</v>
      </c>
      <c r="H62" s="19"/>
      <c r="I62" s="19"/>
      <c r="J62" s="19">
        <f t="shared" si="0"/>
        <v>0</v>
      </c>
      <c r="K62" s="19">
        <f t="shared" si="1"/>
        <v>0</v>
      </c>
      <c r="L62" s="31" t="s">
        <v>513</v>
      </c>
      <c r="M62" s="67">
        <v>7749</v>
      </c>
    </row>
    <row r="63" spans="1:13" ht="75" x14ac:dyDescent="0.25">
      <c r="A63" s="19"/>
      <c r="B63" s="2" t="s">
        <v>2</v>
      </c>
      <c r="C63" s="48">
        <v>55</v>
      </c>
      <c r="D63" s="48" t="s">
        <v>88</v>
      </c>
      <c r="E63" s="48" t="s">
        <v>88</v>
      </c>
      <c r="F63" s="48" t="s">
        <v>507</v>
      </c>
      <c r="G63" s="48">
        <v>495</v>
      </c>
      <c r="H63" s="19"/>
      <c r="I63" s="19"/>
      <c r="J63" s="19">
        <f t="shared" si="0"/>
        <v>0</v>
      </c>
      <c r="K63" s="19">
        <f t="shared" si="1"/>
        <v>0</v>
      </c>
      <c r="L63" s="31" t="s">
        <v>513</v>
      </c>
      <c r="M63" s="67">
        <v>14256</v>
      </c>
    </row>
    <row r="64" spans="1:13" ht="63" x14ac:dyDescent="0.25">
      <c r="A64" s="19"/>
      <c r="B64" s="2" t="s">
        <v>2</v>
      </c>
      <c r="C64" s="48">
        <v>56</v>
      </c>
      <c r="D64" s="48" t="s">
        <v>89</v>
      </c>
      <c r="E64" s="48" t="s">
        <v>89</v>
      </c>
      <c r="F64" s="48" t="s">
        <v>507</v>
      </c>
      <c r="G64" s="48">
        <v>42</v>
      </c>
      <c r="H64" s="19"/>
      <c r="I64" s="19"/>
      <c r="J64" s="19">
        <f t="shared" si="0"/>
        <v>0</v>
      </c>
      <c r="K64" s="19">
        <f t="shared" si="1"/>
        <v>0</v>
      </c>
      <c r="L64" s="31" t="s">
        <v>513</v>
      </c>
      <c r="M64" s="67">
        <v>2079</v>
      </c>
    </row>
    <row r="65" spans="1:13" ht="63" x14ac:dyDescent="0.25">
      <c r="A65" s="19"/>
      <c r="B65" s="2" t="s">
        <v>2</v>
      </c>
      <c r="C65" s="48">
        <v>57</v>
      </c>
      <c r="D65" s="48" t="s">
        <v>90</v>
      </c>
      <c r="E65" s="48" t="s">
        <v>90</v>
      </c>
      <c r="F65" s="48" t="s">
        <v>507</v>
      </c>
      <c r="G65" s="48">
        <v>1095</v>
      </c>
      <c r="H65" s="19"/>
      <c r="I65" s="19"/>
      <c r="J65" s="19">
        <f t="shared" si="0"/>
        <v>0</v>
      </c>
      <c r="K65" s="19">
        <f t="shared" si="1"/>
        <v>0</v>
      </c>
      <c r="L65" s="31" t="s">
        <v>513</v>
      </c>
      <c r="M65" s="67">
        <v>106434</v>
      </c>
    </row>
    <row r="66" spans="1:13" ht="63" x14ac:dyDescent="0.25">
      <c r="A66" s="19"/>
      <c r="B66" s="2" t="s">
        <v>2</v>
      </c>
      <c r="C66" s="48">
        <v>58</v>
      </c>
      <c r="D66" s="48" t="s">
        <v>91</v>
      </c>
      <c r="E66" s="48" t="s">
        <v>91</v>
      </c>
      <c r="F66" s="48" t="s">
        <v>507</v>
      </c>
      <c r="G66" s="48">
        <v>531</v>
      </c>
      <c r="H66" s="19"/>
      <c r="I66" s="19"/>
      <c r="J66" s="19">
        <f t="shared" si="0"/>
        <v>0</v>
      </c>
      <c r="K66" s="19">
        <f t="shared" si="1"/>
        <v>0</v>
      </c>
      <c r="L66" s="31" t="s">
        <v>513</v>
      </c>
      <c r="M66" s="67">
        <v>32019.300000000003</v>
      </c>
    </row>
    <row r="67" spans="1:13" ht="63" x14ac:dyDescent="0.25">
      <c r="A67" s="19"/>
      <c r="B67" s="2" t="s">
        <v>2</v>
      </c>
      <c r="C67" s="48">
        <v>59</v>
      </c>
      <c r="D67" s="48" t="s">
        <v>92</v>
      </c>
      <c r="E67" s="48" t="s">
        <v>92</v>
      </c>
      <c r="F67" s="48" t="s">
        <v>506</v>
      </c>
      <c r="G67" s="48">
        <v>1365</v>
      </c>
      <c r="H67" s="19"/>
      <c r="I67" s="19"/>
      <c r="J67" s="19">
        <f t="shared" si="0"/>
        <v>0</v>
      </c>
      <c r="K67" s="19">
        <f t="shared" si="1"/>
        <v>0</v>
      </c>
      <c r="L67" s="31" t="s">
        <v>513</v>
      </c>
      <c r="M67" s="67">
        <v>159705</v>
      </c>
    </row>
    <row r="68" spans="1:13" ht="63" x14ac:dyDescent="0.25">
      <c r="A68" s="19"/>
      <c r="B68" s="2" t="s">
        <v>2</v>
      </c>
      <c r="C68" s="48">
        <v>60</v>
      </c>
      <c r="D68" s="48" t="s">
        <v>93</v>
      </c>
      <c r="E68" s="48" t="s">
        <v>93</v>
      </c>
      <c r="F68" s="48" t="s">
        <v>508</v>
      </c>
      <c r="G68" s="48">
        <v>349500</v>
      </c>
      <c r="H68" s="19"/>
      <c r="I68" s="19"/>
      <c r="J68" s="19">
        <f t="shared" si="0"/>
        <v>0</v>
      </c>
      <c r="K68" s="19">
        <f t="shared" si="1"/>
        <v>0</v>
      </c>
      <c r="L68" s="31" t="s">
        <v>513</v>
      </c>
      <c r="M68" s="67">
        <v>62910</v>
      </c>
    </row>
    <row r="69" spans="1:13" ht="63" x14ac:dyDescent="0.25">
      <c r="A69" s="19"/>
      <c r="B69" s="2" t="s">
        <v>2</v>
      </c>
      <c r="C69" s="48">
        <v>61</v>
      </c>
      <c r="D69" s="48" t="s">
        <v>94</v>
      </c>
      <c r="E69" s="48" t="s">
        <v>94</v>
      </c>
      <c r="F69" s="48" t="s">
        <v>506</v>
      </c>
      <c r="G69" s="48">
        <v>240</v>
      </c>
      <c r="H69" s="19"/>
      <c r="I69" s="19"/>
      <c r="J69" s="19">
        <f t="shared" si="0"/>
        <v>0</v>
      </c>
      <c r="K69" s="19">
        <f t="shared" si="1"/>
        <v>0</v>
      </c>
      <c r="L69" s="31" t="s">
        <v>513</v>
      </c>
      <c r="M69" s="67">
        <v>59400</v>
      </c>
    </row>
    <row r="70" spans="1:13" ht="63" x14ac:dyDescent="0.25">
      <c r="A70" s="19"/>
      <c r="B70" s="2" t="s">
        <v>2</v>
      </c>
      <c r="C70" s="48">
        <v>62</v>
      </c>
      <c r="D70" s="48" t="s">
        <v>95</v>
      </c>
      <c r="E70" s="48" t="s">
        <v>95</v>
      </c>
      <c r="F70" s="48" t="s">
        <v>506</v>
      </c>
      <c r="G70" s="48">
        <v>240</v>
      </c>
      <c r="H70" s="19"/>
      <c r="I70" s="19"/>
      <c r="J70" s="19">
        <f t="shared" si="0"/>
        <v>0</v>
      </c>
      <c r="K70" s="19">
        <f t="shared" si="1"/>
        <v>0</v>
      </c>
      <c r="L70" s="31" t="s">
        <v>513</v>
      </c>
      <c r="M70" s="67">
        <v>59400</v>
      </c>
    </row>
    <row r="71" spans="1:13" ht="63" x14ac:dyDescent="0.25">
      <c r="B71" s="2" t="s">
        <v>2</v>
      </c>
      <c r="C71" s="48">
        <v>63</v>
      </c>
      <c r="D71" s="48" t="s">
        <v>96</v>
      </c>
      <c r="E71" s="48" t="s">
        <v>96</v>
      </c>
      <c r="F71" s="48" t="s">
        <v>506</v>
      </c>
      <c r="G71" s="48">
        <v>14.999999999999993</v>
      </c>
      <c r="H71" s="19"/>
      <c r="I71" s="19"/>
      <c r="J71" s="19">
        <f t="shared" si="0"/>
        <v>0</v>
      </c>
      <c r="K71" s="19">
        <f t="shared" si="1"/>
        <v>0</v>
      </c>
      <c r="L71" s="31" t="s">
        <v>513</v>
      </c>
      <c r="M71" s="67">
        <v>19724.999999999989</v>
      </c>
    </row>
    <row r="72" spans="1:13" ht="63" x14ac:dyDescent="0.25">
      <c r="B72" s="2" t="s">
        <v>2</v>
      </c>
      <c r="C72" s="48">
        <v>64</v>
      </c>
      <c r="D72" s="48" t="s">
        <v>97</v>
      </c>
      <c r="E72" s="48" t="s">
        <v>97</v>
      </c>
      <c r="F72" s="48" t="s">
        <v>506</v>
      </c>
      <c r="G72" s="48">
        <v>240</v>
      </c>
      <c r="H72" s="19"/>
      <c r="I72" s="19"/>
      <c r="J72" s="19">
        <f t="shared" si="0"/>
        <v>0</v>
      </c>
      <c r="K72" s="19">
        <f t="shared" si="1"/>
        <v>0</v>
      </c>
      <c r="L72" s="31" t="s">
        <v>513</v>
      </c>
      <c r="M72" s="67">
        <v>45120</v>
      </c>
    </row>
    <row r="73" spans="1:13" ht="63" x14ac:dyDescent="0.25">
      <c r="B73" s="2" t="s">
        <v>2</v>
      </c>
      <c r="C73" s="48">
        <v>65</v>
      </c>
      <c r="D73" s="48" t="s">
        <v>98</v>
      </c>
      <c r="E73" s="48" t="s">
        <v>98</v>
      </c>
      <c r="F73" s="48" t="s">
        <v>509</v>
      </c>
      <c r="G73" s="48">
        <v>4575</v>
      </c>
      <c r="H73" s="19"/>
      <c r="I73" s="19"/>
      <c r="J73" s="19">
        <f t="shared" ref="J73:J136" si="2">H73*G73</f>
        <v>0</v>
      </c>
      <c r="K73" s="19">
        <f t="shared" ref="K73:K136" si="3">I73*G73</f>
        <v>0</v>
      </c>
      <c r="L73" s="31" t="s">
        <v>513</v>
      </c>
      <c r="M73" s="67">
        <v>34198.11</v>
      </c>
    </row>
    <row r="74" spans="1:13" ht="63" x14ac:dyDescent="0.25">
      <c r="B74" s="2" t="s">
        <v>2</v>
      </c>
      <c r="C74" s="48">
        <v>66</v>
      </c>
      <c r="D74" s="48" t="s">
        <v>99</v>
      </c>
      <c r="E74" s="48" t="s">
        <v>99</v>
      </c>
      <c r="F74" s="48" t="s">
        <v>510</v>
      </c>
      <c r="G74" s="48">
        <v>183000</v>
      </c>
      <c r="H74" s="19"/>
      <c r="I74" s="19"/>
      <c r="J74" s="19">
        <f t="shared" si="2"/>
        <v>0</v>
      </c>
      <c r="K74" s="19">
        <f t="shared" si="3"/>
        <v>0</v>
      </c>
      <c r="L74" s="31" t="s">
        <v>513</v>
      </c>
      <c r="M74" s="67">
        <v>52154.999999999993</v>
      </c>
    </row>
    <row r="75" spans="1:13" ht="63" x14ac:dyDescent="0.25">
      <c r="B75" s="2" t="s">
        <v>2</v>
      </c>
      <c r="C75" s="48">
        <v>67</v>
      </c>
      <c r="D75" s="48" t="s">
        <v>100</v>
      </c>
      <c r="E75" s="48" t="s">
        <v>100</v>
      </c>
      <c r="F75" s="48" t="s">
        <v>510</v>
      </c>
      <c r="G75" s="48">
        <v>117000</v>
      </c>
      <c r="H75" s="19"/>
      <c r="I75" s="19"/>
      <c r="J75" s="19">
        <f t="shared" si="2"/>
        <v>0</v>
      </c>
      <c r="K75" s="19">
        <f t="shared" si="3"/>
        <v>0</v>
      </c>
      <c r="L75" s="31" t="s">
        <v>513</v>
      </c>
      <c r="M75" s="67">
        <v>29835</v>
      </c>
    </row>
    <row r="76" spans="1:13" ht="63" x14ac:dyDescent="0.25">
      <c r="B76" s="2" t="s">
        <v>2</v>
      </c>
      <c r="C76" s="48">
        <v>68</v>
      </c>
      <c r="D76" s="48" t="s">
        <v>101</v>
      </c>
      <c r="E76" s="48" t="s">
        <v>101</v>
      </c>
      <c r="F76" s="48" t="s">
        <v>510</v>
      </c>
      <c r="G76" s="48">
        <v>25800</v>
      </c>
      <c r="H76" s="19"/>
      <c r="I76" s="19"/>
      <c r="J76" s="19">
        <f t="shared" si="2"/>
        <v>0</v>
      </c>
      <c r="K76" s="19">
        <f t="shared" si="3"/>
        <v>0</v>
      </c>
      <c r="L76" s="31" t="s">
        <v>513</v>
      </c>
      <c r="M76" s="67">
        <v>11610</v>
      </c>
    </row>
    <row r="77" spans="1:13" ht="63" x14ac:dyDescent="0.25">
      <c r="B77" s="2" t="s">
        <v>2</v>
      </c>
      <c r="C77" s="48">
        <v>69</v>
      </c>
      <c r="D77" s="48" t="s">
        <v>102</v>
      </c>
      <c r="E77" s="48" t="s">
        <v>102</v>
      </c>
      <c r="F77" s="48" t="s">
        <v>509</v>
      </c>
      <c r="G77" s="48">
        <v>3600</v>
      </c>
      <c r="H77" s="19"/>
      <c r="I77" s="19"/>
      <c r="J77" s="19">
        <f t="shared" si="2"/>
        <v>0</v>
      </c>
      <c r="K77" s="19">
        <f t="shared" si="3"/>
        <v>0</v>
      </c>
      <c r="L77" s="31" t="s">
        <v>513</v>
      </c>
      <c r="M77" s="67">
        <v>510</v>
      </c>
    </row>
    <row r="78" spans="1:13" ht="63" x14ac:dyDescent="0.25">
      <c r="B78" s="2" t="s">
        <v>2</v>
      </c>
      <c r="C78" s="48">
        <v>70</v>
      </c>
      <c r="D78" s="48" t="s">
        <v>103</v>
      </c>
      <c r="E78" s="48" t="s">
        <v>103</v>
      </c>
      <c r="F78" s="48" t="s">
        <v>508</v>
      </c>
      <c r="G78" s="48">
        <v>165600</v>
      </c>
      <c r="H78" s="19"/>
      <c r="I78" s="19"/>
      <c r="J78" s="19">
        <f t="shared" si="2"/>
        <v>0</v>
      </c>
      <c r="K78" s="19">
        <f t="shared" si="3"/>
        <v>0</v>
      </c>
      <c r="L78" s="31" t="s">
        <v>513</v>
      </c>
      <c r="M78" s="67">
        <v>427248</v>
      </c>
    </row>
    <row r="79" spans="1:13" ht="63" x14ac:dyDescent="0.25">
      <c r="B79" s="2" t="s">
        <v>2</v>
      </c>
      <c r="C79" s="48">
        <v>71</v>
      </c>
      <c r="D79" s="48" t="s">
        <v>104</v>
      </c>
      <c r="E79" s="48" t="s">
        <v>104</v>
      </c>
      <c r="F79" s="48" t="s">
        <v>505</v>
      </c>
      <c r="G79" s="48">
        <v>3</v>
      </c>
      <c r="H79" s="19"/>
      <c r="I79" s="19"/>
      <c r="J79" s="19">
        <f t="shared" si="2"/>
        <v>0</v>
      </c>
      <c r="K79" s="19">
        <f t="shared" si="3"/>
        <v>0</v>
      </c>
      <c r="L79" s="31" t="s">
        <v>513</v>
      </c>
      <c r="M79" s="67">
        <v>870</v>
      </c>
    </row>
    <row r="80" spans="1:13" ht="63" x14ac:dyDescent="0.25">
      <c r="B80" s="2" t="s">
        <v>2</v>
      </c>
      <c r="C80" s="48">
        <v>72</v>
      </c>
      <c r="D80" s="48" t="s">
        <v>105</v>
      </c>
      <c r="E80" s="48" t="s">
        <v>105</v>
      </c>
      <c r="F80" s="48" t="s">
        <v>505</v>
      </c>
      <c r="G80" s="48">
        <v>3</v>
      </c>
      <c r="H80" s="19"/>
      <c r="I80" s="19"/>
      <c r="J80" s="19">
        <f t="shared" si="2"/>
        <v>0</v>
      </c>
      <c r="K80" s="19">
        <f t="shared" si="3"/>
        <v>0</v>
      </c>
      <c r="L80" s="31" t="s">
        <v>513</v>
      </c>
      <c r="M80" s="67">
        <v>1200</v>
      </c>
    </row>
    <row r="81" spans="2:13" ht="63" x14ac:dyDescent="0.25">
      <c r="B81" s="2" t="s">
        <v>2</v>
      </c>
      <c r="C81" s="48">
        <v>73</v>
      </c>
      <c r="D81" s="49" t="s">
        <v>106</v>
      </c>
      <c r="E81" s="49" t="s">
        <v>106</v>
      </c>
      <c r="F81" s="48" t="s">
        <v>508</v>
      </c>
      <c r="G81" s="48">
        <v>235920</v>
      </c>
      <c r="H81" s="19"/>
      <c r="I81" s="19"/>
      <c r="J81" s="19">
        <f t="shared" si="2"/>
        <v>0</v>
      </c>
      <c r="K81" s="19">
        <f t="shared" si="3"/>
        <v>0</v>
      </c>
      <c r="L81" s="31" t="s">
        <v>513</v>
      </c>
      <c r="M81" s="67">
        <v>122678.40000000001</v>
      </c>
    </row>
    <row r="82" spans="2:13" ht="63" x14ac:dyDescent="0.25">
      <c r="B82" s="2" t="s">
        <v>2</v>
      </c>
      <c r="C82" s="48">
        <v>74</v>
      </c>
      <c r="D82" s="49" t="s">
        <v>107</v>
      </c>
      <c r="E82" s="49" t="s">
        <v>107</v>
      </c>
      <c r="F82" s="48" t="s">
        <v>508</v>
      </c>
      <c r="G82" s="48">
        <v>284205</v>
      </c>
      <c r="H82" s="19"/>
      <c r="I82" s="19"/>
      <c r="J82" s="19">
        <f t="shared" si="2"/>
        <v>0</v>
      </c>
      <c r="K82" s="19">
        <f t="shared" si="3"/>
        <v>0</v>
      </c>
      <c r="L82" s="31" t="s">
        <v>513</v>
      </c>
      <c r="M82" s="67">
        <v>147786.6</v>
      </c>
    </row>
    <row r="83" spans="2:13" ht="63" x14ac:dyDescent="0.25">
      <c r="B83" s="2" t="s">
        <v>2</v>
      </c>
      <c r="C83" s="48">
        <v>75</v>
      </c>
      <c r="D83" s="49" t="s">
        <v>108</v>
      </c>
      <c r="E83" s="49" t="s">
        <v>108</v>
      </c>
      <c r="F83" s="48" t="s">
        <v>508</v>
      </c>
      <c r="G83" s="48">
        <v>64500</v>
      </c>
      <c r="H83" s="19"/>
      <c r="I83" s="19"/>
      <c r="J83" s="19">
        <f t="shared" si="2"/>
        <v>0</v>
      </c>
      <c r="K83" s="19">
        <f t="shared" si="3"/>
        <v>0</v>
      </c>
      <c r="L83" s="31" t="s">
        <v>513</v>
      </c>
      <c r="M83" s="67">
        <v>33540</v>
      </c>
    </row>
    <row r="84" spans="2:13" ht="63" x14ac:dyDescent="0.25">
      <c r="B84" s="2" t="s">
        <v>2</v>
      </c>
      <c r="C84" s="48">
        <v>76</v>
      </c>
      <c r="D84" s="49" t="s">
        <v>109</v>
      </c>
      <c r="E84" s="49" t="s">
        <v>109</v>
      </c>
      <c r="F84" s="48" t="s">
        <v>508</v>
      </c>
      <c r="G84" s="48">
        <v>57000</v>
      </c>
      <c r="H84" s="19"/>
      <c r="I84" s="19"/>
      <c r="J84" s="19">
        <f t="shared" si="2"/>
        <v>0</v>
      </c>
      <c r="K84" s="19">
        <f t="shared" si="3"/>
        <v>0</v>
      </c>
      <c r="L84" s="31" t="s">
        <v>513</v>
      </c>
      <c r="M84" s="67">
        <v>29640</v>
      </c>
    </row>
    <row r="85" spans="2:13" ht="63" x14ac:dyDescent="0.25">
      <c r="B85" s="2" t="s">
        <v>2</v>
      </c>
      <c r="C85" s="48">
        <v>77</v>
      </c>
      <c r="D85" s="49" t="s">
        <v>110</v>
      </c>
      <c r="E85" s="49" t="s">
        <v>110</v>
      </c>
      <c r="F85" s="48" t="s">
        <v>508</v>
      </c>
      <c r="G85" s="48">
        <v>31740</v>
      </c>
      <c r="H85" s="19"/>
      <c r="I85" s="19"/>
      <c r="J85" s="19">
        <f t="shared" si="2"/>
        <v>0</v>
      </c>
      <c r="K85" s="19">
        <f t="shared" si="3"/>
        <v>0</v>
      </c>
      <c r="L85" s="31" t="s">
        <v>513</v>
      </c>
      <c r="M85" s="67">
        <v>19044</v>
      </c>
    </row>
    <row r="86" spans="2:13" ht="63" x14ac:dyDescent="0.25">
      <c r="B86" s="2" t="s">
        <v>2</v>
      </c>
      <c r="C86" s="48">
        <v>78</v>
      </c>
      <c r="D86" s="49" t="s">
        <v>111</v>
      </c>
      <c r="E86" s="49" t="s">
        <v>111</v>
      </c>
      <c r="F86" s="48" t="s">
        <v>508</v>
      </c>
      <c r="G86" s="48">
        <v>12150</v>
      </c>
      <c r="H86" s="19"/>
      <c r="I86" s="19"/>
      <c r="J86" s="19">
        <f t="shared" si="2"/>
        <v>0</v>
      </c>
      <c r="K86" s="19">
        <f t="shared" si="3"/>
        <v>0</v>
      </c>
      <c r="L86" s="31" t="s">
        <v>513</v>
      </c>
      <c r="M86" s="67">
        <v>7290</v>
      </c>
    </row>
    <row r="87" spans="2:13" ht="63" x14ac:dyDescent="0.25">
      <c r="B87" s="2" t="s">
        <v>2</v>
      </c>
      <c r="C87" s="48">
        <v>79</v>
      </c>
      <c r="D87" s="49" t="s">
        <v>112</v>
      </c>
      <c r="E87" s="49" t="s">
        <v>112</v>
      </c>
      <c r="F87" s="48" t="s">
        <v>508</v>
      </c>
      <c r="G87" s="48">
        <v>46500</v>
      </c>
      <c r="H87" s="19"/>
      <c r="I87" s="19"/>
      <c r="J87" s="19">
        <f t="shared" si="2"/>
        <v>0</v>
      </c>
      <c r="K87" s="19">
        <f t="shared" si="3"/>
        <v>0</v>
      </c>
      <c r="L87" s="31" t="s">
        <v>513</v>
      </c>
      <c r="M87" s="67">
        <v>12082.23</v>
      </c>
    </row>
    <row r="88" spans="2:13" ht="63" x14ac:dyDescent="0.25">
      <c r="B88" s="2" t="s">
        <v>2</v>
      </c>
      <c r="C88" s="48">
        <v>80</v>
      </c>
      <c r="D88" s="49" t="s">
        <v>113</v>
      </c>
      <c r="E88" s="49" t="s">
        <v>113</v>
      </c>
      <c r="F88" s="48" t="s">
        <v>508</v>
      </c>
      <c r="G88" s="48">
        <v>25500</v>
      </c>
      <c r="H88" s="19"/>
      <c r="I88" s="19"/>
      <c r="J88" s="19">
        <f t="shared" si="2"/>
        <v>0</v>
      </c>
      <c r="K88" s="19">
        <f t="shared" si="3"/>
        <v>0</v>
      </c>
      <c r="L88" s="31" t="s">
        <v>513</v>
      </c>
      <c r="M88" s="67">
        <v>8415</v>
      </c>
    </row>
    <row r="89" spans="2:13" ht="75" x14ac:dyDescent="0.25">
      <c r="B89" s="2" t="s">
        <v>2</v>
      </c>
      <c r="C89" s="48">
        <v>81</v>
      </c>
      <c r="D89" s="49" t="s">
        <v>114</v>
      </c>
      <c r="E89" s="49" t="s">
        <v>114</v>
      </c>
      <c r="F89" s="48" t="s">
        <v>508</v>
      </c>
      <c r="G89" s="48">
        <v>236970</v>
      </c>
      <c r="H89" s="19"/>
      <c r="I89" s="19"/>
      <c r="J89" s="19">
        <f t="shared" si="2"/>
        <v>0</v>
      </c>
      <c r="K89" s="19">
        <f t="shared" si="3"/>
        <v>0</v>
      </c>
      <c r="L89" s="31" t="s">
        <v>513</v>
      </c>
      <c r="M89" s="67">
        <v>947880</v>
      </c>
    </row>
    <row r="90" spans="2:13" ht="75" x14ac:dyDescent="0.25">
      <c r="B90" s="2" t="s">
        <v>2</v>
      </c>
      <c r="C90" s="48">
        <v>82</v>
      </c>
      <c r="D90" s="49" t="s">
        <v>115</v>
      </c>
      <c r="E90" s="49" t="s">
        <v>115</v>
      </c>
      <c r="F90" s="48" t="s">
        <v>508</v>
      </c>
      <c r="G90" s="48">
        <v>51000</v>
      </c>
      <c r="H90" s="19"/>
      <c r="I90" s="19"/>
      <c r="J90" s="19">
        <f t="shared" si="2"/>
        <v>0</v>
      </c>
      <c r="K90" s="19">
        <f t="shared" si="3"/>
        <v>0</v>
      </c>
      <c r="L90" s="31" t="s">
        <v>513</v>
      </c>
      <c r="M90" s="67">
        <v>204000</v>
      </c>
    </row>
    <row r="91" spans="2:13" ht="75" x14ac:dyDescent="0.25">
      <c r="B91" s="2" t="s">
        <v>2</v>
      </c>
      <c r="C91" s="48">
        <v>83</v>
      </c>
      <c r="D91" s="49" t="s">
        <v>116</v>
      </c>
      <c r="E91" s="49" t="s">
        <v>116</v>
      </c>
      <c r="F91" s="48" t="s">
        <v>508</v>
      </c>
      <c r="G91" s="48">
        <v>10500</v>
      </c>
      <c r="H91" s="19"/>
      <c r="I91" s="19"/>
      <c r="J91" s="19">
        <f t="shared" si="2"/>
        <v>0</v>
      </c>
      <c r="K91" s="19">
        <f t="shared" si="3"/>
        <v>0</v>
      </c>
      <c r="L91" s="31" t="s">
        <v>513</v>
      </c>
      <c r="M91" s="67">
        <v>42000</v>
      </c>
    </row>
    <row r="92" spans="2:13" ht="63" x14ac:dyDescent="0.25">
      <c r="B92" s="2" t="s">
        <v>2</v>
      </c>
      <c r="C92" s="48">
        <v>84</v>
      </c>
      <c r="D92" s="49" t="s">
        <v>117</v>
      </c>
      <c r="E92" s="49" t="s">
        <v>117</v>
      </c>
      <c r="F92" s="48" t="s">
        <v>508</v>
      </c>
      <c r="G92" s="48">
        <v>87000</v>
      </c>
      <c r="H92" s="19"/>
      <c r="I92" s="19"/>
      <c r="J92" s="19">
        <f t="shared" si="2"/>
        <v>0</v>
      </c>
      <c r="K92" s="19">
        <f t="shared" si="3"/>
        <v>0</v>
      </c>
      <c r="L92" s="31" t="s">
        <v>513</v>
      </c>
      <c r="M92" s="67">
        <v>348000</v>
      </c>
    </row>
    <row r="93" spans="2:13" ht="75" x14ac:dyDescent="0.25">
      <c r="B93" s="2" t="s">
        <v>2</v>
      </c>
      <c r="C93" s="48">
        <v>85</v>
      </c>
      <c r="D93" s="49" t="s">
        <v>118</v>
      </c>
      <c r="E93" s="49" t="s">
        <v>118</v>
      </c>
      <c r="F93" s="48" t="s">
        <v>508</v>
      </c>
      <c r="G93" s="48">
        <v>3450</v>
      </c>
      <c r="H93" s="19"/>
      <c r="I93" s="19"/>
      <c r="J93" s="19">
        <f t="shared" si="2"/>
        <v>0</v>
      </c>
      <c r="K93" s="19">
        <f t="shared" si="3"/>
        <v>0</v>
      </c>
      <c r="L93" s="31" t="s">
        <v>513</v>
      </c>
      <c r="M93" s="67">
        <v>35563.74</v>
      </c>
    </row>
    <row r="94" spans="2:13" ht="75" x14ac:dyDescent="0.25">
      <c r="B94" s="2" t="s">
        <v>2</v>
      </c>
      <c r="C94" s="48">
        <v>86</v>
      </c>
      <c r="D94" s="49" t="s">
        <v>119</v>
      </c>
      <c r="E94" s="49" t="s">
        <v>119</v>
      </c>
      <c r="F94" s="48" t="s">
        <v>508</v>
      </c>
      <c r="G94" s="48">
        <v>16590</v>
      </c>
      <c r="H94" s="19"/>
      <c r="I94" s="19"/>
      <c r="J94" s="19">
        <f t="shared" si="2"/>
        <v>0</v>
      </c>
      <c r="K94" s="19">
        <f t="shared" si="3"/>
        <v>0</v>
      </c>
      <c r="L94" s="31" t="s">
        <v>513</v>
      </c>
      <c r="M94" s="67">
        <v>171015.24000000002</v>
      </c>
    </row>
    <row r="95" spans="2:13" ht="63" x14ac:dyDescent="0.25">
      <c r="B95" s="2" t="s">
        <v>2</v>
      </c>
      <c r="C95" s="48">
        <v>87</v>
      </c>
      <c r="D95" s="49" t="s">
        <v>120</v>
      </c>
      <c r="E95" s="49" t="s">
        <v>120</v>
      </c>
      <c r="F95" s="48" t="s">
        <v>508</v>
      </c>
      <c r="G95" s="48">
        <v>188685</v>
      </c>
      <c r="H95" s="19"/>
      <c r="I95" s="19"/>
      <c r="J95" s="19">
        <f t="shared" si="2"/>
        <v>0</v>
      </c>
      <c r="K95" s="19">
        <f t="shared" si="3"/>
        <v>0</v>
      </c>
      <c r="L95" s="31" t="s">
        <v>513</v>
      </c>
      <c r="M95" s="67">
        <v>98116.2</v>
      </c>
    </row>
    <row r="96" spans="2:13" ht="63" x14ac:dyDescent="0.25">
      <c r="B96" s="2" t="s">
        <v>2</v>
      </c>
      <c r="C96" s="48">
        <v>88</v>
      </c>
      <c r="D96" s="49" t="s">
        <v>121</v>
      </c>
      <c r="E96" s="49" t="s">
        <v>121</v>
      </c>
      <c r="F96" s="48" t="s">
        <v>508</v>
      </c>
      <c r="G96" s="48">
        <v>274299</v>
      </c>
      <c r="H96" s="19"/>
      <c r="I96" s="19"/>
      <c r="J96" s="19">
        <f t="shared" si="2"/>
        <v>0</v>
      </c>
      <c r="K96" s="19">
        <f t="shared" si="3"/>
        <v>0</v>
      </c>
      <c r="L96" s="31" t="s">
        <v>513</v>
      </c>
      <c r="M96" s="67">
        <v>142635.48000000001</v>
      </c>
    </row>
    <row r="97" spans="2:13" ht="63" x14ac:dyDescent="0.25">
      <c r="B97" s="2" t="s">
        <v>2</v>
      </c>
      <c r="C97" s="48">
        <v>89</v>
      </c>
      <c r="D97" s="49" t="s">
        <v>122</v>
      </c>
      <c r="E97" s="49" t="s">
        <v>122</v>
      </c>
      <c r="F97" s="48" t="s">
        <v>508</v>
      </c>
      <c r="G97" s="48">
        <v>75000</v>
      </c>
      <c r="H97" s="19"/>
      <c r="I97" s="19"/>
      <c r="J97" s="19">
        <f t="shared" si="2"/>
        <v>0</v>
      </c>
      <c r="K97" s="19">
        <f t="shared" si="3"/>
        <v>0</v>
      </c>
      <c r="L97" s="31" t="s">
        <v>513</v>
      </c>
      <c r="M97" s="67">
        <v>39000</v>
      </c>
    </row>
    <row r="98" spans="2:13" ht="63" x14ac:dyDescent="0.25">
      <c r="B98" s="2" t="s">
        <v>2</v>
      </c>
      <c r="C98" s="48">
        <v>90</v>
      </c>
      <c r="D98" s="49" t="s">
        <v>123</v>
      </c>
      <c r="E98" s="49" t="s">
        <v>123</v>
      </c>
      <c r="F98" s="48" t="s">
        <v>508</v>
      </c>
      <c r="G98" s="48">
        <v>49500</v>
      </c>
      <c r="H98" s="19"/>
      <c r="I98" s="19"/>
      <c r="J98" s="19">
        <f t="shared" si="2"/>
        <v>0</v>
      </c>
      <c r="K98" s="19">
        <f t="shared" si="3"/>
        <v>0</v>
      </c>
      <c r="L98" s="31" t="s">
        <v>513</v>
      </c>
      <c r="M98" s="67">
        <v>25740</v>
      </c>
    </row>
    <row r="99" spans="2:13" ht="75" x14ac:dyDescent="0.25">
      <c r="B99" s="2" t="s">
        <v>2</v>
      </c>
      <c r="C99" s="48">
        <v>91</v>
      </c>
      <c r="D99" s="49" t="s">
        <v>124</v>
      </c>
      <c r="E99" s="49" t="s">
        <v>124</v>
      </c>
      <c r="F99" s="48" t="s">
        <v>508</v>
      </c>
      <c r="G99" s="48">
        <v>103350</v>
      </c>
      <c r="H99" s="19"/>
      <c r="I99" s="19"/>
      <c r="J99" s="19">
        <f t="shared" si="2"/>
        <v>0</v>
      </c>
      <c r="K99" s="19">
        <f t="shared" si="3"/>
        <v>0</v>
      </c>
      <c r="L99" s="31" t="s">
        <v>513</v>
      </c>
      <c r="M99" s="67">
        <v>55809.000000000007</v>
      </c>
    </row>
    <row r="100" spans="2:13" ht="75" x14ac:dyDescent="0.25">
      <c r="B100" s="2" t="s">
        <v>2</v>
      </c>
      <c r="C100" s="48">
        <v>92</v>
      </c>
      <c r="D100" s="49" t="s">
        <v>125</v>
      </c>
      <c r="E100" s="49" t="s">
        <v>125</v>
      </c>
      <c r="F100" s="48" t="s">
        <v>508</v>
      </c>
      <c r="G100" s="48">
        <v>187260</v>
      </c>
      <c r="H100" s="19"/>
      <c r="I100" s="19"/>
      <c r="J100" s="19">
        <f t="shared" si="2"/>
        <v>0</v>
      </c>
      <c r="K100" s="19">
        <f t="shared" si="3"/>
        <v>0</v>
      </c>
      <c r="L100" s="31" t="s">
        <v>513</v>
      </c>
      <c r="M100" s="67">
        <v>101120.40000000001</v>
      </c>
    </row>
    <row r="101" spans="2:13" ht="75" x14ac:dyDescent="0.25">
      <c r="B101" s="2" t="s">
        <v>2</v>
      </c>
      <c r="C101" s="48">
        <v>93</v>
      </c>
      <c r="D101" s="49" t="s">
        <v>125</v>
      </c>
      <c r="E101" s="49" t="s">
        <v>125</v>
      </c>
      <c r="F101" s="48" t="s">
        <v>508</v>
      </c>
      <c r="G101" s="48">
        <v>37050</v>
      </c>
      <c r="H101" s="19"/>
      <c r="I101" s="19"/>
      <c r="J101" s="19">
        <f t="shared" si="2"/>
        <v>0</v>
      </c>
      <c r="K101" s="19">
        <f t="shared" si="3"/>
        <v>0</v>
      </c>
      <c r="L101" s="31" t="s">
        <v>513</v>
      </c>
      <c r="M101" s="67">
        <v>22230</v>
      </c>
    </row>
    <row r="102" spans="2:13" ht="90" x14ac:dyDescent="0.25">
      <c r="B102" s="2" t="s">
        <v>2</v>
      </c>
      <c r="C102" s="48">
        <v>94</v>
      </c>
      <c r="D102" s="49" t="s">
        <v>126</v>
      </c>
      <c r="E102" s="49" t="s">
        <v>126</v>
      </c>
      <c r="F102" s="48" t="s">
        <v>508</v>
      </c>
      <c r="G102" s="48">
        <v>22500</v>
      </c>
      <c r="H102" s="19"/>
      <c r="I102" s="19"/>
      <c r="J102" s="19">
        <f t="shared" si="2"/>
        <v>0</v>
      </c>
      <c r="K102" s="19">
        <f t="shared" si="3"/>
        <v>0</v>
      </c>
      <c r="L102" s="31" t="s">
        <v>513</v>
      </c>
      <c r="M102" s="67">
        <v>13500</v>
      </c>
    </row>
    <row r="103" spans="2:13" ht="75" x14ac:dyDescent="0.25">
      <c r="B103" s="2" t="s">
        <v>2</v>
      </c>
      <c r="C103" s="48">
        <v>95</v>
      </c>
      <c r="D103" s="49" t="s">
        <v>127</v>
      </c>
      <c r="E103" s="49" t="s">
        <v>127</v>
      </c>
      <c r="F103" s="48" t="s">
        <v>508</v>
      </c>
      <c r="G103" s="48">
        <v>45000</v>
      </c>
      <c r="H103" s="19"/>
      <c r="I103" s="19"/>
      <c r="J103" s="19">
        <f t="shared" si="2"/>
        <v>0</v>
      </c>
      <c r="K103" s="19">
        <f t="shared" si="3"/>
        <v>0</v>
      </c>
      <c r="L103" s="31" t="s">
        <v>513</v>
      </c>
      <c r="M103" s="67">
        <v>24300</v>
      </c>
    </row>
    <row r="104" spans="2:13" ht="75" x14ac:dyDescent="0.25">
      <c r="B104" s="2" t="s">
        <v>2</v>
      </c>
      <c r="C104" s="48">
        <v>96</v>
      </c>
      <c r="D104" s="49" t="s">
        <v>128</v>
      </c>
      <c r="E104" s="49" t="s">
        <v>128</v>
      </c>
      <c r="F104" s="48" t="s">
        <v>508</v>
      </c>
      <c r="G104" s="48">
        <v>22500</v>
      </c>
      <c r="H104" s="19"/>
      <c r="I104" s="19"/>
      <c r="J104" s="19">
        <f t="shared" si="2"/>
        <v>0</v>
      </c>
      <c r="K104" s="19">
        <f t="shared" si="3"/>
        <v>0</v>
      </c>
      <c r="L104" s="31" t="s">
        <v>513</v>
      </c>
      <c r="M104" s="67">
        <v>12150</v>
      </c>
    </row>
    <row r="105" spans="2:13" ht="75" x14ac:dyDescent="0.25">
      <c r="B105" s="2" t="s">
        <v>2</v>
      </c>
      <c r="C105" s="48">
        <v>97</v>
      </c>
      <c r="D105" s="49" t="s">
        <v>129</v>
      </c>
      <c r="E105" s="49" t="s">
        <v>129</v>
      </c>
      <c r="F105" s="48" t="s">
        <v>508</v>
      </c>
      <c r="G105" s="48">
        <v>4500</v>
      </c>
      <c r="H105" s="19"/>
      <c r="I105" s="19"/>
      <c r="J105" s="19">
        <f t="shared" si="2"/>
        <v>0</v>
      </c>
      <c r="K105" s="19">
        <f t="shared" si="3"/>
        <v>0</v>
      </c>
      <c r="L105" s="31" t="s">
        <v>513</v>
      </c>
      <c r="M105" s="67">
        <v>2470.5</v>
      </c>
    </row>
    <row r="106" spans="2:13" ht="75" x14ac:dyDescent="0.25">
      <c r="B106" s="2" t="s">
        <v>2</v>
      </c>
      <c r="C106" s="48">
        <v>98</v>
      </c>
      <c r="D106" s="49" t="s">
        <v>130</v>
      </c>
      <c r="E106" s="49" t="s">
        <v>130</v>
      </c>
      <c r="F106" s="48" t="s">
        <v>508</v>
      </c>
      <c r="G106" s="48">
        <v>112200</v>
      </c>
      <c r="H106" s="19"/>
      <c r="I106" s="19"/>
      <c r="J106" s="19">
        <f t="shared" si="2"/>
        <v>0</v>
      </c>
      <c r="K106" s="19">
        <f t="shared" si="3"/>
        <v>0</v>
      </c>
      <c r="L106" s="31" t="s">
        <v>513</v>
      </c>
      <c r="M106" s="67">
        <v>58540.350000000006</v>
      </c>
    </row>
    <row r="107" spans="2:13" ht="90" x14ac:dyDescent="0.25">
      <c r="B107" s="2" t="s">
        <v>2</v>
      </c>
      <c r="C107" s="48">
        <v>99</v>
      </c>
      <c r="D107" s="49" t="s">
        <v>131</v>
      </c>
      <c r="E107" s="49" t="s">
        <v>131</v>
      </c>
      <c r="F107" s="48" t="s">
        <v>508</v>
      </c>
      <c r="G107" s="48">
        <v>19050</v>
      </c>
      <c r="H107" s="19"/>
      <c r="I107" s="19"/>
      <c r="J107" s="19">
        <f t="shared" si="2"/>
        <v>0</v>
      </c>
      <c r="K107" s="19">
        <f t="shared" si="3"/>
        <v>0</v>
      </c>
      <c r="L107" s="31" t="s">
        <v>513</v>
      </c>
      <c r="M107" s="67">
        <v>9105.9</v>
      </c>
    </row>
    <row r="108" spans="2:13" ht="75" x14ac:dyDescent="0.25">
      <c r="B108" s="2" t="s">
        <v>2</v>
      </c>
      <c r="C108" s="48">
        <v>100</v>
      </c>
      <c r="D108" s="49" t="s">
        <v>132</v>
      </c>
      <c r="E108" s="49" t="s">
        <v>132</v>
      </c>
      <c r="F108" s="48" t="s">
        <v>508</v>
      </c>
      <c r="G108" s="48">
        <v>221760</v>
      </c>
      <c r="H108" s="19"/>
      <c r="I108" s="19"/>
      <c r="J108" s="19">
        <f t="shared" si="2"/>
        <v>0</v>
      </c>
      <c r="K108" s="19">
        <f t="shared" si="3"/>
        <v>0</v>
      </c>
      <c r="L108" s="31" t="s">
        <v>513</v>
      </c>
      <c r="M108" s="67">
        <v>106001.28</v>
      </c>
    </row>
    <row r="109" spans="2:13" ht="75" x14ac:dyDescent="0.25">
      <c r="B109" s="2" t="s">
        <v>2</v>
      </c>
      <c r="C109" s="48">
        <v>101</v>
      </c>
      <c r="D109" s="49" t="s">
        <v>132</v>
      </c>
      <c r="E109" s="49" t="s">
        <v>132</v>
      </c>
      <c r="F109" s="48" t="s">
        <v>508</v>
      </c>
      <c r="G109" s="48">
        <v>67275</v>
      </c>
      <c r="H109" s="19"/>
      <c r="I109" s="19"/>
      <c r="J109" s="19">
        <f t="shared" si="2"/>
        <v>0</v>
      </c>
      <c r="K109" s="19">
        <f t="shared" si="3"/>
        <v>0</v>
      </c>
      <c r="L109" s="31" t="s">
        <v>513</v>
      </c>
      <c r="M109" s="67">
        <v>35100.719999999994</v>
      </c>
    </row>
    <row r="110" spans="2:13" ht="75" x14ac:dyDescent="0.25">
      <c r="B110" s="2" t="s">
        <v>2</v>
      </c>
      <c r="C110" s="48">
        <v>102</v>
      </c>
      <c r="D110" s="49" t="s">
        <v>133</v>
      </c>
      <c r="E110" s="49" t="s">
        <v>133</v>
      </c>
      <c r="F110" s="48" t="s">
        <v>508</v>
      </c>
      <c r="G110" s="48">
        <v>22500</v>
      </c>
      <c r="H110" s="19"/>
      <c r="I110" s="19"/>
      <c r="J110" s="19">
        <f t="shared" si="2"/>
        <v>0</v>
      </c>
      <c r="K110" s="19">
        <f t="shared" si="3"/>
        <v>0</v>
      </c>
      <c r="L110" s="31" t="s">
        <v>513</v>
      </c>
      <c r="M110" s="67">
        <v>10755</v>
      </c>
    </row>
    <row r="111" spans="2:13" ht="75" x14ac:dyDescent="0.25">
      <c r="B111" s="2" t="s">
        <v>2</v>
      </c>
      <c r="C111" s="48">
        <v>103</v>
      </c>
      <c r="D111" s="49" t="s">
        <v>134</v>
      </c>
      <c r="E111" s="49" t="s">
        <v>134</v>
      </c>
      <c r="F111" s="48" t="s">
        <v>508</v>
      </c>
      <c r="G111" s="48">
        <v>45000</v>
      </c>
      <c r="H111" s="19"/>
      <c r="I111" s="19"/>
      <c r="J111" s="19">
        <f t="shared" si="2"/>
        <v>0</v>
      </c>
      <c r="K111" s="19">
        <f t="shared" si="3"/>
        <v>0</v>
      </c>
      <c r="L111" s="31" t="s">
        <v>513</v>
      </c>
      <c r="M111" s="67">
        <v>21510</v>
      </c>
    </row>
    <row r="112" spans="2:13" ht="75" x14ac:dyDescent="0.25">
      <c r="B112" s="2" t="s">
        <v>2</v>
      </c>
      <c r="C112" s="48">
        <v>104</v>
      </c>
      <c r="D112" s="49" t="s">
        <v>135</v>
      </c>
      <c r="E112" s="49" t="s">
        <v>135</v>
      </c>
      <c r="F112" s="48" t="s">
        <v>508</v>
      </c>
      <c r="G112" s="48">
        <v>56925</v>
      </c>
      <c r="H112" s="19"/>
      <c r="I112" s="19"/>
      <c r="J112" s="19">
        <f t="shared" si="2"/>
        <v>0</v>
      </c>
      <c r="K112" s="19">
        <f t="shared" si="3"/>
        <v>0</v>
      </c>
      <c r="L112" s="31" t="s">
        <v>513</v>
      </c>
      <c r="M112" s="67">
        <v>32447.249999999996</v>
      </c>
    </row>
    <row r="113" spans="2:13" ht="90" x14ac:dyDescent="0.25">
      <c r="B113" s="2" t="s">
        <v>2</v>
      </c>
      <c r="C113" s="48">
        <v>105</v>
      </c>
      <c r="D113" s="49" t="s">
        <v>136</v>
      </c>
      <c r="E113" s="49" t="s">
        <v>136</v>
      </c>
      <c r="F113" s="48" t="s">
        <v>508</v>
      </c>
      <c r="G113" s="48">
        <v>9750</v>
      </c>
      <c r="H113" s="19"/>
      <c r="I113" s="19"/>
      <c r="J113" s="19">
        <f t="shared" si="2"/>
        <v>0</v>
      </c>
      <c r="K113" s="19">
        <f t="shared" si="3"/>
        <v>0</v>
      </c>
      <c r="L113" s="31" t="s">
        <v>513</v>
      </c>
      <c r="M113" s="67">
        <v>5703.75</v>
      </c>
    </row>
    <row r="114" spans="2:13" ht="75" x14ac:dyDescent="0.25">
      <c r="B114" s="2" t="s">
        <v>2</v>
      </c>
      <c r="C114" s="48">
        <v>106</v>
      </c>
      <c r="D114" s="49" t="s">
        <v>137</v>
      </c>
      <c r="E114" s="49" t="s">
        <v>137</v>
      </c>
      <c r="F114" s="48" t="s">
        <v>508</v>
      </c>
      <c r="G114" s="48">
        <v>35130</v>
      </c>
      <c r="H114" s="19"/>
      <c r="I114" s="19"/>
      <c r="J114" s="19">
        <f t="shared" si="2"/>
        <v>0</v>
      </c>
      <c r="K114" s="19">
        <f t="shared" si="3"/>
        <v>0</v>
      </c>
      <c r="L114" s="31" t="s">
        <v>513</v>
      </c>
      <c r="M114" s="67">
        <v>20551.05</v>
      </c>
    </row>
    <row r="115" spans="2:13" ht="63" x14ac:dyDescent="0.25">
      <c r="B115" s="2" t="s">
        <v>2</v>
      </c>
      <c r="C115" s="48">
        <v>107</v>
      </c>
      <c r="D115" s="49" t="s">
        <v>138</v>
      </c>
      <c r="E115" s="49" t="s">
        <v>138</v>
      </c>
      <c r="F115" s="48" t="s">
        <v>508</v>
      </c>
      <c r="G115" s="48">
        <v>4050</v>
      </c>
      <c r="H115" s="19"/>
      <c r="I115" s="19"/>
      <c r="J115" s="19">
        <f t="shared" si="2"/>
        <v>0</v>
      </c>
      <c r="K115" s="19">
        <f t="shared" si="3"/>
        <v>0</v>
      </c>
      <c r="L115" s="31" t="s">
        <v>513</v>
      </c>
      <c r="M115" s="67">
        <v>2308.5</v>
      </c>
    </row>
    <row r="116" spans="2:13" ht="90" x14ac:dyDescent="0.25">
      <c r="B116" s="2" t="s">
        <v>2</v>
      </c>
      <c r="C116" s="48">
        <v>108</v>
      </c>
      <c r="D116" s="49" t="s">
        <v>139</v>
      </c>
      <c r="E116" s="49" t="s">
        <v>139</v>
      </c>
      <c r="F116" s="48" t="s">
        <v>508</v>
      </c>
      <c r="G116" s="48">
        <v>37665</v>
      </c>
      <c r="H116" s="19"/>
      <c r="I116" s="19"/>
      <c r="J116" s="19">
        <f t="shared" si="2"/>
        <v>0</v>
      </c>
      <c r="K116" s="19">
        <f t="shared" si="3"/>
        <v>0</v>
      </c>
      <c r="L116" s="31" t="s">
        <v>513</v>
      </c>
      <c r="M116" s="67">
        <v>26742.149999999998</v>
      </c>
    </row>
    <row r="117" spans="2:13" ht="75" x14ac:dyDescent="0.25">
      <c r="B117" s="2" t="s">
        <v>2</v>
      </c>
      <c r="C117" s="48">
        <v>109</v>
      </c>
      <c r="D117" s="49" t="s">
        <v>140</v>
      </c>
      <c r="E117" s="49" t="s">
        <v>140</v>
      </c>
      <c r="F117" s="48" t="s">
        <v>508</v>
      </c>
      <c r="G117" s="48">
        <v>32880</v>
      </c>
      <c r="H117" s="19"/>
      <c r="I117" s="19"/>
      <c r="J117" s="19">
        <f t="shared" si="2"/>
        <v>0</v>
      </c>
      <c r="K117" s="19">
        <f t="shared" si="3"/>
        <v>0</v>
      </c>
      <c r="L117" s="31" t="s">
        <v>513</v>
      </c>
      <c r="M117" s="67">
        <v>23344.799999999999</v>
      </c>
    </row>
    <row r="118" spans="2:13" ht="75" x14ac:dyDescent="0.25">
      <c r="B118" s="2" t="s">
        <v>2</v>
      </c>
      <c r="C118" s="48">
        <v>110</v>
      </c>
      <c r="D118" s="49" t="s">
        <v>141</v>
      </c>
      <c r="E118" s="49" t="s">
        <v>141</v>
      </c>
      <c r="F118" s="48" t="s">
        <v>508</v>
      </c>
      <c r="G118" s="48">
        <v>22500</v>
      </c>
      <c r="H118" s="19"/>
      <c r="I118" s="19"/>
      <c r="J118" s="19">
        <f t="shared" si="2"/>
        <v>0</v>
      </c>
      <c r="K118" s="19">
        <f t="shared" si="3"/>
        <v>0</v>
      </c>
      <c r="L118" s="31" t="s">
        <v>513</v>
      </c>
      <c r="M118" s="67">
        <v>9517.5</v>
      </c>
    </row>
    <row r="119" spans="2:13" ht="75" x14ac:dyDescent="0.25">
      <c r="B119" s="2" t="s">
        <v>2</v>
      </c>
      <c r="C119" s="48">
        <v>111</v>
      </c>
      <c r="D119" s="49" t="s">
        <v>142</v>
      </c>
      <c r="E119" s="49" t="s">
        <v>142</v>
      </c>
      <c r="F119" s="48" t="s">
        <v>508</v>
      </c>
      <c r="G119" s="48">
        <v>161700</v>
      </c>
      <c r="H119" s="19"/>
      <c r="I119" s="19"/>
      <c r="J119" s="19">
        <f t="shared" si="2"/>
        <v>0</v>
      </c>
      <c r="K119" s="19">
        <f t="shared" si="3"/>
        <v>0</v>
      </c>
      <c r="L119" s="31" t="s">
        <v>513</v>
      </c>
      <c r="M119" s="67">
        <v>100254</v>
      </c>
    </row>
    <row r="120" spans="2:13" ht="75" x14ac:dyDescent="0.25">
      <c r="B120" s="2" t="s">
        <v>2</v>
      </c>
      <c r="C120" s="48">
        <v>112</v>
      </c>
      <c r="D120" s="49" t="s">
        <v>143</v>
      </c>
      <c r="E120" s="49" t="s">
        <v>143</v>
      </c>
      <c r="F120" s="48" t="s">
        <v>508</v>
      </c>
      <c r="G120" s="48">
        <v>282645</v>
      </c>
      <c r="H120" s="19"/>
      <c r="I120" s="19"/>
      <c r="J120" s="19">
        <f t="shared" si="2"/>
        <v>0</v>
      </c>
      <c r="K120" s="19">
        <f t="shared" si="3"/>
        <v>0</v>
      </c>
      <c r="L120" s="31" t="s">
        <v>513</v>
      </c>
      <c r="M120" s="67">
        <v>175239.9</v>
      </c>
    </row>
    <row r="121" spans="2:13" ht="75" x14ac:dyDescent="0.25">
      <c r="B121" s="2" t="s">
        <v>2</v>
      </c>
      <c r="C121" s="48">
        <v>113</v>
      </c>
      <c r="D121" s="49" t="s">
        <v>144</v>
      </c>
      <c r="E121" s="49" t="s">
        <v>144</v>
      </c>
      <c r="F121" s="48" t="s">
        <v>508</v>
      </c>
      <c r="G121" s="48">
        <v>40500</v>
      </c>
      <c r="H121" s="19"/>
      <c r="I121" s="19"/>
      <c r="J121" s="19">
        <f t="shared" si="2"/>
        <v>0</v>
      </c>
      <c r="K121" s="19">
        <f t="shared" si="3"/>
        <v>0</v>
      </c>
      <c r="L121" s="31" t="s">
        <v>513</v>
      </c>
      <c r="M121" s="67">
        <v>20250</v>
      </c>
    </row>
    <row r="122" spans="2:13" ht="75" x14ac:dyDescent="0.25">
      <c r="B122" s="2" t="s">
        <v>2</v>
      </c>
      <c r="C122" s="48">
        <v>114</v>
      </c>
      <c r="D122" s="49" t="s">
        <v>145</v>
      </c>
      <c r="E122" s="49" t="s">
        <v>145</v>
      </c>
      <c r="F122" s="48" t="s">
        <v>508</v>
      </c>
      <c r="G122" s="48">
        <v>76500</v>
      </c>
      <c r="H122" s="19"/>
      <c r="I122" s="19"/>
      <c r="J122" s="19">
        <f t="shared" si="2"/>
        <v>0</v>
      </c>
      <c r="K122" s="19">
        <f t="shared" si="3"/>
        <v>0</v>
      </c>
      <c r="L122" s="31" t="s">
        <v>513</v>
      </c>
      <c r="M122" s="67">
        <v>38250</v>
      </c>
    </row>
    <row r="123" spans="2:13" ht="63" x14ac:dyDescent="0.25">
      <c r="B123" s="2" t="s">
        <v>2</v>
      </c>
      <c r="C123" s="48">
        <v>115</v>
      </c>
      <c r="D123" s="49" t="s">
        <v>146</v>
      </c>
      <c r="E123" s="49" t="s">
        <v>146</v>
      </c>
      <c r="F123" s="48" t="s">
        <v>508</v>
      </c>
      <c r="G123" s="48">
        <v>169875</v>
      </c>
      <c r="H123" s="19"/>
      <c r="I123" s="19"/>
      <c r="J123" s="19">
        <f t="shared" si="2"/>
        <v>0</v>
      </c>
      <c r="K123" s="19">
        <f t="shared" si="3"/>
        <v>0</v>
      </c>
      <c r="L123" s="31" t="s">
        <v>513</v>
      </c>
      <c r="M123" s="67">
        <v>44733.749999999993</v>
      </c>
    </row>
    <row r="124" spans="2:13" ht="63" x14ac:dyDescent="0.25">
      <c r="B124" s="2" t="s">
        <v>2</v>
      </c>
      <c r="C124" s="48">
        <v>116</v>
      </c>
      <c r="D124" s="49" t="s">
        <v>147</v>
      </c>
      <c r="E124" s="49" t="s">
        <v>147</v>
      </c>
      <c r="F124" s="48" t="s">
        <v>508</v>
      </c>
      <c r="G124" s="48">
        <v>274275</v>
      </c>
      <c r="H124" s="19"/>
      <c r="I124" s="19"/>
      <c r="J124" s="19">
        <f t="shared" si="2"/>
        <v>0</v>
      </c>
      <c r="K124" s="19">
        <f t="shared" si="3"/>
        <v>0</v>
      </c>
      <c r="L124" s="31" t="s">
        <v>513</v>
      </c>
      <c r="M124" s="67">
        <v>72225.75</v>
      </c>
    </row>
    <row r="125" spans="2:13" ht="63" x14ac:dyDescent="0.25">
      <c r="B125" s="2" t="s">
        <v>2</v>
      </c>
      <c r="C125" s="48">
        <v>117</v>
      </c>
      <c r="D125" s="49" t="s">
        <v>148</v>
      </c>
      <c r="E125" s="49" t="s">
        <v>148</v>
      </c>
      <c r="F125" s="48" t="s">
        <v>508</v>
      </c>
      <c r="G125" s="48">
        <v>55500</v>
      </c>
      <c r="H125" s="19"/>
      <c r="I125" s="19"/>
      <c r="J125" s="19">
        <f t="shared" si="2"/>
        <v>0</v>
      </c>
      <c r="K125" s="19">
        <f t="shared" si="3"/>
        <v>0</v>
      </c>
      <c r="L125" s="31" t="s">
        <v>513</v>
      </c>
      <c r="M125" s="67">
        <v>14115.48</v>
      </c>
    </row>
    <row r="126" spans="2:13" ht="63" x14ac:dyDescent="0.25">
      <c r="B126" s="2" t="s">
        <v>2</v>
      </c>
      <c r="C126" s="48">
        <v>118</v>
      </c>
      <c r="D126" s="49" t="s">
        <v>149</v>
      </c>
      <c r="E126" s="49" t="s">
        <v>149</v>
      </c>
      <c r="F126" s="48" t="s">
        <v>508</v>
      </c>
      <c r="G126" s="48">
        <v>37500</v>
      </c>
      <c r="H126" s="19"/>
      <c r="I126" s="19"/>
      <c r="J126" s="19">
        <f t="shared" si="2"/>
        <v>0</v>
      </c>
      <c r="K126" s="19">
        <f t="shared" si="3"/>
        <v>0</v>
      </c>
      <c r="L126" s="31" t="s">
        <v>513</v>
      </c>
      <c r="M126" s="67">
        <v>9537.48</v>
      </c>
    </row>
    <row r="127" spans="2:13" ht="75" x14ac:dyDescent="0.25">
      <c r="B127" s="2" t="s">
        <v>2</v>
      </c>
      <c r="C127" s="48">
        <v>119</v>
      </c>
      <c r="D127" s="49" t="s">
        <v>150</v>
      </c>
      <c r="E127" s="49" t="s">
        <v>150</v>
      </c>
      <c r="F127" s="48" t="s">
        <v>508</v>
      </c>
      <c r="G127" s="48">
        <v>43425</v>
      </c>
      <c r="H127" s="19"/>
      <c r="I127" s="19"/>
      <c r="J127" s="19">
        <f t="shared" si="2"/>
        <v>0</v>
      </c>
      <c r="K127" s="19">
        <f t="shared" si="3"/>
        <v>0</v>
      </c>
      <c r="L127" s="31" t="s">
        <v>513</v>
      </c>
      <c r="M127" s="67">
        <v>56452.5</v>
      </c>
    </row>
    <row r="128" spans="2:13" ht="90" x14ac:dyDescent="0.25">
      <c r="B128" s="2" t="s">
        <v>2</v>
      </c>
      <c r="C128" s="48">
        <v>120</v>
      </c>
      <c r="D128" s="49" t="s">
        <v>151</v>
      </c>
      <c r="E128" s="49" t="s">
        <v>151</v>
      </c>
      <c r="F128" s="48" t="s">
        <v>508</v>
      </c>
      <c r="G128" s="48">
        <v>12750</v>
      </c>
      <c r="H128" s="19"/>
      <c r="I128" s="19"/>
      <c r="J128" s="19">
        <f t="shared" si="2"/>
        <v>0</v>
      </c>
      <c r="K128" s="19">
        <f t="shared" si="3"/>
        <v>0</v>
      </c>
      <c r="L128" s="31" t="s">
        <v>513</v>
      </c>
      <c r="M128" s="67">
        <v>16575</v>
      </c>
    </row>
    <row r="129" spans="2:13" ht="75" x14ac:dyDescent="0.25">
      <c r="B129" s="2" t="s">
        <v>2</v>
      </c>
      <c r="C129" s="48">
        <v>121</v>
      </c>
      <c r="D129" s="49" t="s">
        <v>152</v>
      </c>
      <c r="E129" s="49" t="s">
        <v>152</v>
      </c>
      <c r="F129" s="48" t="s">
        <v>508</v>
      </c>
      <c r="G129" s="48">
        <v>189900</v>
      </c>
      <c r="H129" s="19"/>
      <c r="I129" s="19"/>
      <c r="J129" s="19">
        <f t="shared" si="2"/>
        <v>0</v>
      </c>
      <c r="K129" s="19">
        <f t="shared" si="3"/>
        <v>0</v>
      </c>
      <c r="L129" s="31" t="s">
        <v>513</v>
      </c>
      <c r="M129" s="67">
        <v>208890.00000000003</v>
      </c>
    </row>
    <row r="130" spans="2:13" ht="75" x14ac:dyDescent="0.25">
      <c r="B130" s="2" t="s">
        <v>2</v>
      </c>
      <c r="C130" s="48">
        <v>122</v>
      </c>
      <c r="D130" s="49" t="s">
        <v>153</v>
      </c>
      <c r="E130" s="49" t="s">
        <v>153</v>
      </c>
      <c r="F130" s="48" t="s">
        <v>508</v>
      </c>
      <c r="G130" s="48">
        <v>215700</v>
      </c>
      <c r="H130" s="19"/>
      <c r="I130" s="19"/>
      <c r="J130" s="19">
        <f t="shared" si="2"/>
        <v>0</v>
      </c>
      <c r="K130" s="19">
        <f t="shared" si="3"/>
        <v>0</v>
      </c>
      <c r="L130" s="31" t="s">
        <v>513</v>
      </c>
      <c r="M130" s="67">
        <v>237270.00000000003</v>
      </c>
    </row>
    <row r="131" spans="2:13" ht="63" x14ac:dyDescent="0.25">
      <c r="B131" s="2" t="s">
        <v>2</v>
      </c>
      <c r="C131" s="48">
        <v>123</v>
      </c>
      <c r="D131" s="49" t="s">
        <v>154</v>
      </c>
      <c r="E131" s="49" t="s">
        <v>154</v>
      </c>
      <c r="F131" s="48" t="s">
        <v>508</v>
      </c>
      <c r="G131" s="48">
        <v>30000</v>
      </c>
      <c r="H131" s="19"/>
      <c r="I131" s="19"/>
      <c r="J131" s="19">
        <f t="shared" si="2"/>
        <v>0</v>
      </c>
      <c r="K131" s="19">
        <f t="shared" si="3"/>
        <v>0</v>
      </c>
      <c r="L131" s="31" t="s">
        <v>513</v>
      </c>
      <c r="M131" s="67">
        <v>33000</v>
      </c>
    </row>
    <row r="132" spans="2:13" ht="63" x14ac:dyDescent="0.25">
      <c r="B132" s="2" t="s">
        <v>2</v>
      </c>
      <c r="C132" s="48">
        <v>124</v>
      </c>
      <c r="D132" s="49" t="s">
        <v>155</v>
      </c>
      <c r="E132" s="49" t="s">
        <v>155</v>
      </c>
      <c r="F132" s="48" t="s">
        <v>508</v>
      </c>
      <c r="G132" s="48">
        <v>103500</v>
      </c>
      <c r="H132" s="19"/>
      <c r="I132" s="19"/>
      <c r="J132" s="19">
        <f t="shared" si="2"/>
        <v>0</v>
      </c>
      <c r="K132" s="19">
        <f t="shared" si="3"/>
        <v>0</v>
      </c>
      <c r="L132" s="31" t="s">
        <v>513</v>
      </c>
      <c r="M132" s="67">
        <v>113850.00000000001</v>
      </c>
    </row>
    <row r="133" spans="2:13" ht="75" x14ac:dyDescent="0.25">
      <c r="B133" s="2" t="s">
        <v>2</v>
      </c>
      <c r="C133" s="48">
        <v>125</v>
      </c>
      <c r="D133" s="49" t="s">
        <v>152</v>
      </c>
      <c r="E133" s="49" t="s">
        <v>152</v>
      </c>
      <c r="F133" s="48" t="s">
        <v>508</v>
      </c>
      <c r="G133" s="48">
        <v>72000</v>
      </c>
      <c r="H133" s="19"/>
      <c r="I133" s="19"/>
      <c r="J133" s="19">
        <f t="shared" si="2"/>
        <v>0</v>
      </c>
      <c r="K133" s="19">
        <f t="shared" si="3"/>
        <v>0</v>
      </c>
      <c r="L133" s="31" t="s">
        <v>513</v>
      </c>
      <c r="M133" s="67">
        <v>20160.000000000004</v>
      </c>
    </row>
    <row r="134" spans="2:13" ht="75" x14ac:dyDescent="0.25">
      <c r="B134" s="2" t="s">
        <v>2</v>
      </c>
      <c r="C134" s="48">
        <v>126</v>
      </c>
      <c r="D134" s="49" t="s">
        <v>153</v>
      </c>
      <c r="E134" s="49" t="s">
        <v>153</v>
      </c>
      <c r="F134" s="48" t="s">
        <v>508</v>
      </c>
      <c r="G134" s="48">
        <v>160500</v>
      </c>
      <c r="H134" s="19"/>
      <c r="I134" s="19"/>
      <c r="J134" s="19">
        <f t="shared" si="2"/>
        <v>0</v>
      </c>
      <c r="K134" s="19">
        <f t="shared" si="3"/>
        <v>0</v>
      </c>
      <c r="L134" s="31" t="s">
        <v>513</v>
      </c>
      <c r="M134" s="67">
        <v>44940.000000000007</v>
      </c>
    </row>
    <row r="135" spans="2:13" ht="63" x14ac:dyDescent="0.25">
      <c r="B135" s="2" t="s">
        <v>2</v>
      </c>
      <c r="C135" s="48">
        <v>127</v>
      </c>
      <c r="D135" s="49" t="s">
        <v>154</v>
      </c>
      <c r="E135" s="49" t="s">
        <v>154</v>
      </c>
      <c r="F135" s="48" t="s">
        <v>508</v>
      </c>
      <c r="G135" s="48">
        <v>136500</v>
      </c>
      <c r="H135" s="19"/>
      <c r="I135" s="19"/>
      <c r="J135" s="19">
        <f t="shared" si="2"/>
        <v>0</v>
      </c>
      <c r="K135" s="19">
        <f t="shared" si="3"/>
        <v>0</v>
      </c>
      <c r="L135" s="31" t="s">
        <v>513</v>
      </c>
      <c r="M135" s="67">
        <v>31395</v>
      </c>
    </row>
    <row r="136" spans="2:13" ht="63" x14ac:dyDescent="0.25">
      <c r="B136" s="2" t="s">
        <v>2</v>
      </c>
      <c r="C136" s="48">
        <v>128</v>
      </c>
      <c r="D136" s="49" t="s">
        <v>155</v>
      </c>
      <c r="E136" s="49" t="s">
        <v>155</v>
      </c>
      <c r="F136" s="48" t="s">
        <v>508</v>
      </c>
      <c r="G136" s="48">
        <v>138000</v>
      </c>
      <c r="H136" s="19"/>
      <c r="I136" s="19"/>
      <c r="J136" s="19">
        <f t="shared" si="2"/>
        <v>0</v>
      </c>
      <c r="K136" s="19">
        <f t="shared" si="3"/>
        <v>0</v>
      </c>
      <c r="L136" s="31" t="s">
        <v>513</v>
      </c>
      <c r="M136" s="67">
        <v>31740</v>
      </c>
    </row>
    <row r="137" spans="2:13" ht="75" x14ac:dyDescent="0.25">
      <c r="B137" s="2" t="s">
        <v>2</v>
      </c>
      <c r="C137" s="48">
        <v>129</v>
      </c>
      <c r="D137" s="49" t="s">
        <v>156</v>
      </c>
      <c r="E137" s="49" t="s">
        <v>156</v>
      </c>
      <c r="F137" s="48" t="s">
        <v>508</v>
      </c>
      <c r="G137" s="48">
        <v>44325</v>
      </c>
      <c r="H137" s="19"/>
      <c r="I137" s="19"/>
      <c r="J137" s="19">
        <f t="shared" ref="J137:J200" si="4">H137*G137</f>
        <v>0</v>
      </c>
      <c r="K137" s="19">
        <f t="shared" ref="K137:K200" si="5">I137*G137</f>
        <v>0</v>
      </c>
      <c r="L137" s="31" t="s">
        <v>513</v>
      </c>
      <c r="M137" s="67">
        <v>106380</v>
      </c>
    </row>
    <row r="138" spans="2:13" ht="75" x14ac:dyDescent="0.25">
      <c r="B138" s="2" t="s">
        <v>2</v>
      </c>
      <c r="C138" s="48">
        <v>130</v>
      </c>
      <c r="D138" s="49" t="s">
        <v>157</v>
      </c>
      <c r="E138" s="49" t="s">
        <v>157</v>
      </c>
      <c r="F138" s="48" t="s">
        <v>508</v>
      </c>
      <c r="G138" s="48">
        <v>18300</v>
      </c>
      <c r="H138" s="19"/>
      <c r="I138" s="19"/>
      <c r="J138" s="19">
        <f t="shared" si="4"/>
        <v>0</v>
      </c>
      <c r="K138" s="19">
        <f t="shared" si="5"/>
        <v>0</v>
      </c>
      <c r="L138" s="31" t="s">
        <v>513</v>
      </c>
      <c r="M138" s="67">
        <v>43920</v>
      </c>
    </row>
    <row r="139" spans="2:13" ht="75" x14ac:dyDescent="0.25">
      <c r="B139" s="2" t="s">
        <v>2</v>
      </c>
      <c r="C139" s="48">
        <v>131</v>
      </c>
      <c r="D139" s="49" t="s">
        <v>158</v>
      </c>
      <c r="E139" s="49" t="s">
        <v>158</v>
      </c>
      <c r="F139" s="48" t="s">
        <v>508</v>
      </c>
      <c r="G139" s="48">
        <v>9000</v>
      </c>
      <c r="H139" s="19"/>
      <c r="I139" s="19"/>
      <c r="J139" s="19">
        <f t="shared" si="4"/>
        <v>0</v>
      </c>
      <c r="K139" s="19">
        <f t="shared" si="5"/>
        <v>0</v>
      </c>
      <c r="L139" s="31" t="s">
        <v>513</v>
      </c>
      <c r="M139" s="67">
        <v>21600</v>
      </c>
    </row>
    <row r="140" spans="2:13" ht="75" x14ac:dyDescent="0.25">
      <c r="B140" s="2" t="s">
        <v>2</v>
      </c>
      <c r="C140" s="48">
        <v>132</v>
      </c>
      <c r="D140" s="49" t="s">
        <v>159</v>
      </c>
      <c r="E140" s="49" t="s">
        <v>159</v>
      </c>
      <c r="F140" s="48" t="s">
        <v>508</v>
      </c>
      <c r="G140" s="48">
        <v>14925</v>
      </c>
      <c r="H140" s="19"/>
      <c r="I140" s="19"/>
      <c r="J140" s="19">
        <f t="shared" si="4"/>
        <v>0</v>
      </c>
      <c r="K140" s="19">
        <f t="shared" si="5"/>
        <v>0</v>
      </c>
      <c r="L140" s="31" t="s">
        <v>513</v>
      </c>
      <c r="M140" s="67">
        <v>11283.3</v>
      </c>
    </row>
    <row r="141" spans="2:13" ht="75" x14ac:dyDescent="0.25">
      <c r="B141" s="2" t="s">
        <v>2</v>
      </c>
      <c r="C141" s="48">
        <v>133</v>
      </c>
      <c r="D141" s="49" t="s">
        <v>160</v>
      </c>
      <c r="E141" s="49" t="s">
        <v>160</v>
      </c>
      <c r="F141" s="48" t="s">
        <v>508</v>
      </c>
      <c r="G141" s="48">
        <v>14850</v>
      </c>
      <c r="H141" s="19"/>
      <c r="I141" s="19"/>
      <c r="J141" s="19">
        <f t="shared" si="4"/>
        <v>0</v>
      </c>
      <c r="K141" s="19">
        <f t="shared" si="5"/>
        <v>0</v>
      </c>
      <c r="L141" s="31" t="s">
        <v>513</v>
      </c>
      <c r="M141" s="67">
        <v>11226.6</v>
      </c>
    </row>
    <row r="142" spans="2:13" ht="75" x14ac:dyDescent="0.25">
      <c r="B142" s="2" t="s">
        <v>2</v>
      </c>
      <c r="C142" s="48">
        <v>134</v>
      </c>
      <c r="D142" s="49" t="s">
        <v>161</v>
      </c>
      <c r="E142" s="49" t="s">
        <v>161</v>
      </c>
      <c r="F142" s="48" t="s">
        <v>508</v>
      </c>
      <c r="G142" s="48">
        <v>1770</v>
      </c>
      <c r="H142" s="19"/>
      <c r="I142" s="19"/>
      <c r="J142" s="19">
        <f t="shared" si="4"/>
        <v>0</v>
      </c>
      <c r="K142" s="19">
        <f t="shared" si="5"/>
        <v>0</v>
      </c>
      <c r="L142" s="31" t="s">
        <v>513</v>
      </c>
      <c r="M142" s="67">
        <v>18956.699999999997</v>
      </c>
    </row>
    <row r="143" spans="2:13" ht="75" x14ac:dyDescent="0.25">
      <c r="B143" s="2" t="s">
        <v>2</v>
      </c>
      <c r="C143" s="48">
        <v>135</v>
      </c>
      <c r="D143" s="49" t="s">
        <v>162</v>
      </c>
      <c r="E143" s="49" t="s">
        <v>162</v>
      </c>
      <c r="F143" s="48" t="s">
        <v>508</v>
      </c>
      <c r="G143" s="48">
        <v>1050</v>
      </c>
      <c r="H143" s="19"/>
      <c r="I143" s="19"/>
      <c r="J143" s="19">
        <f t="shared" si="4"/>
        <v>0</v>
      </c>
      <c r="K143" s="19">
        <f t="shared" si="5"/>
        <v>0</v>
      </c>
      <c r="L143" s="31" t="s">
        <v>513</v>
      </c>
      <c r="M143" s="67">
        <v>11245.5</v>
      </c>
    </row>
    <row r="144" spans="2:13" ht="75" x14ac:dyDescent="0.25">
      <c r="B144" s="2" t="s">
        <v>2</v>
      </c>
      <c r="C144" s="48">
        <v>136</v>
      </c>
      <c r="D144" s="49" t="s">
        <v>163</v>
      </c>
      <c r="E144" s="49" t="s">
        <v>163</v>
      </c>
      <c r="F144" s="48" t="s">
        <v>508</v>
      </c>
      <c r="G144" s="48">
        <v>28800</v>
      </c>
      <c r="H144" s="19"/>
      <c r="I144" s="19"/>
      <c r="J144" s="19">
        <f t="shared" si="4"/>
        <v>0</v>
      </c>
      <c r="K144" s="19">
        <f t="shared" si="5"/>
        <v>0</v>
      </c>
      <c r="L144" s="31" t="s">
        <v>513</v>
      </c>
      <c r="M144" s="67">
        <v>31881.599999999999</v>
      </c>
    </row>
    <row r="145" spans="2:13" ht="75" x14ac:dyDescent="0.25">
      <c r="B145" s="2" t="s">
        <v>2</v>
      </c>
      <c r="C145" s="48">
        <v>137</v>
      </c>
      <c r="D145" s="49" t="s">
        <v>164</v>
      </c>
      <c r="E145" s="49" t="s">
        <v>164</v>
      </c>
      <c r="F145" s="48" t="s">
        <v>508</v>
      </c>
      <c r="G145" s="48">
        <v>9600</v>
      </c>
      <c r="H145" s="19"/>
      <c r="I145" s="19"/>
      <c r="J145" s="19">
        <f t="shared" si="4"/>
        <v>0</v>
      </c>
      <c r="K145" s="19">
        <f t="shared" si="5"/>
        <v>0</v>
      </c>
      <c r="L145" s="31" t="s">
        <v>513</v>
      </c>
      <c r="M145" s="67">
        <v>10627.2</v>
      </c>
    </row>
    <row r="146" spans="2:13" ht="90" x14ac:dyDescent="0.25">
      <c r="B146" s="2" t="s">
        <v>2</v>
      </c>
      <c r="C146" s="48">
        <v>138</v>
      </c>
      <c r="D146" s="49" t="s">
        <v>165</v>
      </c>
      <c r="E146" s="49" t="s">
        <v>165</v>
      </c>
      <c r="F146" s="48" t="s">
        <v>508</v>
      </c>
      <c r="G146" s="48">
        <v>53415</v>
      </c>
      <c r="H146" s="19"/>
      <c r="I146" s="19"/>
      <c r="J146" s="19">
        <f t="shared" si="4"/>
        <v>0</v>
      </c>
      <c r="K146" s="19">
        <f t="shared" si="5"/>
        <v>0</v>
      </c>
      <c r="L146" s="31" t="s">
        <v>513</v>
      </c>
      <c r="M146" s="67">
        <v>19158.18</v>
      </c>
    </row>
    <row r="147" spans="2:13" ht="90" x14ac:dyDescent="0.25">
      <c r="B147" s="2" t="s">
        <v>2</v>
      </c>
      <c r="C147" s="48">
        <v>139</v>
      </c>
      <c r="D147" s="49" t="s">
        <v>166</v>
      </c>
      <c r="E147" s="49" t="s">
        <v>166</v>
      </c>
      <c r="F147" s="48" t="s">
        <v>508</v>
      </c>
      <c r="G147" s="48">
        <v>73635</v>
      </c>
      <c r="H147" s="19"/>
      <c r="I147" s="19"/>
      <c r="J147" s="19">
        <f t="shared" si="4"/>
        <v>0</v>
      </c>
      <c r="K147" s="19">
        <f t="shared" si="5"/>
        <v>0</v>
      </c>
      <c r="L147" s="31" t="s">
        <v>513</v>
      </c>
      <c r="M147" s="67">
        <v>26410.41</v>
      </c>
    </row>
    <row r="148" spans="2:13" ht="75" x14ac:dyDescent="0.25">
      <c r="B148" s="2" t="s">
        <v>2</v>
      </c>
      <c r="C148" s="48">
        <v>140</v>
      </c>
      <c r="D148" s="49" t="s">
        <v>167</v>
      </c>
      <c r="E148" s="49" t="s">
        <v>167</v>
      </c>
      <c r="F148" s="48" t="s">
        <v>508</v>
      </c>
      <c r="G148" s="48">
        <v>37500</v>
      </c>
      <c r="H148" s="19"/>
      <c r="I148" s="19"/>
      <c r="J148" s="19">
        <f t="shared" si="4"/>
        <v>0</v>
      </c>
      <c r="K148" s="19">
        <f t="shared" si="5"/>
        <v>0</v>
      </c>
      <c r="L148" s="31" t="s">
        <v>513</v>
      </c>
      <c r="M148" s="67">
        <v>9503.0999999999985</v>
      </c>
    </row>
    <row r="149" spans="2:13" ht="75" x14ac:dyDescent="0.25">
      <c r="B149" s="2" t="s">
        <v>2</v>
      </c>
      <c r="C149" s="48">
        <v>141</v>
      </c>
      <c r="D149" s="49" t="s">
        <v>168</v>
      </c>
      <c r="E149" s="49" t="s">
        <v>168</v>
      </c>
      <c r="F149" s="48" t="s">
        <v>508</v>
      </c>
      <c r="G149" s="48">
        <v>31500</v>
      </c>
      <c r="H149" s="19"/>
      <c r="I149" s="19"/>
      <c r="J149" s="19">
        <f t="shared" si="4"/>
        <v>0</v>
      </c>
      <c r="K149" s="19">
        <f t="shared" si="5"/>
        <v>0</v>
      </c>
      <c r="L149" s="31" t="s">
        <v>513</v>
      </c>
      <c r="M149" s="67">
        <v>7982.61</v>
      </c>
    </row>
    <row r="150" spans="2:13" ht="75" x14ac:dyDescent="0.25">
      <c r="B150" s="2" t="s">
        <v>2</v>
      </c>
      <c r="C150" s="48">
        <v>142</v>
      </c>
      <c r="D150" s="49" t="s">
        <v>169</v>
      </c>
      <c r="E150" s="49" t="s">
        <v>169</v>
      </c>
      <c r="F150" s="48" t="s">
        <v>508</v>
      </c>
      <c r="G150" s="48">
        <v>100425</v>
      </c>
      <c r="H150" s="19"/>
      <c r="I150" s="19"/>
      <c r="J150" s="19">
        <f t="shared" si="4"/>
        <v>0</v>
      </c>
      <c r="K150" s="19">
        <f t="shared" si="5"/>
        <v>0</v>
      </c>
      <c r="L150" s="31" t="s">
        <v>513</v>
      </c>
      <c r="M150" s="67">
        <v>82348.5</v>
      </c>
    </row>
    <row r="151" spans="2:13" ht="75" x14ac:dyDescent="0.25">
      <c r="B151" s="2" t="s">
        <v>2</v>
      </c>
      <c r="C151" s="48">
        <v>143</v>
      </c>
      <c r="D151" s="49" t="s">
        <v>170</v>
      </c>
      <c r="E151" s="49" t="s">
        <v>170</v>
      </c>
      <c r="F151" s="48" t="s">
        <v>508</v>
      </c>
      <c r="G151" s="48">
        <v>162600</v>
      </c>
      <c r="H151" s="19"/>
      <c r="I151" s="19"/>
      <c r="J151" s="19">
        <f t="shared" si="4"/>
        <v>0</v>
      </c>
      <c r="K151" s="19">
        <f t="shared" si="5"/>
        <v>0</v>
      </c>
      <c r="L151" s="31" t="s">
        <v>513</v>
      </c>
      <c r="M151" s="67">
        <v>133332</v>
      </c>
    </row>
    <row r="152" spans="2:13" ht="63" x14ac:dyDescent="0.25">
      <c r="B152" s="2" t="s">
        <v>2</v>
      </c>
      <c r="C152" s="48">
        <v>144</v>
      </c>
      <c r="D152" s="49" t="s">
        <v>171</v>
      </c>
      <c r="E152" s="49" t="s">
        <v>171</v>
      </c>
      <c r="F152" s="48" t="s">
        <v>508</v>
      </c>
      <c r="G152" s="48">
        <v>28500</v>
      </c>
      <c r="H152" s="19"/>
      <c r="I152" s="19"/>
      <c r="J152" s="19">
        <f t="shared" si="4"/>
        <v>0</v>
      </c>
      <c r="K152" s="19">
        <f t="shared" si="5"/>
        <v>0</v>
      </c>
      <c r="L152" s="31" t="s">
        <v>513</v>
      </c>
      <c r="M152" s="67">
        <v>23370</v>
      </c>
    </row>
    <row r="153" spans="2:13" ht="63" x14ac:dyDescent="0.25">
      <c r="B153" s="2" t="s">
        <v>2</v>
      </c>
      <c r="C153" s="48">
        <v>145</v>
      </c>
      <c r="D153" s="49" t="s">
        <v>172</v>
      </c>
      <c r="E153" s="49" t="s">
        <v>172</v>
      </c>
      <c r="F153" s="48" t="s">
        <v>508</v>
      </c>
      <c r="G153" s="48">
        <v>21000</v>
      </c>
      <c r="H153" s="19"/>
      <c r="I153" s="19"/>
      <c r="J153" s="19">
        <f t="shared" si="4"/>
        <v>0</v>
      </c>
      <c r="K153" s="19">
        <f t="shared" si="5"/>
        <v>0</v>
      </c>
      <c r="L153" s="31" t="s">
        <v>513</v>
      </c>
      <c r="M153" s="67">
        <v>17220</v>
      </c>
    </row>
    <row r="154" spans="2:13" ht="75" x14ac:dyDescent="0.25">
      <c r="B154" s="2" t="s">
        <v>2</v>
      </c>
      <c r="C154" s="48">
        <v>146</v>
      </c>
      <c r="D154" s="49" t="s">
        <v>173</v>
      </c>
      <c r="E154" s="49" t="s">
        <v>173</v>
      </c>
      <c r="F154" s="48" t="s">
        <v>508</v>
      </c>
      <c r="G154" s="48">
        <v>156750</v>
      </c>
      <c r="H154" s="19"/>
      <c r="I154" s="19"/>
      <c r="J154" s="19">
        <f t="shared" si="4"/>
        <v>0</v>
      </c>
      <c r="K154" s="19">
        <f t="shared" si="5"/>
        <v>0</v>
      </c>
      <c r="L154" s="31" t="s">
        <v>513</v>
      </c>
      <c r="M154" s="67">
        <v>101887.5</v>
      </c>
    </row>
    <row r="155" spans="2:13" ht="75" x14ac:dyDescent="0.25">
      <c r="B155" s="2" t="s">
        <v>2</v>
      </c>
      <c r="C155" s="48">
        <v>147</v>
      </c>
      <c r="D155" s="49" t="s">
        <v>174</v>
      </c>
      <c r="E155" s="49" t="s">
        <v>174</v>
      </c>
      <c r="F155" s="48" t="s">
        <v>508</v>
      </c>
      <c r="G155" s="48">
        <v>204987</v>
      </c>
      <c r="H155" s="19"/>
      <c r="I155" s="19"/>
      <c r="J155" s="19">
        <f t="shared" si="4"/>
        <v>0</v>
      </c>
      <c r="K155" s="19">
        <f t="shared" si="5"/>
        <v>0</v>
      </c>
      <c r="L155" s="31" t="s">
        <v>513</v>
      </c>
      <c r="M155" s="67">
        <v>125042.06999999999</v>
      </c>
    </row>
    <row r="156" spans="2:13" ht="63" x14ac:dyDescent="0.25">
      <c r="B156" s="2" t="s">
        <v>2</v>
      </c>
      <c r="C156" s="48">
        <v>148</v>
      </c>
      <c r="D156" s="49" t="s">
        <v>175</v>
      </c>
      <c r="E156" s="49" t="s">
        <v>175</v>
      </c>
      <c r="F156" s="48" t="s">
        <v>508</v>
      </c>
      <c r="G156" s="48">
        <v>43575</v>
      </c>
      <c r="H156" s="19"/>
      <c r="I156" s="19"/>
      <c r="J156" s="19">
        <f t="shared" si="4"/>
        <v>0</v>
      </c>
      <c r="K156" s="19">
        <f t="shared" si="5"/>
        <v>0</v>
      </c>
      <c r="L156" s="31" t="s">
        <v>513</v>
      </c>
      <c r="M156" s="67">
        <v>27016.5</v>
      </c>
    </row>
    <row r="157" spans="2:13" ht="63" x14ac:dyDescent="0.25">
      <c r="B157" s="2" t="s">
        <v>2</v>
      </c>
      <c r="C157" s="48">
        <v>149</v>
      </c>
      <c r="D157" s="49" t="s">
        <v>176</v>
      </c>
      <c r="E157" s="49" t="s">
        <v>176</v>
      </c>
      <c r="F157" s="48" t="s">
        <v>508</v>
      </c>
      <c r="G157" s="48">
        <v>90324</v>
      </c>
      <c r="H157" s="19"/>
      <c r="I157" s="19"/>
      <c r="J157" s="19">
        <f t="shared" si="4"/>
        <v>0</v>
      </c>
      <c r="K157" s="19">
        <f t="shared" si="5"/>
        <v>0</v>
      </c>
      <c r="L157" s="31" t="s">
        <v>513</v>
      </c>
      <c r="M157" s="67">
        <v>56000.88</v>
      </c>
    </row>
    <row r="158" spans="2:13" ht="63" x14ac:dyDescent="0.25">
      <c r="B158" s="2" t="s">
        <v>2</v>
      </c>
      <c r="C158" s="48">
        <v>150</v>
      </c>
      <c r="D158" s="49" t="s">
        <v>177</v>
      </c>
      <c r="E158" s="49" t="s">
        <v>177</v>
      </c>
      <c r="F158" s="48" t="s">
        <v>508</v>
      </c>
      <c r="G158" s="48">
        <v>85500</v>
      </c>
      <c r="H158" s="19"/>
      <c r="I158" s="19"/>
      <c r="J158" s="19">
        <f t="shared" si="4"/>
        <v>0</v>
      </c>
      <c r="K158" s="19">
        <f t="shared" si="5"/>
        <v>0</v>
      </c>
      <c r="L158" s="31" t="s">
        <v>513</v>
      </c>
      <c r="M158" s="67">
        <v>53010</v>
      </c>
    </row>
    <row r="159" spans="2:13" ht="63" x14ac:dyDescent="0.25">
      <c r="B159" s="2" t="s">
        <v>2</v>
      </c>
      <c r="C159" s="48">
        <v>151</v>
      </c>
      <c r="D159" s="49" t="s">
        <v>178</v>
      </c>
      <c r="E159" s="49" t="s">
        <v>178</v>
      </c>
      <c r="F159" s="48" t="s">
        <v>508</v>
      </c>
      <c r="G159" s="48">
        <v>111000</v>
      </c>
      <c r="H159" s="19"/>
      <c r="I159" s="19"/>
      <c r="J159" s="19">
        <f t="shared" si="4"/>
        <v>0</v>
      </c>
      <c r="K159" s="19">
        <f t="shared" si="5"/>
        <v>0</v>
      </c>
      <c r="L159" s="31" t="s">
        <v>513</v>
      </c>
      <c r="M159" s="67">
        <v>68820</v>
      </c>
    </row>
    <row r="160" spans="2:13" ht="75" x14ac:dyDescent="0.25">
      <c r="B160" s="2" t="s">
        <v>2</v>
      </c>
      <c r="C160" s="48">
        <v>152</v>
      </c>
      <c r="D160" s="49" t="s">
        <v>179</v>
      </c>
      <c r="E160" s="49" t="s">
        <v>179</v>
      </c>
      <c r="F160" s="48" t="s">
        <v>508</v>
      </c>
      <c r="G160" s="48">
        <v>118800</v>
      </c>
      <c r="H160" s="19"/>
      <c r="I160" s="19"/>
      <c r="J160" s="19">
        <f t="shared" si="4"/>
        <v>0</v>
      </c>
      <c r="K160" s="19">
        <f t="shared" si="5"/>
        <v>0</v>
      </c>
      <c r="L160" s="31" t="s">
        <v>513</v>
      </c>
      <c r="M160" s="67">
        <v>80784</v>
      </c>
    </row>
    <row r="161" spans="2:13" ht="75" x14ac:dyDescent="0.25">
      <c r="B161" s="2" t="s">
        <v>2</v>
      </c>
      <c r="C161" s="48">
        <v>153</v>
      </c>
      <c r="D161" s="49" t="s">
        <v>180</v>
      </c>
      <c r="E161" s="49" t="s">
        <v>180</v>
      </c>
      <c r="F161" s="48" t="s">
        <v>508</v>
      </c>
      <c r="G161" s="48">
        <v>155310</v>
      </c>
      <c r="H161" s="19"/>
      <c r="I161" s="19"/>
      <c r="J161" s="19">
        <f t="shared" si="4"/>
        <v>0</v>
      </c>
      <c r="K161" s="19">
        <f t="shared" si="5"/>
        <v>0</v>
      </c>
      <c r="L161" s="31" t="s">
        <v>513</v>
      </c>
      <c r="M161" s="67">
        <v>105610.8</v>
      </c>
    </row>
    <row r="162" spans="2:13" ht="75" x14ac:dyDescent="0.25">
      <c r="B162" s="2" t="s">
        <v>2</v>
      </c>
      <c r="C162" s="48">
        <v>154</v>
      </c>
      <c r="D162" s="49" t="s">
        <v>181</v>
      </c>
      <c r="E162" s="49" t="s">
        <v>181</v>
      </c>
      <c r="F162" s="48" t="s">
        <v>508</v>
      </c>
      <c r="G162" s="48">
        <v>20640</v>
      </c>
      <c r="H162" s="19"/>
      <c r="I162" s="19"/>
      <c r="J162" s="19">
        <f t="shared" si="4"/>
        <v>0</v>
      </c>
      <c r="K162" s="19">
        <f t="shared" si="5"/>
        <v>0</v>
      </c>
      <c r="L162" s="31" t="s">
        <v>513</v>
      </c>
      <c r="M162" s="67">
        <v>928800</v>
      </c>
    </row>
    <row r="163" spans="2:13" ht="75" x14ac:dyDescent="0.25">
      <c r="B163" s="2" t="s">
        <v>2</v>
      </c>
      <c r="C163" s="48">
        <v>155</v>
      </c>
      <c r="D163" s="49" t="s">
        <v>182</v>
      </c>
      <c r="E163" s="49" t="s">
        <v>182</v>
      </c>
      <c r="F163" s="48" t="s">
        <v>508</v>
      </c>
      <c r="G163" s="48">
        <v>3735</v>
      </c>
      <c r="H163" s="19"/>
      <c r="I163" s="19"/>
      <c r="J163" s="19">
        <f t="shared" si="4"/>
        <v>0</v>
      </c>
      <c r="K163" s="19">
        <f t="shared" si="5"/>
        <v>0</v>
      </c>
      <c r="L163" s="31" t="s">
        <v>513</v>
      </c>
      <c r="M163" s="67">
        <v>168075</v>
      </c>
    </row>
    <row r="164" spans="2:13" ht="75" x14ac:dyDescent="0.25">
      <c r="B164" s="2" t="s">
        <v>2</v>
      </c>
      <c r="C164" s="48">
        <v>156</v>
      </c>
      <c r="D164" s="49" t="s">
        <v>183</v>
      </c>
      <c r="E164" s="49" t="s">
        <v>183</v>
      </c>
      <c r="F164" s="48" t="s">
        <v>508</v>
      </c>
      <c r="G164" s="48">
        <v>71685</v>
      </c>
      <c r="H164" s="19"/>
      <c r="I164" s="19"/>
      <c r="J164" s="19">
        <f t="shared" si="4"/>
        <v>0</v>
      </c>
      <c r="K164" s="19">
        <f t="shared" si="5"/>
        <v>0</v>
      </c>
      <c r="L164" s="31" t="s">
        <v>513</v>
      </c>
      <c r="M164" s="67">
        <v>491042.25</v>
      </c>
    </row>
    <row r="165" spans="2:13" ht="75" x14ac:dyDescent="0.25">
      <c r="B165" s="2" t="s">
        <v>2</v>
      </c>
      <c r="C165" s="48">
        <v>157</v>
      </c>
      <c r="D165" s="49" t="s">
        <v>184</v>
      </c>
      <c r="E165" s="49" t="s">
        <v>184</v>
      </c>
      <c r="F165" s="48" t="s">
        <v>508</v>
      </c>
      <c r="G165" s="48">
        <v>18450</v>
      </c>
      <c r="H165" s="19"/>
      <c r="I165" s="19"/>
      <c r="J165" s="19">
        <f t="shared" si="4"/>
        <v>0</v>
      </c>
      <c r="K165" s="19">
        <f t="shared" si="5"/>
        <v>0</v>
      </c>
      <c r="L165" s="31" t="s">
        <v>513</v>
      </c>
      <c r="M165" s="67">
        <v>126382.5</v>
      </c>
    </row>
    <row r="166" spans="2:13" ht="75" x14ac:dyDescent="0.25">
      <c r="B166" s="2" t="s">
        <v>2</v>
      </c>
      <c r="C166" s="48">
        <v>158</v>
      </c>
      <c r="D166" s="49" t="s">
        <v>185</v>
      </c>
      <c r="E166" s="49" t="s">
        <v>185</v>
      </c>
      <c r="F166" s="48" t="s">
        <v>508</v>
      </c>
      <c r="G166" s="48">
        <v>59490</v>
      </c>
      <c r="H166" s="19"/>
      <c r="I166" s="19"/>
      <c r="J166" s="19">
        <f t="shared" si="4"/>
        <v>0</v>
      </c>
      <c r="K166" s="19">
        <f t="shared" si="5"/>
        <v>0</v>
      </c>
      <c r="L166" s="31" t="s">
        <v>513</v>
      </c>
      <c r="M166" s="67">
        <v>345042</v>
      </c>
    </row>
    <row r="167" spans="2:13" ht="75" x14ac:dyDescent="0.25">
      <c r="B167" s="2" t="s">
        <v>2</v>
      </c>
      <c r="C167" s="48">
        <v>159</v>
      </c>
      <c r="D167" s="49" t="s">
        <v>186</v>
      </c>
      <c r="E167" s="49" t="s">
        <v>186</v>
      </c>
      <c r="F167" s="48" t="s">
        <v>508</v>
      </c>
      <c r="G167" s="48">
        <v>36090</v>
      </c>
      <c r="H167" s="19"/>
      <c r="I167" s="19"/>
      <c r="J167" s="19">
        <f t="shared" si="4"/>
        <v>0</v>
      </c>
      <c r="K167" s="19">
        <f t="shared" si="5"/>
        <v>0</v>
      </c>
      <c r="L167" s="31" t="s">
        <v>513</v>
      </c>
      <c r="M167" s="67">
        <v>209322</v>
      </c>
    </row>
    <row r="168" spans="2:13" ht="90" x14ac:dyDescent="0.25">
      <c r="B168" s="2" t="s">
        <v>2</v>
      </c>
      <c r="C168" s="48">
        <v>160</v>
      </c>
      <c r="D168" s="49" t="s">
        <v>187</v>
      </c>
      <c r="E168" s="49" t="s">
        <v>187</v>
      </c>
      <c r="F168" s="48" t="s">
        <v>508</v>
      </c>
      <c r="G168" s="48">
        <v>14250</v>
      </c>
      <c r="H168" s="19"/>
      <c r="I168" s="19"/>
      <c r="J168" s="19">
        <f t="shared" si="4"/>
        <v>0</v>
      </c>
      <c r="K168" s="19">
        <f t="shared" si="5"/>
        <v>0</v>
      </c>
      <c r="L168" s="31" t="s">
        <v>513</v>
      </c>
      <c r="M168" s="67">
        <v>54862.5</v>
      </c>
    </row>
    <row r="169" spans="2:13" ht="75" x14ac:dyDescent="0.25">
      <c r="B169" s="2" t="s">
        <v>2</v>
      </c>
      <c r="C169" s="48">
        <v>161</v>
      </c>
      <c r="D169" s="49" t="s">
        <v>188</v>
      </c>
      <c r="E169" s="49" t="s">
        <v>188</v>
      </c>
      <c r="F169" s="48" t="s">
        <v>508</v>
      </c>
      <c r="G169" s="48">
        <v>16950</v>
      </c>
      <c r="H169" s="19"/>
      <c r="I169" s="19"/>
      <c r="J169" s="19">
        <f t="shared" si="4"/>
        <v>0</v>
      </c>
      <c r="K169" s="19">
        <f t="shared" si="5"/>
        <v>0</v>
      </c>
      <c r="L169" s="31" t="s">
        <v>513</v>
      </c>
      <c r="M169" s="67">
        <v>65257.5</v>
      </c>
    </row>
    <row r="170" spans="2:13" ht="90" x14ac:dyDescent="0.25">
      <c r="B170" s="2" t="s">
        <v>2</v>
      </c>
      <c r="C170" s="48">
        <v>162</v>
      </c>
      <c r="D170" s="49" t="s">
        <v>189</v>
      </c>
      <c r="E170" s="49" t="s">
        <v>189</v>
      </c>
      <c r="F170" s="48" t="s">
        <v>508</v>
      </c>
      <c r="G170" s="48">
        <v>9450</v>
      </c>
      <c r="H170" s="19"/>
      <c r="I170" s="19"/>
      <c r="J170" s="19">
        <f t="shared" si="4"/>
        <v>0</v>
      </c>
      <c r="K170" s="19">
        <f t="shared" si="5"/>
        <v>0</v>
      </c>
      <c r="L170" s="31" t="s">
        <v>513</v>
      </c>
      <c r="M170" s="67">
        <v>70402.5</v>
      </c>
    </row>
    <row r="171" spans="2:13" ht="90" x14ac:dyDescent="0.25">
      <c r="B171" s="2" t="s">
        <v>2</v>
      </c>
      <c r="C171" s="48">
        <v>163</v>
      </c>
      <c r="D171" s="49" t="s">
        <v>190</v>
      </c>
      <c r="E171" s="49" t="s">
        <v>190</v>
      </c>
      <c r="F171" s="48" t="s">
        <v>508</v>
      </c>
      <c r="G171" s="48">
        <v>30870</v>
      </c>
      <c r="H171" s="19"/>
      <c r="I171" s="19"/>
      <c r="J171" s="19">
        <f t="shared" si="4"/>
        <v>0</v>
      </c>
      <c r="K171" s="19">
        <f t="shared" si="5"/>
        <v>0</v>
      </c>
      <c r="L171" s="31" t="s">
        <v>513</v>
      </c>
      <c r="M171" s="67">
        <v>229981.5</v>
      </c>
    </row>
    <row r="172" spans="2:13" ht="75" x14ac:dyDescent="0.25">
      <c r="B172" s="2" t="s">
        <v>2</v>
      </c>
      <c r="C172" s="48">
        <v>164</v>
      </c>
      <c r="D172" s="49" t="s">
        <v>191</v>
      </c>
      <c r="E172" s="49" t="s">
        <v>191</v>
      </c>
      <c r="F172" s="48" t="s">
        <v>508</v>
      </c>
      <c r="G172" s="48">
        <v>7800</v>
      </c>
      <c r="H172" s="19"/>
      <c r="I172" s="19"/>
      <c r="J172" s="19">
        <f t="shared" si="4"/>
        <v>0</v>
      </c>
      <c r="K172" s="19">
        <f t="shared" si="5"/>
        <v>0</v>
      </c>
      <c r="L172" s="31" t="s">
        <v>513</v>
      </c>
      <c r="M172" s="67">
        <v>1614.6000000000001</v>
      </c>
    </row>
    <row r="173" spans="2:13" ht="75" x14ac:dyDescent="0.25">
      <c r="B173" s="2" t="s">
        <v>2</v>
      </c>
      <c r="C173" s="48">
        <v>165</v>
      </c>
      <c r="D173" s="49" t="s">
        <v>192</v>
      </c>
      <c r="E173" s="49" t="s">
        <v>192</v>
      </c>
      <c r="F173" s="48" t="s">
        <v>508</v>
      </c>
      <c r="G173" s="48">
        <v>20925</v>
      </c>
      <c r="H173" s="19"/>
      <c r="I173" s="19"/>
      <c r="J173" s="19">
        <f t="shared" si="4"/>
        <v>0</v>
      </c>
      <c r="K173" s="19">
        <f t="shared" si="5"/>
        <v>0</v>
      </c>
      <c r="L173" s="31" t="s">
        <v>513</v>
      </c>
      <c r="M173" s="67">
        <v>4331.46</v>
      </c>
    </row>
    <row r="174" spans="2:13" ht="63" x14ac:dyDescent="0.25">
      <c r="B174" s="2" t="s">
        <v>2</v>
      </c>
      <c r="C174" s="48">
        <v>166</v>
      </c>
      <c r="D174" s="49" t="s">
        <v>193</v>
      </c>
      <c r="E174" s="49" t="s">
        <v>193</v>
      </c>
      <c r="F174" s="48" t="s">
        <v>508</v>
      </c>
      <c r="G174" s="48">
        <v>2190</v>
      </c>
      <c r="H174" s="19"/>
      <c r="I174" s="19"/>
      <c r="J174" s="19">
        <f t="shared" si="4"/>
        <v>0</v>
      </c>
      <c r="K174" s="19">
        <f t="shared" si="5"/>
        <v>0</v>
      </c>
      <c r="L174" s="31" t="s">
        <v>513</v>
      </c>
      <c r="M174" s="67">
        <v>7489.8</v>
      </c>
    </row>
    <row r="175" spans="2:13" ht="63" x14ac:dyDescent="0.25">
      <c r="B175" s="2" t="s">
        <v>2</v>
      </c>
      <c r="C175" s="48">
        <v>167</v>
      </c>
      <c r="D175" s="49" t="s">
        <v>194</v>
      </c>
      <c r="E175" s="49" t="s">
        <v>194</v>
      </c>
      <c r="F175" s="48" t="s">
        <v>508</v>
      </c>
      <c r="G175" s="48">
        <v>3588</v>
      </c>
      <c r="H175" s="19"/>
      <c r="I175" s="19"/>
      <c r="J175" s="19">
        <f t="shared" si="4"/>
        <v>0</v>
      </c>
      <c r="K175" s="19">
        <f t="shared" si="5"/>
        <v>0</v>
      </c>
      <c r="L175" s="31" t="s">
        <v>513</v>
      </c>
      <c r="M175" s="67">
        <v>12270.96</v>
      </c>
    </row>
    <row r="176" spans="2:13" ht="63" x14ac:dyDescent="0.25">
      <c r="B176" s="2" t="s">
        <v>2</v>
      </c>
      <c r="C176" s="48">
        <v>168</v>
      </c>
      <c r="D176" s="49" t="s">
        <v>195</v>
      </c>
      <c r="E176" s="49" t="s">
        <v>195</v>
      </c>
      <c r="F176" s="48" t="s">
        <v>508</v>
      </c>
      <c r="G176" s="48">
        <v>8364</v>
      </c>
      <c r="H176" s="19"/>
      <c r="I176" s="19"/>
      <c r="J176" s="19">
        <f t="shared" si="4"/>
        <v>0</v>
      </c>
      <c r="K176" s="19">
        <f t="shared" si="5"/>
        <v>0</v>
      </c>
      <c r="L176" s="31" t="s">
        <v>513</v>
      </c>
      <c r="M176" s="67">
        <v>234192</v>
      </c>
    </row>
    <row r="177" spans="2:13" ht="63" x14ac:dyDescent="0.25">
      <c r="B177" s="2" t="s">
        <v>2</v>
      </c>
      <c r="C177" s="48">
        <v>169</v>
      </c>
      <c r="D177" s="49" t="s">
        <v>196</v>
      </c>
      <c r="E177" s="49" t="s">
        <v>196</v>
      </c>
      <c r="F177" s="48" t="s">
        <v>508</v>
      </c>
      <c r="G177" s="48">
        <v>7953</v>
      </c>
      <c r="H177" s="19"/>
      <c r="I177" s="19"/>
      <c r="J177" s="19">
        <f t="shared" si="4"/>
        <v>0</v>
      </c>
      <c r="K177" s="19">
        <f t="shared" si="5"/>
        <v>0</v>
      </c>
      <c r="L177" s="31" t="s">
        <v>513</v>
      </c>
      <c r="M177" s="67">
        <v>278355</v>
      </c>
    </row>
    <row r="178" spans="2:13" ht="63" x14ac:dyDescent="0.25">
      <c r="B178" s="2" t="s">
        <v>2</v>
      </c>
      <c r="C178" s="48">
        <v>170</v>
      </c>
      <c r="D178" s="49" t="s">
        <v>197</v>
      </c>
      <c r="E178" s="49" t="s">
        <v>197</v>
      </c>
      <c r="F178" s="48" t="s">
        <v>510</v>
      </c>
      <c r="G178" s="48">
        <v>92310</v>
      </c>
      <c r="H178" s="19"/>
      <c r="I178" s="19"/>
      <c r="J178" s="19">
        <f t="shared" si="4"/>
        <v>0</v>
      </c>
      <c r="K178" s="19">
        <f t="shared" si="5"/>
        <v>0</v>
      </c>
      <c r="L178" s="31" t="s">
        <v>513</v>
      </c>
      <c r="M178" s="67">
        <v>946177.5</v>
      </c>
    </row>
    <row r="179" spans="2:13" ht="63" x14ac:dyDescent="0.25">
      <c r="B179" s="2" t="s">
        <v>2</v>
      </c>
      <c r="C179" s="48">
        <v>171</v>
      </c>
      <c r="D179" s="50" t="s">
        <v>198</v>
      </c>
      <c r="E179" s="50" t="s">
        <v>198</v>
      </c>
      <c r="F179" s="48" t="s">
        <v>511</v>
      </c>
      <c r="G179" s="48">
        <v>1152</v>
      </c>
      <c r="H179" s="19"/>
      <c r="I179" s="19"/>
      <c r="J179" s="19">
        <f t="shared" si="4"/>
        <v>0</v>
      </c>
      <c r="K179" s="19">
        <f t="shared" si="5"/>
        <v>0</v>
      </c>
      <c r="L179" s="31" t="s">
        <v>513</v>
      </c>
      <c r="M179" s="67">
        <v>56448</v>
      </c>
    </row>
    <row r="180" spans="2:13" ht="63" x14ac:dyDescent="0.25">
      <c r="B180" s="2" t="s">
        <v>2</v>
      </c>
      <c r="C180" s="48">
        <v>172</v>
      </c>
      <c r="D180" s="50" t="s">
        <v>199</v>
      </c>
      <c r="E180" s="50" t="s">
        <v>199</v>
      </c>
      <c r="F180" s="48" t="s">
        <v>511</v>
      </c>
      <c r="G180" s="48">
        <v>3456</v>
      </c>
      <c r="H180" s="19"/>
      <c r="I180" s="19"/>
      <c r="J180" s="19">
        <f t="shared" si="4"/>
        <v>0</v>
      </c>
      <c r="K180" s="19">
        <f t="shared" si="5"/>
        <v>0</v>
      </c>
      <c r="L180" s="31" t="s">
        <v>513</v>
      </c>
      <c r="M180" s="67">
        <v>169344</v>
      </c>
    </row>
    <row r="181" spans="2:13" ht="63" x14ac:dyDescent="0.25">
      <c r="B181" s="2" t="s">
        <v>2</v>
      </c>
      <c r="C181" s="48">
        <v>173</v>
      </c>
      <c r="D181" s="50" t="s">
        <v>200</v>
      </c>
      <c r="E181" s="50" t="s">
        <v>200</v>
      </c>
      <c r="F181" s="48" t="s">
        <v>511</v>
      </c>
      <c r="G181" s="48">
        <v>864</v>
      </c>
      <c r="H181" s="19"/>
      <c r="I181" s="19"/>
      <c r="J181" s="19">
        <f t="shared" si="4"/>
        <v>0</v>
      </c>
      <c r="K181" s="19">
        <f t="shared" si="5"/>
        <v>0</v>
      </c>
      <c r="L181" s="31" t="s">
        <v>513</v>
      </c>
      <c r="M181" s="67">
        <v>45000</v>
      </c>
    </row>
    <row r="182" spans="2:13" ht="63" x14ac:dyDescent="0.25">
      <c r="B182" s="2" t="s">
        <v>2</v>
      </c>
      <c r="C182" s="48">
        <v>174</v>
      </c>
      <c r="D182" s="50" t="s">
        <v>201</v>
      </c>
      <c r="E182" s="50" t="s">
        <v>201</v>
      </c>
      <c r="F182" s="48" t="s">
        <v>511</v>
      </c>
      <c r="G182" s="48">
        <v>576</v>
      </c>
      <c r="H182" s="19"/>
      <c r="I182" s="19"/>
      <c r="J182" s="19">
        <f t="shared" si="4"/>
        <v>0</v>
      </c>
      <c r="K182" s="19">
        <f t="shared" si="5"/>
        <v>0</v>
      </c>
      <c r="L182" s="31" t="s">
        <v>513</v>
      </c>
      <c r="M182" s="67">
        <v>28224</v>
      </c>
    </row>
    <row r="183" spans="2:13" ht="63" x14ac:dyDescent="0.25">
      <c r="B183" s="2" t="s">
        <v>2</v>
      </c>
      <c r="C183" s="48">
        <v>175</v>
      </c>
      <c r="D183" s="50" t="s">
        <v>202</v>
      </c>
      <c r="E183" s="50" t="s">
        <v>202</v>
      </c>
      <c r="F183" s="48" t="s">
        <v>511</v>
      </c>
      <c r="G183" s="48">
        <v>864</v>
      </c>
      <c r="H183" s="19"/>
      <c r="I183" s="19"/>
      <c r="J183" s="19">
        <f t="shared" si="4"/>
        <v>0</v>
      </c>
      <c r="K183" s="19">
        <f t="shared" si="5"/>
        <v>0</v>
      </c>
      <c r="L183" s="31" t="s">
        <v>513</v>
      </c>
      <c r="M183" s="67">
        <v>42336</v>
      </c>
    </row>
    <row r="184" spans="2:13" ht="63" x14ac:dyDescent="0.25">
      <c r="B184" s="2" t="s">
        <v>2</v>
      </c>
      <c r="C184" s="48">
        <v>176</v>
      </c>
      <c r="D184" s="50" t="s">
        <v>203</v>
      </c>
      <c r="E184" s="50" t="s">
        <v>203</v>
      </c>
      <c r="F184" s="48" t="s">
        <v>511</v>
      </c>
      <c r="G184" s="48">
        <v>1152</v>
      </c>
      <c r="H184" s="19"/>
      <c r="I184" s="19"/>
      <c r="J184" s="19">
        <f t="shared" si="4"/>
        <v>0</v>
      </c>
      <c r="K184" s="19">
        <f t="shared" si="5"/>
        <v>0</v>
      </c>
      <c r="L184" s="31" t="s">
        <v>513</v>
      </c>
      <c r="M184" s="67">
        <v>56448</v>
      </c>
    </row>
    <row r="185" spans="2:13" ht="63" x14ac:dyDescent="0.25">
      <c r="B185" s="2" t="s">
        <v>2</v>
      </c>
      <c r="C185" s="48">
        <v>177</v>
      </c>
      <c r="D185" s="50" t="s">
        <v>204</v>
      </c>
      <c r="E185" s="50" t="s">
        <v>204</v>
      </c>
      <c r="F185" s="48" t="s">
        <v>511</v>
      </c>
      <c r="G185" s="48">
        <v>864</v>
      </c>
      <c r="H185" s="19"/>
      <c r="I185" s="19"/>
      <c r="J185" s="19">
        <f t="shared" si="4"/>
        <v>0</v>
      </c>
      <c r="K185" s="19">
        <f t="shared" si="5"/>
        <v>0</v>
      </c>
      <c r="L185" s="31" t="s">
        <v>513</v>
      </c>
      <c r="M185" s="67">
        <v>42336</v>
      </c>
    </row>
    <row r="186" spans="2:13" ht="63" x14ac:dyDescent="0.25">
      <c r="B186" s="2" t="s">
        <v>2</v>
      </c>
      <c r="C186" s="48">
        <v>178</v>
      </c>
      <c r="D186" s="50" t="s">
        <v>205</v>
      </c>
      <c r="E186" s="50" t="s">
        <v>205</v>
      </c>
      <c r="F186" s="48" t="s">
        <v>511</v>
      </c>
      <c r="G186" s="48">
        <v>2592</v>
      </c>
      <c r="H186" s="19"/>
      <c r="I186" s="19"/>
      <c r="J186" s="19">
        <f t="shared" si="4"/>
        <v>0</v>
      </c>
      <c r="K186" s="19">
        <f t="shared" si="5"/>
        <v>0</v>
      </c>
      <c r="L186" s="31" t="s">
        <v>513</v>
      </c>
      <c r="M186" s="67">
        <v>127008</v>
      </c>
    </row>
    <row r="187" spans="2:13" ht="63" x14ac:dyDescent="0.25">
      <c r="B187" s="2" t="s">
        <v>2</v>
      </c>
      <c r="C187" s="48">
        <v>179</v>
      </c>
      <c r="D187" s="50" t="s">
        <v>206</v>
      </c>
      <c r="E187" s="50" t="s">
        <v>206</v>
      </c>
      <c r="F187" s="48" t="s">
        <v>511</v>
      </c>
      <c r="G187" s="48">
        <v>2592</v>
      </c>
      <c r="H187" s="19"/>
      <c r="I187" s="19"/>
      <c r="J187" s="19">
        <f t="shared" si="4"/>
        <v>0</v>
      </c>
      <c r="K187" s="19">
        <f t="shared" si="5"/>
        <v>0</v>
      </c>
      <c r="L187" s="31" t="s">
        <v>513</v>
      </c>
      <c r="M187" s="67">
        <v>127008</v>
      </c>
    </row>
    <row r="188" spans="2:13" ht="63" x14ac:dyDescent="0.25">
      <c r="B188" s="2" t="s">
        <v>2</v>
      </c>
      <c r="C188" s="48">
        <v>180</v>
      </c>
      <c r="D188" s="50" t="s">
        <v>207</v>
      </c>
      <c r="E188" s="50" t="s">
        <v>207</v>
      </c>
      <c r="F188" s="48" t="s">
        <v>511</v>
      </c>
      <c r="G188" s="48">
        <v>3456</v>
      </c>
      <c r="H188" s="19"/>
      <c r="I188" s="19"/>
      <c r="J188" s="19">
        <f t="shared" si="4"/>
        <v>0</v>
      </c>
      <c r="K188" s="19">
        <f t="shared" si="5"/>
        <v>0</v>
      </c>
      <c r="L188" s="31" t="s">
        <v>513</v>
      </c>
      <c r="M188" s="67">
        <v>169344</v>
      </c>
    </row>
    <row r="189" spans="2:13" ht="63" x14ac:dyDescent="0.25">
      <c r="B189" s="2" t="s">
        <v>2</v>
      </c>
      <c r="C189" s="48">
        <v>181</v>
      </c>
      <c r="D189" s="50" t="s">
        <v>208</v>
      </c>
      <c r="E189" s="50" t="s">
        <v>208</v>
      </c>
      <c r="F189" s="48" t="s">
        <v>512</v>
      </c>
      <c r="G189" s="48">
        <v>2880</v>
      </c>
      <c r="H189" s="19"/>
      <c r="I189" s="19"/>
      <c r="J189" s="19">
        <f t="shared" si="4"/>
        <v>0</v>
      </c>
      <c r="K189" s="19">
        <f t="shared" si="5"/>
        <v>0</v>
      </c>
      <c r="L189" s="31" t="s">
        <v>513</v>
      </c>
      <c r="M189" s="67">
        <v>28800</v>
      </c>
    </row>
    <row r="190" spans="2:13" ht="63" x14ac:dyDescent="0.25">
      <c r="B190" s="2" t="s">
        <v>2</v>
      </c>
      <c r="C190" s="48">
        <v>182</v>
      </c>
      <c r="D190" s="51" t="s">
        <v>209</v>
      </c>
      <c r="E190" s="50" t="s">
        <v>209</v>
      </c>
      <c r="F190" s="48" t="s">
        <v>511</v>
      </c>
      <c r="G190" s="48">
        <v>2880</v>
      </c>
      <c r="H190" s="19"/>
      <c r="I190" s="19"/>
      <c r="J190" s="19">
        <f t="shared" si="4"/>
        <v>0</v>
      </c>
      <c r="K190" s="19">
        <f t="shared" si="5"/>
        <v>0</v>
      </c>
      <c r="L190" s="31" t="s">
        <v>513</v>
      </c>
      <c r="M190" s="67">
        <v>65664</v>
      </c>
    </row>
    <row r="191" spans="2:13" ht="63" x14ac:dyDescent="0.25">
      <c r="B191" s="2" t="s">
        <v>2</v>
      </c>
      <c r="C191" s="48">
        <v>183</v>
      </c>
      <c r="D191" s="50" t="s">
        <v>210</v>
      </c>
      <c r="E191" s="50" t="s">
        <v>210</v>
      </c>
      <c r="F191" s="48" t="s">
        <v>511</v>
      </c>
      <c r="G191" s="48">
        <v>14400</v>
      </c>
      <c r="H191" s="19"/>
      <c r="I191" s="19"/>
      <c r="J191" s="19">
        <f t="shared" si="4"/>
        <v>0</v>
      </c>
      <c r="K191" s="19">
        <f t="shared" si="5"/>
        <v>0</v>
      </c>
      <c r="L191" s="31" t="s">
        <v>513</v>
      </c>
      <c r="M191" s="67">
        <v>705600</v>
      </c>
    </row>
    <row r="192" spans="2:13" ht="63" x14ac:dyDescent="0.25">
      <c r="B192" s="2" t="s">
        <v>2</v>
      </c>
      <c r="C192" s="48">
        <v>184</v>
      </c>
      <c r="D192" s="50" t="s">
        <v>211</v>
      </c>
      <c r="E192" s="50" t="s">
        <v>211</v>
      </c>
      <c r="F192" s="48" t="s">
        <v>511</v>
      </c>
      <c r="G192" s="48">
        <v>1152</v>
      </c>
      <c r="H192" s="19"/>
      <c r="I192" s="19"/>
      <c r="J192" s="19">
        <f t="shared" si="4"/>
        <v>0</v>
      </c>
      <c r="K192" s="19">
        <f t="shared" si="5"/>
        <v>0</v>
      </c>
      <c r="L192" s="31" t="s">
        <v>513</v>
      </c>
      <c r="M192" s="67">
        <v>56448</v>
      </c>
    </row>
    <row r="193" spans="2:13" ht="63" x14ac:dyDescent="0.25">
      <c r="B193" s="2" t="s">
        <v>2</v>
      </c>
      <c r="C193" s="48">
        <v>185</v>
      </c>
      <c r="D193" s="50" t="s">
        <v>212</v>
      </c>
      <c r="E193" s="50" t="s">
        <v>212</v>
      </c>
      <c r="F193" s="48" t="s">
        <v>511</v>
      </c>
      <c r="G193" s="48">
        <v>576</v>
      </c>
      <c r="H193" s="19"/>
      <c r="I193" s="19"/>
      <c r="J193" s="19">
        <f t="shared" si="4"/>
        <v>0</v>
      </c>
      <c r="K193" s="19">
        <f t="shared" si="5"/>
        <v>0</v>
      </c>
      <c r="L193" s="31" t="s">
        <v>513</v>
      </c>
      <c r="M193" s="67">
        <v>28224</v>
      </c>
    </row>
    <row r="194" spans="2:13" ht="63" x14ac:dyDescent="0.25">
      <c r="B194" s="2" t="s">
        <v>2</v>
      </c>
      <c r="C194" s="48">
        <v>186</v>
      </c>
      <c r="D194" s="52" t="s">
        <v>213</v>
      </c>
      <c r="E194" s="50" t="s">
        <v>213</v>
      </c>
      <c r="F194" s="48" t="s">
        <v>511</v>
      </c>
      <c r="G194" s="48">
        <v>864</v>
      </c>
      <c r="H194" s="19"/>
      <c r="I194" s="19"/>
      <c r="J194" s="19">
        <f t="shared" si="4"/>
        <v>0</v>
      </c>
      <c r="K194" s="19">
        <f t="shared" si="5"/>
        <v>0</v>
      </c>
      <c r="L194" s="31" t="s">
        <v>513</v>
      </c>
      <c r="M194" s="67">
        <v>42336</v>
      </c>
    </row>
    <row r="195" spans="2:13" ht="63" x14ac:dyDescent="0.25">
      <c r="B195" s="2" t="s">
        <v>2</v>
      </c>
      <c r="C195" s="48">
        <v>187</v>
      </c>
      <c r="D195" s="50" t="s">
        <v>214</v>
      </c>
      <c r="E195" s="50" t="s">
        <v>214</v>
      </c>
      <c r="F195" s="48" t="s">
        <v>511</v>
      </c>
      <c r="G195" s="48">
        <v>1152</v>
      </c>
      <c r="H195" s="19"/>
      <c r="I195" s="19"/>
      <c r="J195" s="19">
        <f t="shared" si="4"/>
        <v>0</v>
      </c>
      <c r="K195" s="19">
        <f t="shared" si="5"/>
        <v>0</v>
      </c>
      <c r="L195" s="31" t="s">
        <v>513</v>
      </c>
      <c r="M195" s="67">
        <v>56448</v>
      </c>
    </row>
    <row r="196" spans="2:13" ht="63" x14ac:dyDescent="0.25">
      <c r="B196" s="2" t="s">
        <v>2</v>
      </c>
      <c r="C196" s="48">
        <v>188</v>
      </c>
      <c r="D196" s="50" t="s">
        <v>215</v>
      </c>
      <c r="E196" s="50" t="s">
        <v>215</v>
      </c>
      <c r="F196" s="48" t="s">
        <v>512</v>
      </c>
      <c r="G196" s="48">
        <v>2880</v>
      </c>
      <c r="H196" s="19"/>
      <c r="I196" s="19"/>
      <c r="J196" s="19">
        <f t="shared" si="4"/>
        <v>0</v>
      </c>
      <c r="K196" s="19">
        <f t="shared" si="5"/>
        <v>0</v>
      </c>
      <c r="L196" s="31" t="s">
        <v>513</v>
      </c>
      <c r="M196" s="67">
        <v>28800</v>
      </c>
    </row>
    <row r="197" spans="2:13" ht="63" x14ac:dyDescent="0.25">
      <c r="B197" s="2" t="s">
        <v>2</v>
      </c>
      <c r="C197" s="48">
        <v>189</v>
      </c>
      <c r="D197" s="50" t="s">
        <v>216</v>
      </c>
      <c r="E197" s="50" t="s">
        <v>216</v>
      </c>
      <c r="F197" s="48" t="s">
        <v>511</v>
      </c>
      <c r="G197" s="48">
        <v>1440</v>
      </c>
      <c r="H197" s="19"/>
      <c r="I197" s="19"/>
      <c r="J197" s="19">
        <f t="shared" si="4"/>
        <v>0</v>
      </c>
      <c r="K197" s="19">
        <f t="shared" si="5"/>
        <v>0</v>
      </c>
      <c r="L197" s="31" t="s">
        <v>513</v>
      </c>
      <c r="M197" s="67">
        <v>42907.68</v>
      </c>
    </row>
    <row r="198" spans="2:13" ht="63" x14ac:dyDescent="0.25">
      <c r="B198" s="2" t="s">
        <v>2</v>
      </c>
      <c r="C198" s="48">
        <v>190</v>
      </c>
      <c r="D198" s="50" t="s">
        <v>217</v>
      </c>
      <c r="E198" s="50" t="s">
        <v>217</v>
      </c>
      <c r="F198" s="48" t="s">
        <v>511</v>
      </c>
      <c r="G198" s="48">
        <v>1152</v>
      </c>
      <c r="H198" s="19"/>
      <c r="I198" s="19"/>
      <c r="J198" s="19">
        <f t="shared" si="4"/>
        <v>0</v>
      </c>
      <c r="K198" s="19">
        <f t="shared" si="5"/>
        <v>0</v>
      </c>
      <c r="L198" s="31" t="s">
        <v>513</v>
      </c>
      <c r="M198" s="67">
        <v>34326.144</v>
      </c>
    </row>
    <row r="199" spans="2:13" ht="63" x14ac:dyDescent="0.25">
      <c r="B199" s="2" t="s">
        <v>2</v>
      </c>
      <c r="C199" s="48">
        <v>191</v>
      </c>
      <c r="D199" s="50" t="s">
        <v>218</v>
      </c>
      <c r="E199" s="50" t="s">
        <v>218</v>
      </c>
      <c r="F199" s="48" t="s">
        <v>511</v>
      </c>
      <c r="G199" s="48">
        <v>7488</v>
      </c>
      <c r="H199" s="19"/>
      <c r="I199" s="19"/>
      <c r="J199" s="19">
        <f t="shared" si="4"/>
        <v>0</v>
      </c>
      <c r="K199" s="19">
        <f t="shared" si="5"/>
        <v>0</v>
      </c>
      <c r="L199" s="31" t="s">
        <v>513</v>
      </c>
      <c r="M199" s="67">
        <v>353964</v>
      </c>
    </row>
    <row r="200" spans="2:13" ht="63" x14ac:dyDescent="0.25">
      <c r="B200" s="2" t="s">
        <v>2</v>
      </c>
      <c r="C200" s="48">
        <v>192</v>
      </c>
      <c r="D200" s="53" t="s">
        <v>219</v>
      </c>
      <c r="E200" s="50" t="s">
        <v>219</v>
      </c>
      <c r="F200" s="48" t="s">
        <v>511</v>
      </c>
      <c r="G200" s="48">
        <v>1152</v>
      </c>
      <c r="H200" s="19"/>
      <c r="I200" s="19"/>
      <c r="J200" s="19">
        <f t="shared" si="4"/>
        <v>0</v>
      </c>
      <c r="K200" s="19">
        <f t="shared" si="5"/>
        <v>0</v>
      </c>
      <c r="L200" s="31" t="s">
        <v>513</v>
      </c>
      <c r="M200" s="67">
        <v>34326.144</v>
      </c>
    </row>
    <row r="201" spans="2:13" ht="63" x14ac:dyDescent="0.25">
      <c r="B201" s="2" t="s">
        <v>2</v>
      </c>
      <c r="C201" s="48">
        <v>193</v>
      </c>
      <c r="D201" s="50" t="s">
        <v>220</v>
      </c>
      <c r="E201" s="50" t="s">
        <v>220</v>
      </c>
      <c r="F201" s="48" t="s">
        <v>511</v>
      </c>
      <c r="G201" s="48">
        <v>4032</v>
      </c>
      <c r="H201" s="19"/>
      <c r="I201" s="19"/>
      <c r="J201" s="19">
        <f t="shared" ref="J201:J264" si="6">H201*G201</f>
        <v>0</v>
      </c>
      <c r="K201" s="19">
        <f t="shared" ref="K201:K264" si="7">I201*G201</f>
        <v>0</v>
      </c>
      <c r="L201" s="31" t="s">
        <v>513</v>
      </c>
      <c r="M201" s="67">
        <v>78019.200000000012</v>
      </c>
    </row>
    <row r="202" spans="2:13" ht="63" x14ac:dyDescent="0.25">
      <c r="B202" s="2" t="s">
        <v>2</v>
      </c>
      <c r="C202" s="48">
        <v>194</v>
      </c>
      <c r="D202" s="50" t="s">
        <v>221</v>
      </c>
      <c r="E202" s="50" t="s">
        <v>221</v>
      </c>
      <c r="F202" s="48" t="s">
        <v>511</v>
      </c>
      <c r="G202" s="48">
        <v>4032</v>
      </c>
      <c r="H202" s="19"/>
      <c r="I202" s="19"/>
      <c r="J202" s="19">
        <f t="shared" si="6"/>
        <v>0</v>
      </c>
      <c r="K202" s="19">
        <f t="shared" si="7"/>
        <v>0</v>
      </c>
      <c r="L202" s="31" t="s">
        <v>513</v>
      </c>
      <c r="M202" s="67">
        <v>78019.200000000012</v>
      </c>
    </row>
    <row r="203" spans="2:13" ht="63" x14ac:dyDescent="0.25">
      <c r="B203" s="2" t="s">
        <v>2</v>
      </c>
      <c r="C203" s="48">
        <v>195</v>
      </c>
      <c r="D203" s="52" t="s">
        <v>222</v>
      </c>
      <c r="E203" s="50" t="s">
        <v>222</v>
      </c>
      <c r="F203" s="48" t="s">
        <v>511</v>
      </c>
      <c r="G203" s="48">
        <v>4320</v>
      </c>
      <c r="H203" s="19"/>
      <c r="I203" s="19"/>
      <c r="J203" s="19">
        <f t="shared" si="6"/>
        <v>0</v>
      </c>
      <c r="K203" s="19">
        <f t="shared" si="7"/>
        <v>0</v>
      </c>
      <c r="L203" s="31" t="s">
        <v>513</v>
      </c>
      <c r="M203" s="67">
        <v>123552</v>
      </c>
    </row>
    <row r="204" spans="2:13" ht="63" x14ac:dyDescent="0.25">
      <c r="B204" s="2" t="s">
        <v>2</v>
      </c>
      <c r="C204" s="48">
        <v>196</v>
      </c>
      <c r="D204" s="53" t="s">
        <v>223</v>
      </c>
      <c r="E204" s="50" t="s">
        <v>223</v>
      </c>
      <c r="F204" s="48" t="s">
        <v>511</v>
      </c>
      <c r="G204" s="48">
        <v>864</v>
      </c>
      <c r="H204" s="19"/>
      <c r="I204" s="19"/>
      <c r="J204" s="19">
        <f t="shared" si="6"/>
        <v>0</v>
      </c>
      <c r="K204" s="19">
        <f t="shared" si="7"/>
        <v>0</v>
      </c>
      <c r="L204" s="31" t="s">
        <v>513</v>
      </c>
      <c r="M204" s="67">
        <v>38016</v>
      </c>
    </row>
    <row r="205" spans="2:13" ht="63" x14ac:dyDescent="0.25">
      <c r="B205" s="2" t="s">
        <v>2</v>
      </c>
      <c r="C205" s="48">
        <v>197</v>
      </c>
      <c r="D205" s="50" t="s">
        <v>224</v>
      </c>
      <c r="E205" s="50" t="s">
        <v>224</v>
      </c>
      <c r="F205" s="48" t="s">
        <v>511</v>
      </c>
      <c r="G205" s="48">
        <v>864</v>
      </c>
      <c r="H205" s="19"/>
      <c r="I205" s="19"/>
      <c r="J205" s="19">
        <f t="shared" si="6"/>
        <v>0</v>
      </c>
      <c r="K205" s="19">
        <f t="shared" si="7"/>
        <v>0</v>
      </c>
      <c r="L205" s="31" t="s">
        <v>513</v>
      </c>
      <c r="M205" s="67">
        <v>43200</v>
      </c>
    </row>
    <row r="206" spans="2:13" ht="63" x14ac:dyDescent="0.25">
      <c r="B206" s="2" t="s">
        <v>2</v>
      </c>
      <c r="C206" s="48">
        <v>198</v>
      </c>
      <c r="D206" s="52" t="s">
        <v>225</v>
      </c>
      <c r="E206" s="50" t="s">
        <v>225</v>
      </c>
      <c r="F206" s="48" t="s">
        <v>511</v>
      </c>
      <c r="G206" s="48">
        <v>6048</v>
      </c>
      <c r="H206" s="19"/>
      <c r="I206" s="19"/>
      <c r="J206" s="19">
        <f t="shared" si="6"/>
        <v>0</v>
      </c>
      <c r="K206" s="19">
        <f t="shared" si="7"/>
        <v>0</v>
      </c>
      <c r="L206" s="31" t="s">
        <v>513</v>
      </c>
      <c r="M206" s="67">
        <v>151200</v>
      </c>
    </row>
    <row r="207" spans="2:13" ht="63" x14ac:dyDescent="0.25">
      <c r="B207" s="2" t="s">
        <v>2</v>
      </c>
      <c r="C207" s="48">
        <v>199</v>
      </c>
      <c r="D207" s="50" t="s">
        <v>226</v>
      </c>
      <c r="E207" s="50" t="s">
        <v>226</v>
      </c>
      <c r="F207" s="48" t="s">
        <v>511</v>
      </c>
      <c r="G207" s="48">
        <v>5760</v>
      </c>
      <c r="H207" s="19"/>
      <c r="I207" s="19"/>
      <c r="J207" s="19">
        <f t="shared" si="6"/>
        <v>0</v>
      </c>
      <c r="K207" s="19">
        <f t="shared" si="7"/>
        <v>0</v>
      </c>
      <c r="L207" s="31" t="s">
        <v>513</v>
      </c>
      <c r="M207" s="67">
        <v>147600</v>
      </c>
    </row>
    <row r="208" spans="2:13" ht="63" x14ac:dyDescent="0.25">
      <c r="B208" s="2" t="s">
        <v>2</v>
      </c>
      <c r="C208" s="48">
        <v>200</v>
      </c>
      <c r="D208" s="53" t="s">
        <v>227</v>
      </c>
      <c r="E208" s="50" t="s">
        <v>227</v>
      </c>
      <c r="F208" s="48" t="s">
        <v>511</v>
      </c>
      <c r="G208" s="48">
        <v>4320</v>
      </c>
      <c r="H208" s="19"/>
      <c r="I208" s="19"/>
      <c r="J208" s="19">
        <f t="shared" si="6"/>
        <v>0</v>
      </c>
      <c r="K208" s="19">
        <f t="shared" si="7"/>
        <v>0</v>
      </c>
      <c r="L208" s="31" t="s">
        <v>513</v>
      </c>
      <c r="M208" s="67">
        <v>108000</v>
      </c>
    </row>
    <row r="209" spans="2:13" ht="63" x14ac:dyDescent="0.25">
      <c r="B209" s="2" t="s">
        <v>2</v>
      </c>
      <c r="C209" s="48">
        <v>201</v>
      </c>
      <c r="D209" s="50" t="s">
        <v>228</v>
      </c>
      <c r="E209" s="50" t="s">
        <v>228</v>
      </c>
      <c r="F209" s="48" t="s">
        <v>511</v>
      </c>
      <c r="G209" s="48">
        <v>288</v>
      </c>
      <c r="H209" s="19"/>
      <c r="I209" s="19"/>
      <c r="J209" s="19">
        <f t="shared" si="6"/>
        <v>0</v>
      </c>
      <c r="K209" s="19">
        <f t="shared" si="7"/>
        <v>0</v>
      </c>
      <c r="L209" s="31" t="s">
        <v>513</v>
      </c>
      <c r="M209" s="67">
        <v>8581.5360000000001</v>
      </c>
    </row>
    <row r="210" spans="2:13" ht="63" x14ac:dyDescent="0.25">
      <c r="B210" s="2" t="s">
        <v>2</v>
      </c>
      <c r="C210" s="48">
        <v>202</v>
      </c>
      <c r="D210" s="51" t="s">
        <v>229</v>
      </c>
      <c r="E210" s="50" t="s">
        <v>229</v>
      </c>
      <c r="F210" s="48" t="s">
        <v>511</v>
      </c>
      <c r="G210" s="48">
        <v>288</v>
      </c>
      <c r="H210" s="19"/>
      <c r="I210" s="19"/>
      <c r="J210" s="19">
        <f t="shared" si="6"/>
        <v>0</v>
      </c>
      <c r="K210" s="19">
        <f t="shared" si="7"/>
        <v>0</v>
      </c>
      <c r="L210" s="31" t="s">
        <v>513</v>
      </c>
      <c r="M210" s="67">
        <v>8850</v>
      </c>
    </row>
    <row r="211" spans="2:13" ht="63" x14ac:dyDescent="0.25">
      <c r="B211" s="2" t="s">
        <v>2</v>
      </c>
      <c r="C211" s="48">
        <v>203</v>
      </c>
      <c r="D211" s="50" t="s">
        <v>230</v>
      </c>
      <c r="E211" s="50" t="s">
        <v>230</v>
      </c>
      <c r="F211" s="48" t="s">
        <v>511</v>
      </c>
      <c r="G211" s="48">
        <v>288</v>
      </c>
      <c r="H211" s="19"/>
      <c r="I211" s="19"/>
      <c r="J211" s="19">
        <f t="shared" si="6"/>
        <v>0</v>
      </c>
      <c r="K211" s="19">
        <f t="shared" si="7"/>
        <v>0</v>
      </c>
      <c r="L211" s="31" t="s">
        <v>513</v>
      </c>
      <c r="M211" s="67">
        <v>9105</v>
      </c>
    </row>
    <row r="212" spans="2:13" ht="63" x14ac:dyDescent="0.25">
      <c r="B212" s="2" t="s">
        <v>2</v>
      </c>
      <c r="C212" s="48">
        <v>204</v>
      </c>
      <c r="D212" s="52" t="s">
        <v>231</v>
      </c>
      <c r="E212" s="50" t="s">
        <v>231</v>
      </c>
      <c r="F212" s="48" t="s">
        <v>511</v>
      </c>
      <c r="G212" s="48">
        <v>2880</v>
      </c>
      <c r="H212" s="19"/>
      <c r="I212" s="19"/>
      <c r="J212" s="19">
        <f t="shared" si="6"/>
        <v>0</v>
      </c>
      <c r="K212" s="19">
        <f t="shared" si="7"/>
        <v>0</v>
      </c>
      <c r="L212" s="31" t="s">
        <v>513</v>
      </c>
      <c r="M212" s="67">
        <v>113760</v>
      </c>
    </row>
    <row r="213" spans="2:13" ht="63" x14ac:dyDescent="0.25">
      <c r="B213" s="2" t="s">
        <v>2</v>
      </c>
      <c r="C213" s="48">
        <v>205</v>
      </c>
      <c r="D213" s="50" t="s">
        <v>232</v>
      </c>
      <c r="E213" s="50" t="s">
        <v>232</v>
      </c>
      <c r="F213" s="48" t="s">
        <v>510</v>
      </c>
      <c r="G213" s="48">
        <v>2880</v>
      </c>
      <c r="H213" s="19"/>
      <c r="I213" s="19"/>
      <c r="J213" s="19">
        <f t="shared" si="6"/>
        <v>0</v>
      </c>
      <c r="K213" s="19">
        <f t="shared" si="7"/>
        <v>0</v>
      </c>
      <c r="L213" s="31" t="s">
        <v>513</v>
      </c>
      <c r="M213" s="67">
        <v>70128</v>
      </c>
    </row>
    <row r="214" spans="2:13" ht="63" x14ac:dyDescent="0.25">
      <c r="B214" s="2" t="s">
        <v>2</v>
      </c>
      <c r="C214" s="48">
        <v>206</v>
      </c>
      <c r="D214" s="50" t="s">
        <v>233</v>
      </c>
      <c r="E214" s="50" t="s">
        <v>233</v>
      </c>
      <c r="F214" s="48" t="s">
        <v>510</v>
      </c>
      <c r="G214" s="48">
        <v>14400</v>
      </c>
      <c r="H214" s="19"/>
      <c r="I214" s="19"/>
      <c r="J214" s="19">
        <f t="shared" si="6"/>
        <v>0</v>
      </c>
      <c r="K214" s="19">
        <f t="shared" si="7"/>
        <v>0</v>
      </c>
      <c r="L214" s="31" t="s">
        <v>513</v>
      </c>
      <c r="M214" s="67">
        <v>152400</v>
      </c>
    </row>
    <row r="215" spans="2:13" ht="63" x14ac:dyDescent="0.25">
      <c r="B215" s="2" t="s">
        <v>2</v>
      </c>
      <c r="C215" s="48">
        <v>207</v>
      </c>
      <c r="D215" s="50" t="s">
        <v>234</v>
      </c>
      <c r="E215" s="50" t="s">
        <v>234</v>
      </c>
      <c r="F215" s="48" t="s">
        <v>510</v>
      </c>
      <c r="G215" s="48">
        <v>4896</v>
      </c>
      <c r="H215" s="19"/>
      <c r="I215" s="19"/>
      <c r="J215" s="19">
        <f t="shared" si="6"/>
        <v>0</v>
      </c>
      <c r="K215" s="19">
        <f t="shared" si="7"/>
        <v>0</v>
      </c>
      <c r="L215" s="31" t="s">
        <v>513</v>
      </c>
      <c r="M215" s="67">
        <v>111139.2</v>
      </c>
    </row>
    <row r="216" spans="2:13" ht="63" x14ac:dyDescent="0.25">
      <c r="B216" s="2" t="s">
        <v>2</v>
      </c>
      <c r="C216" s="48">
        <v>208</v>
      </c>
      <c r="D216" s="52" t="s">
        <v>235</v>
      </c>
      <c r="E216" s="50" t="s">
        <v>235</v>
      </c>
      <c r="F216" s="48" t="s">
        <v>510</v>
      </c>
      <c r="G216" s="48">
        <v>4896</v>
      </c>
      <c r="H216" s="19"/>
      <c r="I216" s="19"/>
      <c r="J216" s="19">
        <f t="shared" si="6"/>
        <v>0</v>
      </c>
      <c r="K216" s="19">
        <f t="shared" si="7"/>
        <v>0</v>
      </c>
      <c r="L216" s="31" t="s">
        <v>513</v>
      </c>
      <c r="M216" s="67">
        <v>119952</v>
      </c>
    </row>
    <row r="217" spans="2:13" ht="63" x14ac:dyDescent="0.25">
      <c r="B217" s="2" t="s">
        <v>2</v>
      </c>
      <c r="C217" s="48">
        <v>209</v>
      </c>
      <c r="D217" s="50" t="s">
        <v>236</v>
      </c>
      <c r="E217" s="50" t="s">
        <v>236</v>
      </c>
      <c r="F217" s="48" t="s">
        <v>510</v>
      </c>
      <c r="G217" s="48">
        <v>11520</v>
      </c>
      <c r="H217" s="19"/>
      <c r="I217" s="19"/>
      <c r="J217" s="19">
        <f t="shared" si="6"/>
        <v>0</v>
      </c>
      <c r="K217" s="19">
        <f t="shared" si="7"/>
        <v>0</v>
      </c>
      <c r="L217" s="31" t="s">
        <v>513</v>
      </c>
      <c r="M217" s="67">
        <v>228096</v>
      </c>
    </row>
    <row r="218" spans="2:13" ht="63" x14ac:dyDescent="0.25">
      <c r="B218" s="2" t="s">
        <v>2</v>
      </c>
      <c r="C218" s="48">
        <v>210</v>
      </c>
      <c r="D218" s="50" t="s">
        <v>237</v>
      </c>
      <c r="E218" s="50" t="s">
        <v>237</v>
      </c>
      <c r="F218" s="48" t="s">
        <v>510</v>
      </c>
      <c r="G218" s="48">
        <v>19872</v>
      </c>
      <c r="H218" s="19"/>
      <c r="I218" s="19"/>
      <c r="J218" s="19">
        <f t="shared" si="6"/>
        <v>0</v>
      </c>
      <c r="K218" s="19">
        <f t="shared" si="7"/>
        <v>0</v>
      </c>
      <c r="L218" s="31" t="s">
        <v>513</v>
      </c>
      <c r="M218" s="67">
        <v>357696</v>
      </c>
    </row>
    <row r="219" spans="2:13" ht="63" x14ac:dyDescent="0.25">
      <c r="B219" s="2" t="s">
        <v>2</v>
      </c>
      <c r="C219" s="48">
        <v>211</v>
      </c>
      <c r="D219" s="50" t="s">
        <v>238</v>
      </c>
      <c r="E219" s="50" t="s">
        <v>238</v>
      </c>
      <c r="F219" s="48" t="s">
        <v>510</v>
      </c>
      <c r="G219" s="48">
        <v>5760</v>
      </c>
      <c r="H219" s="19"/>
      <c r="I219" s="19"/>
      <c r="J219" s="19">
        <f t="shared" si="6"/>
        <v>0</v>
      </c>
      <c r="K219" s="19">
        <f t="shared" si="7"/>
        <v>0</v>
      </c>
      <c r="L219" s="31" t="s">
        <v>513</v>
      </c>
      <c r="M219" s="67">
        <v>114048</v>
      </c>
    </row>
    <row r="220" spans="2:13" ht="63" x14ac:dyDescent="0.25">
      <c r="B220" s="2" t="s">
        <v>2</v>
      </c>
      <c r="C220" s="48">
        <v>212</v>
      </c>
      <c r="D220" s="53" t="s">
        <v>239</v>
      </c>
      <c r="E220" s="50" t="s">
        <v>239</v>
      </c>
      <c r="F220" s="48" t="s">
        <v>510</v>
      </c>
      <c r="G220" s="48">
        <v>14400</v>
      </c>
      <c r="H220" s="19"/>
      <c r="I220" s="19"/>
      <c r="J220" s="19">
        <f t="shared" si="6"/>
        <v>0</v>
      </c>
      <c r="K220" s="19">
        <f t="shared" si="7"/>
        <v>0</v>
      </c>
      <c r="L220" s="31" t="s">
        <v>513</v>
      </c>
      <c r="M220" s="67">
        <v>122400</v>
      </c>
    </row>
    <row r="221" spans="2:13" ht="63" x14ac:dyDescent="0.25">
      <c r="B221" s="2" t="s">
        <v>2</v>
      </c>
      <c r="C221" s="48">
        <v>213</v>
      </c>
      <c r="D221" s="50" t="s">
        <v>240</v>
      </c>
      <c r="E221" s="50" t="s">
        <v>240</v>
      </c>
      <c r="F221" s="48" t="s">
        <v>510</v>
      </c>
      <c r="G221" s="48">
        <v>13248</v>
      </c>
      <c r="H221" s="19"/>
      <c r="I221" s="19"/>
      <c r="J221" s="19">
        <f t="shared" si="6"/>
        <v>0</v>
      </c>
      <c r="K221" s="19">
        <f t="shared" si="7"/>
        <v>0</v>
      </c>
      <c r="L221" s="31" t="s">
        <v>513</v>
      </c>
      <c r="M221" s="67">
        <v>139104</v>
      </c>
    </row>
    <row r="222" spans="2:13" ht="63" x14ac:dyDescent="0.25">
      <c r="B222" s="2" t="s">
        <v>2</v>
      </c>
      <c r="C222" s="48">
        <v>214</v>
      </c>
      <c r="D222" s="50" t="s">
        <v>241</v>
      </c>
      <c r="E222" s="50" t="s">
        <v>241</v>
      </c>
      <c r="F222" s="48" t="s">
        <v>510</v>
      </c>
      <c r="G222" s="48">
        <v>2016</v>
      </c>
      <c r="H222" s="19"/>
      <c r="I222" s="19"/>
      <c r="J222" s="19">
        <f t="shared" si="6"/>
        <v>0</v>
      </c>
      <c r="K222" s="19">
        <f t="shared" si="7"/>
        <v>0</v>
      </c>
      <c r="L222" s="31" t="s">
        <v>513</v>
      </c>
      <c r="M222" s="67">
        <v>35707.379999999997</v>
      </c>
    </row>
    <row r="223" spans="2:13" ht="63" x14ac:dyDescent="0.25">
      <c r="B223" s="2" t="s">
        <v>2</v>
      </c>
      <c r="C223" s="48">
        <v>215</v>
      </c>
      <c r="D223" s="50" t="s">
        <v>242</v>
      </c>
      <c r="E223" s="50" t="s">
        <v>242</v>
      </c>
      <c r="F223" s="48" t="s">
        <v>510</v>
      </c>
      <c r="G223" s="48">
        <v>6048</v>
      </c>
      <c r="H223" s="19"/>
      <c r="I223" s="19"/>
      <c r="J223" s="19">
        <f t="shared" si="6"/>
        <v>0</v>
      </c>
      <c r="K223" s="19">
        <f t="shared" si="7"/>
        <v>0</v>
      </c>
      <c r="L223" s="31" t="s">
        <v>513</v>
      </c>
      <c r="M223" s="67">
        <v>116121.59999999999</v>
      </c>
    </row>
    <row r="224" spans="2:13" ht="63" x14ac:dyDescent="0.25">
      <c r="B224" s="2" t="s">
        <v>2</v>
      </c>
      <c r="C224" s="48">
        <v>216</v>
      </c>
      <c r="D224" s="50" t="s">
        <v>243</v>
      </c>
      <c r="E224" s="50" t="s">
        <v>243</v>
      </c>
      <c r="F224" s="48" t="s">
        <v>510</v>
      </c>
      <c r="G224" s="48">
        <v>6336</v>
      </c>
      <c r="H224" s="19"/>
      <c r="I224" s="19"/>
      <c r="J224" s="19">
        <f t="shared" si="6"/>
        <v>0</v>
      </c>
      <c r="K224" s="19">
        <f t="shared" si="7"/>
        <v>0</v>
      </c>
      <c r="L224" s="31" t="s">
        <v>513</v>
      </c>
      <c r="M224" s="67">
        <v>78408</v>
      </c>
    </row>
    <row r="225" spans="2:13" ht="63" x14ac:dyDescent="0.25">
      <c r="B225" s="2" t="s">
        <v>2</v>
      </c>
      <c r="C225" s="48">
        <v>217</v>
      </c>
      <c r="D225" s="50" t="s">
        <v>244</v>
      </c>
      <c r="E225" s="50" t="s">
        <v>244</v>
      </c>
      <c r="F225" s="48" t="s">
        <v>510</v>
      </c>
      <c r="G225" s="48">
        <v>49824</v>
      </c>
      <c r="H225" s="19"/>
      <c r="I225" s="19"/>
      <c r="J225" s="19">
        <f t="shared" si="6"/>
        <v>0</v>
      </c>
      <c r="K225" s="19">
        <f t="shared" si="7"/>
        <v>0</v>
      </c>
      <c r="L225" s="31" t="s">
        <v>513</v>
      </c>
      <c r="M225" s="67">
        <v>443433.60000000003</v>
      </c>
    </row>
    <row r="226" spans="2:13" ht="63" x14ac:dyDescent="0.25">
      <c r="B226" s="2" t="s">
        <v>2</v>
      </c>
      <c r="C226" s="48">
        <v>218</v>
      </c>
      <c r="D226" s="50" t="s">
        <v>245</v>
      </c>
      <c r="E226" s="50" t="s">
        <v>245</v>
      </c>
      <c r="F226" s="48" t="s">
        <v>510</v>
      </c>
      <c r="G226" s="48">
        <v>50976</v>
      </c>
      <c r="H226" s="19"/>
      <c r="I226" s="19"/>
      <c r="J226" s="19">
        <f t="shared" si="6"/>
        <v>0</v>
      </c>
      <c r="K226" s="19">
        <f t="shared" si="7"/>
        <v>0</v>
      </c>
      <c r="L226" s="31" t="s">
        <v>513</v>
      </c>
      <c r="M226" s="67">
        <v>558187.19999999995</v>
      </c>
    </row>
    <row r="227" spans="2:13" ht="63" x14ac:dyDescent="0.25">
      <c r="B227" s="2" t="s">
        <v>2</v>
      </c>
      <c r="C227" s="48">
        <v>219</v>
      </c>
      <c r="D227" s="50" t="s">
        <v>246</v>
      </c>
      <c r="E227" s="50" t="s">
        <v>246</v>
      </c>
      <c r="F227" s="48" t="s">
        <v>510</v>
      </c>
      <c r="G227" s="48">
        <v>51264</v>
      </c>
      <c r="H227" s="19"/>
      <c r="I227" s="19"/>
      <c r="J227" s="19">
        <f t="shared" si="6"/>
        <v>0</v>
      </c>
      <c r="K227" s="19">
        <f t="shared" si="7"/>
        <v>0</v>
      </c>
      <c r="L227" s="31" t="s">
        <v>513</v>
      </c>
      <c r="M227" s="67">
        <v>489571.2</v>
      </c>
    </row>
    <row r="228" spans="2:13" ht="63" x14ac:dyDescent="0.25">
      <c r="B228" s="2" t="s">
        <v>2</v>
      </c>
      <c r="C228" s="48">
        <v>220</v>
      </c>
      <c r="D228" s="52" t="s">
        <v>247</v>
      </c>
      <c r="E228" s="50" t="s">
        <v>247</v>
      </c>
      <c r="F228" s="48" t="s">
        <v>510</v>
      </c>
      <c r="G228" s="48">
        <v>288</v>
      </c>
      <c r="H228" s="19"/>
      <c r="I228" s="19"/>
      <c r="J228" s="19">
        <f t="shared" si="6"/>
        <v>0</v>
      </c>
      <c r="K228" s="19">
        <f t="shared" si="7"/>
        <v>0</v>
      </c>
      <c r="L228" s="31" t="s">
        <v>513</v>
      </c>
      <c r="M228" s="67">
        <v>3816</v>
      </c>
    </row>
    <row r="229" spans="2:13" ht="63" x14ac:dyDescent="0.25">
      <c r="B229" s="2" t="s">
        <v>2</v>
      </c>
      <c r="C229" s="48">
        <v>221</v>
      </c>
      <c r="D229" s="50" t="s">
        <v>248</v>
      </c>
      <c r="E229" s="50" t="s">
        <v>248</v>
      </c>
      <c r="F229" s="48" t="s">
        <v>510</v>
      </c>
      <c r="G229" s="48">
        <v>2304</v>
      </c>
      <c r="H229" s="19"/>
      <c r="I229" s="19"/>
      <c r="J229" s="19">
        <f t="shared" si="6"/>
        <v>0</v>
      </c>
      <c r="K229" s="19">
        <f t="shared" si="7"/>
        <v>0</v>
      </c>
      <c r="L229" s="31" t="s">
        <v>513</v>
      </c>
      <c r="M229" s="67">
        <v>43315.200000000004</v>
      </c>
    </row>
    <row r="230" spans="2:13" ht="63" x14ac:dyDescent="0.25">
      <c r="B230" s="2" t="s">
        <v>2</v>
      </c>
      <c r="C230" s="48">
        <v>222</v>
      </c>
      <c r="D230" s="50" t="s">
        <v>249</v>
      </c>
      <c r="E230" s="50" t="s">
        <v>249</v>
      </c>
      <c r="F230" s="48" t="s">
        <v>510</v>
      </c>
      <c r="G230" s="48">
        <v>131040</v>
      </c>
      <c r="H230" s="19"/>
      <c r="I230" s="19"/>
      <c r="J230" s="19">
        <f t="shared" si="6"/>
        <v>0</v>
      </c>
      <c r="K230" s="19">
        <f t="shared" si="7"/>
        <v>0</v>
      </c>
      <c r="L230" s="31" t="s">
        <v>513</v>
      </c>
      <c r="M230" s="67">
        <v>819000</v>
      </c>
    </row>
    <row r="231" spans="2:13" ht="63" x14ac:dyDescent="0.25">
      <c r="B231" s="2" t="s">
        <v>2</v>
      </c>
      <c r="C231" s="48">
        <v>223</v>
      </c>
      <c r="D231" s="50" t="s">
        <v>250</v>
      </c>
      <c r="E231" s="50" t="s">
        <v>250</v>
      </c>
      <c r="F231" s="48" t="s">
        <v>510</v>
      </c>
      <c r="G231" s="48">
        <v>147456</v>
      </c>
      <c r="H231" s="19"/>
      <c r="I231" s="19"/>
      <c r="J231" s="19">
        <f t="shared" si="6"/>
        <v>0</v>
      </c>
      <c r="K231" s="19">
        <f t="shared" si="7"/>
        <v>0</v>
      </c>
      <c r="L231" s="31" t="s">
        <v>513</v>
      </c>
      <c r="M231" s="67">
        <v>928972.79999999993</v>
      </c>
    </row>
    <row r="232" spans="2:13" ht="63" x14ac:dyDescent="0.25">
      <c r="B232" s="2" t="s">
        <v>2</v>
      </c>
      <c r="C232" s="48">
        <v>224</v>
      </c>
      <c r="D232" s="50" t="s">
        <v>251</v>
      </c>
      <c r="E232" s="50" t="s">
        <v>251</v>
      </c>
      <c r="F232" s="48" t="s">
        <v>510</v>
      </c>
      <c r="G232" s="48">
        <v>1440</v>
      </c>
      <c r="H232" s="19"/>
      <c r="I232" s="19"/>
      <c r="J232" s="19">
        <f t="shared" si="6"/>
        <v>0</v>
      </c>
      <c r="K232" s="19">
        <f t="shared" si="7"/>
        <v>0</v>
      </c>
      <c r="L232" s="31" t="s">
        <v>513</v>
      </c>
      <c r="M232" s="67">
        <v>40320</v>
      </c>
    </row>
    <row r="233" spans="2:13" ht="63" x14ac:dyDescent="0.25">
      <c r="B233" s="2" t="s">
        <v>2</v>
      </c>
      <c r="C233" s="48">
        <v>225</v>
      </c>
      <c r="D233" s="50" t="s">
        <v>252</v>
      </c>
      <c r="E233" s="50" t="s">
        <v>252</v>
      </c>
      <c r="F233" s="48" t="s">
        <v>510</v>
      </c>
      <c r="G233" s="48">
        <v>50400</v>
      </c>
      <c r="H233" s="19"/>
      <c r="I233" s="19"/>
      <c r="J233" s="19">
        <f t="shared" si="6"/>
        <v>0</v>
      </c>
      <c r="K233" s="19">
        <f t="shared" si="7"/>
        <v>0</v>
      </c>
      <c r="L233" s="31" t="s">
        <v>513</v>
      </c>
      <c r="M233" s="67">
        <v>1159200</v>
      </c>
    </row>
    <row r="234" spans="2:13" ht="63" x14ac:dyDescent="0.25">
      <c r="B234" s="2" t="s">
        <v>2</v>
      </c>
      <c r="C234" s="48">
        <v>226</v>
      </c>
      <c r="D234" s="50" t="s">
        <v>253</v>
      </c>
      <c r="E234" s="50" t="s">
        <v>253</v>
      </c>
      <c r="F234" s="48" t="s">
        <v>510</v>
      </c>
      <c r="G234" s="48">
        <v>20160</v>
      </c>
      <c r="H234" s="19"/>
      <c r="I234" s="19"/>
      <c r="J234" s="19">
        <f t="shared" si="6"/>
        <v>0</v>
      </c>
      <c r="K234" s="19">
        <f t="shared" si="7"/>
        <v>0</v>
      </c>
      <c r="L234" s="31" t="s">
        <v>513</v>
      </c>
      <c r="M234" s="67">
        <v>254016</v>
      </c>
    </row>
    <row r="235" spans="2:13" ht="63" x14ac:dyDescent="0.25">
      <c r="B235" s="2" t="s">
        <v>2</v>
      </c>
      <c r="C235" s="48">
        <v>227</v>
      </c>
      <c r="D235" s="50" t="s">
        <v>254</v>
      </c>
      <c r="E235" s="50" t="s">
        <v>254</v>
      </c>
      <c r="F235" s="48" t="s">
        <v>510</v>
      </c>
      <c r="G235" s="48">
        <v>29376</v>
      </c>
      <c r="H235" s="19"/>
      <c r="I235" s="19"/>
      <c r="J235" s="19">
        <f t="shared" si="6"/>
        <v>0</v>
      </c>
      <c r="K235" s="19">
        <f t="shared" si="7"/>
        <v>0</v>
      </c>
      <c r="L235" s="31" t="s">
        <v>513</v>
      </c>
      <c r="M235" s="67">
        <v>455328</v>
      </c>
    </row>
    <row r="236" spans="2:13" ht="63" x14ac:dyDescent="0.25">
      <c r="B236" s="2" t="s">
        <v>2</v>
      </c>
      <c r="C236" s="48">
        <v>228</v>
      </c>
      <c r="D236" s="50" t="s">
        <v>255</v>
      </c>
      <c r="E236" s="50" t="s">
        <v>255</v>
      </c>
      <c r="F236" s="48" t="s">
        <v>510</v>
      </c>
      <c r="G236" s="48">
        <v>4320</v>
      </c>
      <c r="H236" s="19"/>
      <c r="I236" s="19"/>
      <c r="J236" s="19">
        <f t="shared" si="6"/>
        <v>0</v>
      </c>
      <c r="K236" s="19">
        <f t="shared" si="7"/>
        <v>0</v>
      </c>
      <c r="L236" s="31" t="s">
        <v>513</v>
      </c>
      <c r="M236" s="67">
        <v>69984</v>
      </c>
    </row>
    <row r="237" spans="2:13" ht="63" x14ac:dyDescent="0.25">
      <c r="B237" s="2" t="s">
        <v>2</v>
      </c>
      <c r="C237" s="48">
        <v>229</v>
      </c>
      <c r="D237" s="50" t="s">
        <v>256</v>
      </c>
      <c r="E237" s="50" t="s">
        <v>256</v>
      </c>
      <c r="F237" s="48" t="s">
        <v>510</v>
      </c>
      <c r="G237" s="48">
        <v>7776</v>
      </c>
      <c r="H237" s="19"/>
      <c r="I237" s="19"/>
      <c r="J237" s="19">
        <f t="shared" si="6"/>
        <v>0</v>
      </c>
      <c r="K237" s="19">
        <f t="shared" si="7"/>
        <v>0</v>
      </c>
      <c r="L237" s="31" t="s">
        <v>513</v>
      </c>
      <c r="M237" s="67">
        <v>69984</v>
      </c>
    </row>
    <row r="238" spans="2:13" ht="63" x14ac:dyDescent="0.25">
      <c r="B238" s="2" t="s">
        <v>2</v>
      </c>
      <c r="C238" s="48">
        <v>230</v>
      </c>
      <c r="D238" s="50" t="s">
        <v>257</v>
      </c>
      <c r="E238" s="50" t="s">
        <v>257</v>
      </c>
      <c r="F238" s="48" t="s">
        <v>510</v>
      </c>
      <c r="G238" s="48">
        <v>8352</v>
      </c>
      <c r="H238" s="19"/>
      <c r="I238" s="19"/>
      <c r="J238" s="19">
        <f t="shared" si="6"/>
        <v>0</v>
      </c>
      <c r="K238" s="19">
        <f t="shared" si="7"/>
        <v>0</v>
      </c>
      <c r="L238" s="31" t="s">
        <v>513</v>
      </c>
      <c r="M238" s="67">
        <v>91872</v>
      </c>
    </row>
    <row r="239" spans="2:13" ht="63" x14ac:dyDescent="0.25">
      <c r="B239" s="2" t="s">
        <v>2</v>
      </c>
      <c r="C239" s="48">
        <v>231</v>
      </c>
      <c r="D239" s="50" t="s">
        <v>258</v>
      </c>
      <c r="E239" s="50" t="s">
        <v>258</v>
      </c>
      <c r="F239" s="48" t="s">
        <v>510</v>
      </c>
      <c r="G239" s="48">
        <v>5760</v>
      </c>
      <c r="H239" s="19"/>
      <c r="I239" s="19"/>
      <c r="J239" s="19">
        <f t="shared" si="6"/>
        <v>0</v>
      </c>
      <c r="K239" s="19">
        <f t="shared" si="7"/>
        <v>0</v>
      </c>
      <c r="L239" s="31" t="s">
        <v>513</v>
      </c>
      <c r="M239" s="67">
        <v>51840</v>
      </c>
    </row>
    <row r="240" spans="2:13" ht="63" x14ac:dyDescent="0.25">
      <c r="B240" s="2" t="s">
        <v>2</v>
      </c>
      <c r="C240" s="48">
        <v>232</v>
      </c>
      <c r="D240" s="50" t="s">
        <v>259</v>
      </c>
      <c r="E240" s="50" t="s">
        <v>259</v>
      </c>
      <c r="F240" s="48" t="s">
        <v>510</v>
      </c>
      <c r="G240" s="48">
        <v>8640</v>
      </c>
      <c r="H240" s="19"/>
      <c r="I240" s="19"/>
      <c r="J240" s="19">
        <f t="shared" si="6"/>
        <v>0</v>
      </c>
      <c r="K240" s="19">
        <f t="shared" si="7"/>
        <v>0</v>
      </c>
      <c r="L240" s="31" t="s">
        <v>513</v>
      </c>
      <c r="M240" s="67">
        <v>95040</v>
      </c>
    </row>
    <row r="241" spans="2:13" ht="63" x14ac:dyDescent="0.25">
      <c r="B241" s="2" t="s">
        <v>2</v>
      </c>
      <c r="C241" s="48">
        <v>233</v>
      </c>
      <c r="D241" s="50" t="s">
        <v>260</v>
      </c>
      <c r="E241" s="50" t="s">
        <v>260</v>
      </c>
      <c r="F241" s="48" t="s">
        <v>510</v>
      </c>
      <c r="G241" s="48">
        <v>8928</v>
      </c>
      <c r="H241" s="19"/>
      <c r="I241" s="19"/>
      <c r="J241" s="19">
        <f t="shared" si="6"/>
        <v>0</v>
      </c>
      <c r="K241" s="19">
        <f t="shared" si="7"/>
        <v>0</v>
      </c>
      <c r="L241" s="31" t="s">
        <v>513</v>
      </c>
      <c r="M241" s="67">
        <v>80352</v>
      </c>
    </row>
    <row r="242" spans="2:13" ht="63" x14ac:dyDescent="0.25">
      <c r="B242" s="2" t="s">
        <v>2</v>
      </c>
      <c r="C242" s="48">
        <v>234</v>
      </c>
      <c r="D242" s="50" t="s">
        <v>261</v>
      </c>
      <c r="E242" s="50" t="s">
        <v>261</v>
      </c>
      <c r="F242" s="48" t="s">
        <v>510</v>
      </c>
      <c r="G242" s="48">
        <v>8928</v>
      </c>
      <c r="H242" s="19"/>
      <c r="I242" s="19"/>
      <c r="J242" s="19">
        <f t="shared" si="6"/>
        <v>0</v>
      </c>
      <c r="K242" s="19">
        <f t="shared" si="7"/>
        <v>0</v>
      </c>
      <c r="L242" s="31" t="s">
        <v>513</v>
      </c>
      <c r="M242" s="67">
        <v>98208</v>
      </c>
    </row>
    <row r="243" spans="2:13" ht="63" x14ac:dyDescent="0.25">
      <c r="B243" s="2" t="s">
        <v>2</v>
      </c>
      <c r="C243" s="48">
        <v>235</v>
      </c>
      <c r="D243" s="50" t="s">
        <v>262</v>
      </c>
      <c r="E243" s="50" t="s">
        <v>262</v>
      </c>
      <c r="F243" s="48" t="s">
        <v>510</v>
      </c>
      <c r="G243" s="48">
        <v>576</v>
      </c>
      <c r="H243" s="19"/>
      <c r="I243" s="19"/>
      <c r="J243" s="19">
        <f t="shared" si="6"/>
        <v>0</v>
      </c>
      <c r="K243" s="19">
        <f t="shared" si="7"/>
        <v>0</v>
      </c>
      <c r="L243" s="31" t="s">
        <v>513</v>
      </c>
      <c r="M243" s="67">
        <v>15471.36</v>
      </c>
    </row>
    <row r="244" spans="2:13" ht="63" x14ac:dyDescent="0.25">
      <c r="B244" s="2" t="s">
        <v>2</v>
      </c>
      <c r="C244" s="48">
        <v>236</v>
      </c>
      <c r="D244" s="50" t="s">
        <v>263</v>
      </c>
      <c r="E244" s="50" t="s">
        <v>263</v>
      </c>
      <c r="F244" s="48" t="s">
        <v>510</v>
      </c>
      <c r="G244" s="48">
        <v>864</v>
      </c>
      <c r="H244" s="19"/>
      <c r="I244" s="19"/>
      <c r="J244" s="19">
        <f t="shared" si="6"/>
        <v>0</v>
      </c>
      <c r="K244" s="19">
        <f t="shared" si="7"/>
        <v>0</v>
      </c>
      <c r="L244" s="31" t="s">
        <v>513</v>
      </c>
      <c r="M244" s="67">
        <v>16545.599999999999</v>
      </c>
    </row>
    <row r="245" spans="2:13" ht="63" x14ac:dyDescent="0.25">
      <c r="B245" s="2" t="s">
        <v>2</v>
      </c>
      <c r="C245" s="48">
        <v>237</v>
      </c>
      <c r="D245" s="50" t="s">
        <v>264</v>
      </c>
      <c r="E245" s="50" t="s">
        <v>264</v>
      </c>
      <c r="F245" s="48" t="s">
        <v>510</v>
      </c>
      <c r="G245" s="48">
        <v>864</v>
      </c>
      <c r="H245" s="19"/>
      <c r="I245" s="19"/>
      <c r="J245" s="19">
        <f t="shared" si="6"/>
        <v>0</v>
      </c>
      <c r="K245" s="19">
        <f t="shared" si="7"/>
        <v>0</v>
      </c>
      <c r="L245" s="31" t="s">
        <v>513</v>
      </c>
      <c r="M245" s="67">
        <v>14904</v>
      </c>
    </row>
    <row r="246" spans="2:13" ht="63" x14ac:dyDescent="0.25">
      <c r="B246" s="2" t="s">
        <v>2</v>
      </c>
      <c r="C246" s="48">
        <v>238</v>
      </c>
      <c r="D246" s="50" t="s">
        <v>265</v>
      </c>
      <c r="E246" s="50" t="s">
        <v>265</v>
      </c>
      <c r="F246" s="48" t="s">
        <v>510</v>
      </c>
      <c r="G246" s="48">
        <v>15552</v>
      </c>
      <c r="H246" s="19"/>
      <c r="I246" s="19"/>
      <c r="J246" s="19">
        <f t="shared" si="6"/>
        <v>0</v>
      </c>
      <c r="K246" s="19">
        <f t="shared" si="7"/>
        <v>0</v>
      </c>
      <c r="L246" s="31" t="s">
        <v>513</v>
      </c>
      <c r="M246" s="67">
        <v>139968</v>
      </c>
    </row>
    <row r="247" spans="2:13" ht="63" x14ac:dyDescent="0.25">
      <c r="B247" s="2" t="s">
        <v>2</v>
      </c>
      <c r="C247" s="48">
        <v>239</v>
      </c>
      <c r="D247" s="50" t="s">
        <v>266</v>
      </c>
      <c r="E247" s="50" t="s">
        <v>266</v>
      </c>
      <c r="F247" s="48" t="s">
        <v>510</v>
      </c>
      <c r="G247" s="48">
        <v>13248</v>
      </c>
      <c r="H247" s="19"/>
      <c r="I247" s="19"/>
      <c r="J247" s="19">
        <f t="shared" si="6"/>
        <v>0</v>
      </c>
      <c r="K247" s="19">
        <f t="shared" si="7"/>
        <v>0</v>
      </c>
      <c r="L247" s="31" t="s">
        <v>513</v>
      </c>
      <c r="M247" s="67">
        <v>140428.79999999999</v>
      </c>
    </row>
    <row r="248" spans="2:13" ht="63" x14ac:dyDescent="0.25">
      <c r="B248" s="2" t="s">
        <v>2</v>
      </c>
      <c r="C248" s="48">
        <v>240</v>
      </c>
      <c r="D248" s="50" t="s">
        <v>267</v>
      </c>
      <c r="E248" s="50" t="s">
        <v>267</v>
      </c>
      <c r="F248" s="48" t="s">
        <v>510</v>
      </c>
      <c r="G248" s="48">
        <v>6336</v>
      </c>
      <c r="H248" s="19"/>
      <c r="I248" s="19"/>
      <c r="J248" s="19">
        <f t="shared" si="6"/>
        <v>0</v>
      </c>
      <c r="K248" s="19">
        <f t="shared" si="7"/>
        <v>0</v>
      </c>
      <c r="L248" s="31" t="s">
        <v>513</v>
      </c>
      <c r="M248" s="67">
        <v>126720</v>
      </c>
    </row>
    <row r="249" spans="2:13" ht="63" x14ac:dyDescent="0.25">
      <c r="B249" s="2" t="s">
        <v>2</v>
      </c>
      <c r="C249" s="48">
        <v>241</v>
      </c>
      <c r="D249" s="50" t="s">
        <v>268</v>
      </c>
      <c r="E249" s="50" t="s">
        <v>268</v>
      </c>
      <c r="F249" s="48" t="s">
        <v>510</v>
      </c>
      <c r="G249" s="48">
        <v>12960</v>
      </c>
      <c r="H249" s="19"/>
      <c r="I249" s="19"/>
      <c r="J249" s="19">
        <f t="shared" si="6"/>
        <v>0</v>
      </c>
      <c r="K249" s="19">
        <f t="shared" si="7"/>
        <v>0</v>
      </c>
      <c r="L249" s="31" t="s">
        <v>513</v>
      </c>
      <c r="M249" s="67">
        <v>246240</v>
      </c>
    </row>
    <row r="250" spans="2:13" ht="63" x14ac:dyDescent="0.25">
      <c r="B250" s="2" t="s">
        <v>2</v>
      </c>
      <c r="C250" s="48">
        <v>242</v>
      </c>
      <c r="D250" s="50" t="s">
        <v>269</v>
      </c>
      <c r="E250" s="50" t="s">
        <v>269</v>
      </c>
      <c r="F250" s="48" t="s">
        <v>510</v>
      </c>
      <c r="G250" s="48">
        <v>3744</v>
      </c>
      <c r="H250" s="19"/>
      <c r="I250" s="19"/>
      <c r="J250" s="19">
        <f t="shared" si="6"/>
        <v>0</v>
      </c>
      <c r="K250" s="19">
        <f t="shared" si="7"/>
        <v>0</v>
      </c>
      <c r="L250" s="31" t="s">
        <v>513</v>
      </c>
      <c r="M250" s="67">
        <v>120912.48000000001</v>
      </c>
    </row>
    <row r="251" spans="2:13" ht="63" x14ac:dyDescent="0.25">
      <c r="B251" s="2" t="s">
        <v>2</v>
      </c>
      <c r="C251" s="48">
        <v>243</v>
      </c>
      <c r="D251" s="50" t="s">
        <v>270</v>
      </c>
      <c r="E251" s="50" t="s">
        <v>270</v>
      </c>
      <c r="F251" s="48" t="s">
        <v>510</v>
      </c>
      <c r="G251" s="48">
        <v>3744</v>
      </c>
      <c r="H251" s="19"/>
      <c r="I251" s="19"/>
      <c r="J251" s="19">
        <f t="shared" si="6"/>
        <v>0</v>
      </c>
      <c r="K251" s="19">
        <f t="shared" si="7"/>
        <v>0</v>
      </c>
      <c r="L251" s="31" t="s">
        <v>513</v>
      </c>
      <c r="M251" s="67">
        <v>71136</v>
      </c>
    </row>
    <row r="252" spans="2:13" ht="63" x14ac:dyDescent="0.25">
      <c r="B252" s="2" t="s">
        <v>2</v>
      </c>
      <c r="C252" s="48">
        <v>244</v>
      </c>
      <c r="D252" s="50" t="s">
        <v>271</v>
      </c>
      <c r="E252" s="50" t="s">
        <v>271</v>
      </c>
      <c r="F252" s="48" t="s">
        <v>510</v>
      </c>
      <c r="G252" s="48">
        <v>56448</v>
      </c>
      <c r="H252" s="19"/>
      <c r="I252" s="19"/>
      <c r="J252" s="19">
        <f t="shared" si="6"/>
        <v>0</v>
      </c>
      <c r="K252" s="19">
        <f t="shared" si="7"/>
        <v>0</v>
      </c>
      <c r="L252" s="31" t="s">
        <v>513</v>
      </c>
      <c r="M252" s="67">
        <v>383846.39999999997</v>
      </c>
    </row>
    <row r="253" spans="2:13" ht="63" x14ac:dyDescent="0.25">
      <c r="B253" s="2" t="s">
        <v>2</v>
      </c>
      <c r="C253" s="48">
        <v>245</v>
      </c>
      <c r="D253" s="50" t="s">
        <v>272</v>
      </c>
      <c r="E253" s="50" t="s">
        <v>272</v>
      </c>
      <c r="F253" s="48" t="s">
        <v>510</v>
      </c>
      <c r="G253" s="48">
        <v>52992</v>
      </c>
      <c r="H253" s="19"/>
      <c r="I253" s="19"/>
      <c r="J253" s="19">
        <f t="shared" si="6"/>
        <v>0</v>
      </c>
      <c r="K253" s="19">
        <f t="shared" si="7"/>
        <v>0</v>
      </c>
      <c r="L253" s="31" t="s">
        <v>513</v>
      </c>
      <c r="M253" s="67">
        <v>657100.80000000005</v>
      </c>
    </row>
    <row r="254" spans="2:13" ht="63" x14ac:dyDescent="0.25">
      <c r="B254" s="2" t="s">
        <v>2</v>
      </c>
      <c r="C254" s="48">
        <v>246</v>
      </c>
      <c r="D254" s="50" t="s">
        <v>273</v>
      </c>
      <c r="E254" s="50" t="s">
        <v>273</v>
      </c>
      <c r="F254" s="48" t="s">
        <v>510</v>
      </c>
      <c r="G254" s="48">
        <v>13824</v>
      </c>
      <c r="H254" s="19"/>
      <c r="I254" s="19"/>
      <c r="J254" s="19">
        <f t="shared" si="6"/>
        <v>0</v>
      </c>
      <c r="K254" s="19">
        <f t="shared" si="7"/>
        <v>0</v>
      </c>
      <c r="L254" s="31" t="s">
        <v>513</v>
      </c>
      <c r="M254" s="67">
        <v>248832</v>
      </c>
    </row>
    <row r="255" spans="2:13" ht="63" x14ac:dyDescent="0.25">
      <c r="B255" s="2" t="s">
        <v>2</v>
      </c>
      <c r="C255" s="48">
        <v>247</v>
      </c>
      <c r="D255" s="50" t="s">
        <v>274</v>
      </c>
      <c r="E255" s="50" t="s">
        <v>274</v>
      </c>
      <c r="F255" s="48" t="s">
        <v>510</v>
      </c>
      <c r="G255" s="48">
        <v>1440</v>
      </c>
      <c r="H255" s="19"/>
      <c r="I255" s="19"/>
      <c r="J255" s="19">
        <f t="shared" si="6"/>
        <v>0</v>
      </c>
      <c r="K255" s="19">
        <f t="shared" si="7"/>
        <v>0</v>
      </c>
      <c r="L255" s="31" t="s">
        <v>513</v>
      </c>
      <c r="M255" s="67">
        <v>13824</v>
      </c>
    </row>
    <row r="256" spans="2:13" ht="63" x14ac:dyDescent="0.25">
      <c r="B256" s="2" t="s">
        <v>2</v>
      </c>
      <c r="C256" s="48">
        <v>248</v>
      </c>
      <c r="D256" s="50" t="s">
        <v>275</v>
      </c>
      <c r="E256" s="50" t="s">
        <v>275</v>
      </c>
      <c r="F256" s="48" t="s">
        <v>508</v>
      </c>
      <c r="G256" s="48">
        <v>10539</v>
      </c>
      <c r="H256" s="19"/>
      <c r="I256" s="19"/>
      <c r="J256" s="19">
        <f t="shared" si="6"/>
        <v>0</v>
      </c>
      <c r="K256" s="19">
        <f t="shared" si="7"/>
        <v>0</v>
      </c>
      <c r="L256" s="31" t="s">
        <v>513</v>
      </c>
      <c r="M256" s="67">
        <v>219386.85</v>
      </c>
    </row>
    <row r="257" spans="2:13" ht="63" x14ac:dyDescent="0.25">
      <c r="B257" s="2" t="s">
        <v>2</v>
      </c>
      <c r="C257" s="48">
        <v>249</v>
      </c>
      <c r="D257" s="50" t="s">
        <v>276</v>
      </c>
      <c r="E257" s="50" t="s">
        <v>276</v>
      </c>
      <c r="F257" s="48" t="s">
        <v>510</v>
      </c>
      <c r="G257" s="48">
        <v>7200</v>
      </c>
      <c r="H257" s="19"/>
      <c r="I257" s="19"/>
      <c r="J257" s="19">
        <f t="shared" si="6"/>
        <v>0</v>
      </c>
      <c r="K257" s="19">
        <f t="shared" si="7"/>
        <v>0</v>
      </c>
      <c r="L257" s="31" t="s">
        <v>513</v>
      </c>
      <c r="M257" s="67">
        <v>107400</v>
      </c>
    </row>
    <row r="258" spans="2:13" ht="63" x14ac:dyDescent="0.25">
      <c r="B258" s="2" t="s">
        <v>2</v>
      </c>
      <c r="C258" s="48">
        <v>250</v>
      </c>
      <c r="D258" s="50" t="s">
        <v>277</v>
      </c>
      <c r="E258" s="50" t="s">
        <v>277</v>
      </c>
      <c r="F258" s="48" t="s">
        <v>510</v>
      </c>
      <c r="G258" s="48">
        <v>6624</v>
      </c>
      <c r="H258" s="19"/>
      <c r="I258" s="19"/>
      <c r="J258" s="19">
        <f t="shared" si="6"/>
        <v>0</v>
      </c>
      <c r="K258" s="19">
        <f t="shared" si="7"/>
        <v>0</v>
      </c>
      <c r="L258" s="31" t="s">
        <v>513</v>
      </c>
      <c r="M258" s="67">
        <v>102672</v>
      </c>
    </row>
    <row r="259" spans="2:13" ht="63" x14ac:dyDescent="0.25">
      <c r="B259" s="2" t="s">
        <v>2</v>
      </c>
      <c r="C259" s="48">
        <v>251</v>
      </c>
      <c r="D259" s="50" t="s">
        <v>278</v>
      </c>
      <c r="E259" s="50" t="s">
        <v>278</v>
      </c>
      <c r="F259" s="48" t="s">
        <v>510</v>
      </c>
      <c r="G259" s="48">
        <v>1728</v>
      </c>
      <c r="H259" s="19"/>
      <c r="I259" s="19"/>
      <c r="J259" s="19">
        <f t="shared" si="6"/>
        <v>0</v>
      </c>
      <c r="K259" s="19">
        <f t="shared" si="7"/>
        <v>0</v>
      </c>
      <c r="L259" s="31" t="s">
        <v>513</v>
      </c>
      <c r="M259" s="67">
        <v>37152</v>
      </c>
    </row>
    <row r="260" spans="2:13" ht="63" x14ac:dyDescent="0.25">
      <c r="B260" s="2" t="s">
        <v>2</v>
      </c>
      <c r="C260" s="48">
        <v>252</v>
      </c>
      <c r="D260" s="53" t="s">
        <v>279</v>
      </c>
      <c r="E260" s="50" t="s">
        <v>279</v>
      </c>
      <c r="F260" s="48" t="s">
        <v>510</v>
      </c>
      <c r="G260" s="48">
        <v>11808</v>
      </c>
      <c r="H260" s="19"/>
      <c r="I260" s="19"/>
      <c r="J260" s="19">
        <f t="shared" si="6"/>
        <v>0</v>
      </c>
      <c r="K260" s="19">
        <f t="shared" si="7"/>
        <v>0</v>
      </c>
      <c r="L260" s="31" t="s">
        <v>513</v>
      </c>
      <c r="M260" s="67">
        <v>243540</v>
      </c>
    </row>
    <row r="261" spans="2:13" ht="63" x14ac:dyDescent="0.25">
      <c r="B261" s="2" t="s">
        <v>2</v>
      </c>
      <c r="C261" s="48">
        <v>253</v>
      </c>
      <c r="D261" s="50" t="s">
        <v>280</v>
      </c>
      <c r="E261" s="50" t="s">
        <v>280</v>
      </c>
      <c r="F261" s="48" t="s">
        <v>510</v>
      </c>
      <c r="G261" s="48">
        <v>4608</v>
      </c>
      <c r="H261" s="19"/>
      <c r="I261" s="19"/>
      <c r="J261" s="19">
        <f t="shared" si="6"/>
        <v>0</v>
      </c>
      <c r="K261" s="19">
        <f t="shared" si="7"/>
        <v>0</v>
      </c>
      <c r="L261" s="31" t="s">
        <v>513</v>
      </c>
      <c r="M261" s="67">
        <v>107136</v>
      </c>
    </row>
    <row r="262" spans="2:13" ht="63" x14ac:dyDescent="0.25">
      <c r="B262" s="2" t="s">
        <v>2</v>
      </c>
      <c r="C262" s="48">
        <v>254</v>
      </c>
      <c r="D262" s="52" t="s">
        <v>281</v>
      </c>
      <c r="E262" s="50" t="s">
        <v>281</v>
      </c>
      <c r="F262" s="48" t="s">
        <v>510</v>
      </c>
      <c r="G262" s="48">
        <v>1728</v>
      </c>
      <c r="H262" s="19"/>
      <c r="I262" s="19"/>
      <c r="J262" s="19">
        <f t="shared" si="6"/>
        <v>0</v>
      </c>
      <c r="K262" s="19">
        <f t="shared" si="7"/>
        <v>0</v>
      </c>
      <c r="L262" s="31" t="s">
        <v>513</v>
      </c>
      <c r="M262" s="67">
        <v>62208</v>
      </c>
    </row>
    <row r="263" spans="2:13" ht="63" x14ac:dyDescent="0.25">
      <c r="B263" s="2" t="s">
        <v>2</v>
      </c>
      <c r="C263" s="48">
        <v>255</v>
      </c>
      <c r="D263" s="50" t="s">
        <v>282</v>
      </c>
      <c r="E263" s="50" t="s">
        <v>282</v>
      </c>
      <c r="F263" s="48" t="s">
        <v>510</v>
      </c>
      <c r="G263" s="48">
        <v>7200</v>
      </c>
      <c r="H263" s="19"/>
      <c r="I263" s="19"/>
      <c r="J263" s="19">
        <f t="shared" si="6"/>
        <v>0</v>
      </c>
      <c r="K263" s="19">
        <f t="shared" si="7"/>
        <v>0</v>
      </c>
      <c r="L263" s="31" t="s">
        <v>513</v>
      </c>
      <c r="M263" s="67">
        <v>189600</v>
      </c>
    </row>
    <row r="264" spans="2:13" ht="63" x14ac:dyDescent="0.25">
      <c r="B264" s="2" t="s">
        <v>2</v>
      </c>
      <c r="C264" s="48">
        <v>256</v>
      </c>
      <c r="D264" s="50" t="s">
        <v>283</v>
      </c>
      <c r="E264" s="50" t="s">
        <v>283</v>
      </c>
      <c r="F264" s="48" t="s">
        <v>510</v>
      </c>
      <c r="G264" s="48">
        <v>12384</v>
      </c>
      <c r="H264" s="19"/>
      <c r="I264" s="19"/>
      <c r="J264" s="19">
        <f t="shared" si="6"/>
        <v>0</v>
      </c>
      <c r="K264" s="19">
        <f t="shared" si="7"/>
        <v>0</v>
      </c>
      <c r="L264" s="31" t="s">
        <v>513</v>
      </c>
      <c r="M264" s="67">
        <v>131518.08000000002</v>
      </c>
    </row>
    <row r="265" spans="2:13" ht="63" x14ac:dyDescent="0.25">
      <c r="B265" s="2" t="s">
        <v>2</v>
      </c>
      <c r="C265" s="48">
        <v>257</v>
      </c>
      <c r="D265" s="53" t="s">
        <v>284</v>
      </c>
      <c r="E265" s="50" t="s">
        <v>284</v>
      </c>
      <c r="F265" s="48" t="s">
        <v>510</v>
      </c>
      <c r="G265" s="48">
        <v>7488</v>
      </c>
      <c r="H265" s="19"/>
      <c r="I265" s="19"/>
      <c r="J265" s="19">
        <f t="shared" ref="J265:J308" si="8">H265*G265</f>
        <v>0</v>
      </c>
      <c r="K265" s="19">
        <f t="shared" ref="K265:K308" si="9">I265*G265</f>
        <v>0</v>
      </c>
      <c r="L265" s="31" t="s">
        <v>513</v>
      </c>
      <c r="M265" s="67">
        <v>103584</v>
      </c>
    </row>
    <row r="266" spans="2:13" ht="63" x14ac:dyDescent="0.25">
      <c r="B266" s="2" t="s">
        <v>2</v>
      </c>
      <c r="C266" s="48">
        <v>258</v>
      </c>
      <c r="D266" s="50" t="s">
        <v>285</v>
      </c>
      <c r="E266" s="50" t="s">
        <v>285</v>
      </c>
      <c r="F266" s="48" t="s">
        <v>510</v>
      </c>
      <c r="G266" s="48">
        <v>576</v>
      </c>
      <c r="H266" s="19"/>
      <c r="I266" s="19"/>
      <c r="J266" s="19">
        <f t="shared" si="8"/>
        <v>0</v>
      </c>
      <c r="K266" s="19">
        <f t="shared" si="9"/>
        <v>0</v>
      </c>
      <c r="L266" s="31" t="s">
        <v>513</v>
      </c>
      <c r="M266" s="67">
        <v>12528</v>
      </c>
    </row>
    <row r="267" spans="2:13" ht="63" x14ac:dyDescent="0.25">
      <c r="B267" s="2" t="s">
        <v>2</v>
      </c>
      <c r="C267" s="48">
        <v>259</v>
      </c>
      <c r="D267" s="52" t="s">
        <v>286</v>
      </c>
      <c r="E267" s="50" t="s">
        <v>286</v>
      </c>
      <c r="F267" s="48" t="s">
        <v>508</v>
      </c>
      <c r="G267" s="48">
        <v>19644</v>
      </c>
      <c r="H267" s="19"/>
      <c r="I267" s="19"/>
      <c r="J267" s="19">
        <f t="shared" si="8"/>
        <v>0</v>
      </c>
      <c r="K267" s="19">
        <f t="shared" si="9"/>
        <v>0</v>
      </c>
      <c r="L267" s="31" t="s">
        <v>513</v>
      </c>
      <c r="M267" s="67">
        <v>452957.88</v>
      </c>
    </row>
    <row r="268" spans="2:13" ht="63" x14ac:dyDescent="0.25">
      <c r="B268" s="2" t="s">
        <v>2</v>
      </c>
      <c r="C268" s="48">
        <v>260</v>
      </c>
      <c r="D268" s="50" t="s">
        <v>287</v>
      </c>
      <c r="E268" s="50" t="s">
        <v>287</v>
      </c>
      <c r="F268" s="48" t="s">
        <v>510</v>
      </c>
      <c r="G268" s="48">
        <v>2016</v>
      </c>
      <c r="H268" s="19"/>
      <c r="I268" s="19"/>
      <c r="J268" s="19">
        <f t="shared" si="8"/>
        <v>0</v>
      </c>
      <c r="K268" s="19">
        <f t="shared" si="9"/>
        <v>0</v>
      </c>
      <c r="L268" s="31" t="s">
        <v>513</v>
      </c>
      <c r="M268" s="67">
        <v>49392</v>
      </c>
    </row>
    <row r="269" spans="2:13" ht="63" x14ac:dyDescent="0.25">
      <c r="B269" s="2" t="s">
        <v>2</v>
      </c>
      <c r="C269" s="48">
        <v>261</v>
      </c>
      <c r="D269" s="50" t="s">
        <v>288</v>
      </c>
      <c r="E269" s="50" t="s">
        <v>288</v>
      </c>
      <c r="F269" s="48" t="s">
        <v>510</v>
      </c>
      <c r="G269" s="48">
        <v>5184</v>
      </c>
      <c r="H269" s="19"/>
      <c r="I269" s="19"/>
      <c r="J269" s="19">
        <f t="shared" si="8"/>
        <v>0</v>
      </c>
      <c r="K269" s="19">
        <f t="shared" si="9"/>
        <v>0</v>
      </c>
      <c r="L269" s="31" t="s">
        <v>513</v>
      </c>
      <c r="M269" s="67">
        <v>80352</v>
      </c>
    </row>
    <row r="270" spans="2:13" ht="63" x14ac:dyDescent="0.25">
      <c r="B270" s="2" t="s">
        <v>2</v>
      </c>
      <c r="C270" s="48">
        <v>262</v>
      </c>
      <c r="D270" s="50" t="s">
        <v>289</v>
      </c>
      <c r="E270" s="50" t="s">
        <v>289</v>
      </c>
      <c r="F270" s="48" t="s">
        <v>510</v>
      </c>
      <c r="G270" s="48">
        <v>1728</v>
      </c>
      <c r="H270" s="19"/>
      <c r="I270" s="19"/>
      <c r="J270" s="19">
        <f t="shared" si="8"/>
        <v>0</v>
      </c>
      <c r="K270" s="19">
        <f t="shared" si="9"/>
        <v>0</v>
      </c>
      <c r="L270" s="31" t="s">
        <v>513</v>
      </c>
      <c r="M270" s="67">
        <v>27633.600000000002</v>
      </c>
    </row>
    <row r="271" spans="2:13" ht="63" x14ac:dyDescent="0.25">
      <c r="B271" s="2" t="s">
        <v>2</v>
      </c>
      <c r="C271" s="48">
        <v>263</v>
      </c>
      <c r="D271" s="50" t="s">
        <v>290</v>
      </c>
      <c r="E271" s="50" t="s">
        <v>290</v>
      </c>
      <c r="F271" s="48" t="s">
        <v>510</v>
      </c>
      <c r="G271" s="48">
        <v>6912</v>
      </c>
      <c r="H271" s="19"/>
      <c r="I271" s="19"/>
      <c r="J271" s="19">
        <f t="shared" si="8"/>
        <v>0</v>
      </c>
      <c r="K271" s="19">
        <f t="shared" si="9"/>
        <v>0</v>
      </c>
      <c r="L271" s="31" t="s">
        <v>513</v>
      </c>
      <c r="M271" s="67">
        <v>103104</v>
      </c>
    </row>
    <row r="272" spans="2:13" ht="63" x14ac:dyDescent="0.25">
      <c r="B272" s="2" t="s">
        <v>2</v>
      </c>
      <c r="C272" s="48">
        <v>264</v>
      </c>
      <c r="D272" s="50" t="s">
        <v>291</v>
      </c>
      <c r="E272" s="50" t="s">
        <v>291</v>
      </c>
      <c r="F272" s="48" t="s">
        <v>510</v>
      </c>
      <c r="G272" s="48">
        <v>5760</v>
      </c>
      <c r="H272" s="19"/>
      <c r="I272" s="19"/>
      <c r="J272" s="19">
        <f t="shared" si="8"/>
        <v>0</v>
      </c>
      <c r="K272" s="19">
        <f t="shared" si="9"/>
        <v>0</v>
      </c>
      <c r="L272" s="31" t="s">
        <v>513</v>
      </c>
      <c r="M272" s="67">
        <v>70560</v>
      </c>
    </row>
    <row r="273" spans="2:13" ht="63" x14ac:dyDescent="0.25">
      <c r="B273" s="2" t="s">
        <v>2</v>
      </c>
      <c r="C273" s="48">
        <v>265</v>
      </c>
      <c r="D273" s="50" t="s">
        <v>292</v>
      </c>
      <c r="E273" s="50" t="s">
        <v>292</v>
      </c>
      <c r="F273" s="48" t="s">
        <v>510</v>
      </c>
      <c r="G273" s="48">
        <v>12960</v>
      </c>
      <c r="H273" s="19"/>
      <c r="I273" s="19"/>
      <c r="J273" s="19">
        <f t="shared" si="8"/>
        <v>0</v>
      </c>
      <c r="K273" s="19">
        <f t="shared" si="9"/>
        <v>0</v>
      </c>
      <c r="L273" s="31" t="s">
        <v>513</v>
      </c>
      <c r="M273" s="67">
        <v>200880</v>
      </c>
    </row>
    <row r="274" spans="2:13" ht="63" x14ac:dyDescent="0.25">
      <c r="B274" s="2" t="s">
        <v>2</v>
      </c>
      <c r="C274" s="48">
        <v>266</v>
      </c>
      <c r="D274" s="50" t="s">
        <v>293</v>
      </c>
      <c r="E274" s="50" t="s">
        <v>293</v>
      </c>
      <c r="F274" s="48" t="s">
        <v>510</v>
      </c>
      <c r="G274" s="48">
        <v>2304</v>
      </c>
      <c r="H274" s="19"/>
      <c r="I274" s="19"/>
      <c r="J274" s="19">
        <f t="shared" si="8"/>
        <v>0</v>
      </c>
      <c r="K274" s="19">
        <f t="shared" si="9"/>
        <v>0</v>
      </c>
      <c r="L274" s="31" t="s">
        <v>513</v>
      </c>
      <c r="M274" s="67">
        <v>25344</v>
      </c>
    </row>
    <row r="275" spans="2:13" ht="63" x14ac:dyDescent="0.25">
      <c r="B275" s="2" t="s">
        <v>2</v>
      </c>
      <c r="C275" s="48">
        <v>267</v>
      </c>
      <c r="D275" s="50" t="s">
        <v>294</v>
      </c>
      <c r="E275" s="50" t="s">
        <v>294</v>
      </c>
      <c r="F275" s="48" t="s">
        <v>510</v>
      </c>
      <c r="G275" s="48">
        <v>129450</v>
      </c>
      <c r="H275" s="19"/>
      <c r="I275" s="19"/>
      <c r="J275" s="19">
        <f t="shared" si="8"/>
        <v>0</v>
      </c>
      <c r="K275" s="19">
        <f t="shared" si="9"/>
        <v>0</v>
      </c>
      <c r="L275" s="31" t="s">
        <v>513</v>
      </c>
      <c r="M275" s="67">
        <v>660195</v>
      </c>
    </row>
    <row r="276" spans="2:13" ht="63" x14ac:dyDescent="0.25">
      <c r="B276" s="2" t="s">
        <v>2</v>
      </c>
      <c r="C276" s="48">
        <v>268</v>
      </c>
      <c r="D276" s="50" t="s">
        <v>295</v>
      </c>
      <c r="E276" s="50" t="s">
        <v>295</v>
      </c>
      <c r="F276" s="48" t="s">
        <v>510</v>
      </c>
      <c r="G276" s="48">
        <v>6624</v>
      </c>
      <c r="H276" s="19"/>
      <c r="I276" s="19"/>
      <c r="J276" s="19">
        <f t="shared" si="8"/>
        <v>0</v>
      </c>
      <c r="K276" s="19">
        <f t="shared" si="9"/>
        <v>0</v>
      </c>
      <c r="L276" s="31" t="s">
        <v>513</v>
      </c>
      <c r="M276" s="67">
        <v>73416</v>
      </c>
    </row>
    <row r="277" spans="2:13" ht="63" x14ac:dyDescent="0.25">
      <c r="B277" s="2" t="s">
        <v>2</v>
      </c>
      <c r="C277" s="48">
        <v>269</v>
      </c>
      <c r="D277" s="50" t="s">
        <v>296</v>
      </c>
      <c r="E277" s="50" t="s">
        <v>296</v>
      </c>
      <c r="F277" s="48" t="s">
        <v>510</v>
      </c>
      <c r="G277" s="48">
        <v>6048</v>
      </c>
      <c r="H277" s="19"/>
      <c r="I277" s="19"/>
      <c r="J277" s="19">
        <f t="shared" si="8"/>
        <v>0</v>
      </c>
      <c r="K277" s="19">
        <f t="shared" si="9"/>
        <v>0</v>
      </c>
      <c r="L277" s="31" t="s">
        <v>513</v>
      </c>
      <c r="M277" s="67">
        <v>67032</v>
      </c>
    </row>
    <row r="278" spans="2:13" ht="63" x14ac:dyDescent="0.25">
      <c r="B278" s="2" t="s">
        <v>2</v>
      </c>
      <c r="C278" s="48">
        <v>270</v>
      </c>
      <c r="D278" s="50" t="s">
        <v>297</v>
      </c>
      <c r="E278" s="50" t="s">
        <v>297</v>
      </c>
      <c r="F278" s="48" t="s">
        <v>510</v>
      </c>
      <c r="G278" s="48">
        <v>4896</v>
      </c>
      <c r="H278" s="19"/>
      <c r="I278" s="19"/>
      <c r="J278" s="19">
        <f t="shared" si="8"/>
        <v>0</v>
      </c>
      <c r="K278" s="19">
        <f t="shared" si="9"/>
        <v>0</v>
      </c>
      <c r="L278" s="31" t="s">
        <v>513</v>
      </c>
      <c r="M278" s="67">
        <v>55814.400000000001</v>
      </c>
    </row>
    <row r="279" spans="2:13" ht="63" x14ac:dyDescent="0.25">
      <c r="B279" s="2" t="s">
        <v>2</v>
      </c>
      <c r="C279" s="48">
        <v>271</v>
      </c>
      <c r="D279" s="50" t="s">
        <v>298</v>
      </c>
      <c r="E279" s="50" t="s">
        <v>298</v>
      </c>
      <c r="F279" s="48" t="s">
        <v>510</v>
      </c>
      <c r="G279" s="48">
        <v>25920</v>
      </c>
      <c r="H279" s="19"/>
      <c r="I279" s="19"/>
      <c r="J279" s="19">
        <f t="shared" si="8"/>
        <v>0</v>
      </c>
      <c r="K279" s="19">
        <f t="shared" si="9"/>
        <v>0</v>
      </c>
      <c r="L279" s="31" t="s">
        <v>513</v>
      </c>
      <c r="M279" s="67">
        <v>243777.59999999998</v>
      </c>
    </row>
    <row r="280" spans="2:13" ht="63" x14ac:dyDescent="0.25">
      <c r="B280" s="2" t="s">
        <v>2</v>
      </c>
      <c r="C280" s="48">
        <v>272</v>
      </c>
      <c r="D280" s="31" t="s">
        <v>299</v>
      </c>
      <c r="E280" s="31" t="s">
        <v>299</v>
      </c>
      <c r="F280" s="48" t="s">
        <v>510</v>
      </c>
      <c r="G280" s="48">
        <v>5760</v>
      </c>
      <c r="H280" s="19"/>
      <c r="I280" s="19"/>
      <c r="J280" s="19">
        <f t="shared" si="8"/>
        <v>0</v>
      </c>
      <c r="K280" s="19">
        <f t="shared" si="9"/>
        <v>0</v>
      </c>
      <c r="L280" s="31" t="s">
        <v>513</v>
      </c>
      <c r="M280" s="67">
        <v>67680</v>
      </c>
    </row>
    <row r="281" spans="2:13" ht="63" x14ac:dyDescent="0.25">
      <c r="B281" s="2" t="s">
        <v>2</v>
      </c>
      <c r="C281" s="48">
        <v>273</v>
      </c>
      <c r="D281" s="31" t="s">
        <v>300</v>
      </c>
      <c r="E281" s="31" t="s">
        <v>300</v>
      </c>
      <c r="F281" s="48" t="s">
        <v>510</v>
      </c>
      <c r="G281" s="48">
        <v>4896</v>
      </c>
      <c r="H281" s="19"/>
      <c r="I281" s="19"/>
      <c r="J281" s="19">
        <f t="shared" si="8"/>
        <v>0</v>
      </c>
      <c r="K281" s="19">
        <f t="shared" si="9"/>
        <v>0</v>
      </c>
      <c r="L281" s="31" t="s">
        <v>513</v>
      </c>
      <c r="M281" s="67">
        <v>57528</v>
      </c>
    </row>
    <row r="282" spans="2:13" ht="63" x14ac:dyDescent="0.25">
      <c r="B282" s="2" t="s">
        <v>2</v>
      </c>
      <c r="C282" s="48">
        <v>274</v>
      </c>
      <c r="D282" s="31" t="s">
        <v>301</v>
      </c>
      <c r="E282" s="31" t="s">
        <v>301</v>
      </c>
      <c r="F282" s="48" t="s">
        <v>507</v>
      </c>
      <c r="G282" s="48">
        <v>18</v>
      </c>
      <c r="H282" s="19"/>
      <c r="I282" s="19"/>
      <c r="J282" s="19">
        <f t="shared" si="8"/>
        <v>0</v>
      </c>
      <c r="K282" s="19">
        <f t="shared" si="9"/>
        <v>0</v>
      </c>
      <c r="L282" s="31" t="s">
        <v>513</v>
      </c>
      <c r="M282" s="67">
        <v>21240</v>
      </c>
    </row>
    <row r="283" spans="2:13" ht="63" x14ac:dyDescent="0.25">
      <c r="B283" s="2" t="s">
        <v>2</v>
      </c>
      <c r="C283" s="48">
        <v>275</v>
      </c>
      <c r="D283" s="31" t="s">
        <v>302</v>
      </c>
      <c r="E283" s="31" t="s">
        <v>302</v>
      </c>
      <c r="F283" s="48" t="s">
        <v>507</v>
      </c>
      <c r="G283" s="48">
        <v>6</v>
      </c>
      <c r="H283" s="19"/>
      <c r="I283" s="19"/>
      <c r="J283" s="19">
        <f t="shared" si="8"/>
        <v>0</v>
      </c>
      <c r="K283" s="19">
        <f t="shared" si="9"/>
        <v>0</v>
      </c>
      <c r="L283" s="31" t="s">
        <v>513</v>
      </c>
      <c r="M283" s="67">
        <v>7320</v>
      </c>
    </row>
    <row r="284" spans="2:13" ht="63" x14ac:dyDescent="0.25">
      <c r="B284" s="2" t="s">
        <v>2</v>
      </c>
      <c r="C284" s="48">
        <v>276</v>
      </c>
      <c r="D284" s="31" t="s">
        <v>303</v>
      </c>
      <c r="E284" s="31" t="s">
        <v>303</v>
      </c>
      <c r="F284" s="48" t="s">
        <v>507</v>
      </c>
      <c r="G284" s="48">
        <v>6</v>
      </c>
      <c r="H284" s="19"/>
      <c r="I284" s="19"/>
      <c r="J284" s="19">
        <f t="shared" si="8"/>
        <v>0</v>
      </c>
      <c r="K284" s="19">
        <f t="shared" si="9"/>
        <v>0</v>
      </c>
      <c r="L284" s="31" t="s">
        <v>513</v>
      </c>
      <c r="M284" s="67">
        <v>8400</v>
      </c>
    </row>
    <row r="285" spans="2:13" ht="63" x14ac:dyDescent="0.25">
      <c r="B285" s="2" t="s">
        <v>2</v>
      </c>
      <c r="C285" s="48">
        <v>277</v>
      </c>
      <c r="D285" s="31" t="s">
        <v>304</v>
      </c>
      <c r="E285" s="31" t="s">
        <v>304</v>
      </c>
      <c r="F285" s="48" t="s">
        <v>510</v>
      </c>
      <c r="G285" s="48">
        <v>6624</v>
      </c>
      <c r="H285" s="19"/>
      <c r="I285" s="19"/>
      <c r="J285" s="19">
        <f t="shared" si="8"/>
        <v>0</v>
      </c>
      <c r="K285" s="19">
        <f t="shared" si="9"/>
        <v>0</v>
      </c>
      <c r="L285" s="31" t="s">
        <v>513</v>
      </c>
      <c r="M285" s="67">
        <v>132480</v>
      </c>
    </row>
    <row r="286" spans="2:13" ht="63" x14ac:dyDescent="0.25">
      <c r="B286" s="2" t="s">
        <v>2</v>
      </c>
      <c r="C286" s="48">
        <v>278</v>
      </c>
      <c r="D286" s="31" t="s">
        <v>305</v>
      </c>
      <c r="E286" s="31" t="s">
        <v>305</v>
      </c>
      <c r="F286" s="48" t="s">
        <v>510</v>
      </c>
      <c r="G286" s="48">
        <v>15552</v>
      </c>
      <c r="H286" s="19"/>
      <c r="I286" s="19"/>
      <c r="J286" s="19">
        <f t="shared" si="8"/>
        <v>0</v>
      </c>
      <c r="K286" s="19">
        <f t="shared" si="9"/>
        <v>0</v>
      </c>
      <c r="L286" s="31" t="s">
        <v>513</v>
      </c>
      <c r="M286" s="67">
        <v>295488</v>
      </c>
    </row>
    <row r="287" spans="2:13" ht="63" x14ac:dyDescent="0.25">
      <c r="B287" s="2" t="s">
        <v>2</v>
      </c>
      <c r="C287" s="48">
        <v>279</v>
      </c>
      <c r="D287" s="31" t="s">
        <v>306</v>
      </c>
      <c r="E287" s="31" t="s">
        <v>306</v>
      </c>
      <c r="F287" s="48" t="s">
        <v>510</v>
      </c>
      <c r="G287" s="48">
        <v>4896</v>
      </c>
      <c r="H287" s="19"/>
      <c r="I287" s="19"/>
      <c r="J287" s="19">
        <f t="shared" si="8"/>
        <v>0</v>
      </c>
      <c r="K287" s="19">
        <f t="shared" si="9"/>
        <v>0</v>
      </c>
      <c r="L287" s="31" t="s">
        <v>513</v>
      </c>
      <c r="M287" s="67">
        <v>158091.84</v>
      </c>
    </row>
    <row r="288" spans="2:13" ht="63" x14ac:dyDescent="0.25">
      <c r="B288" s="2" t="s">
        <v>2</v>
      </c>
      <c r="C288" s="48">
        <v>280</v>
      </c>
      <c r="D288" s="31" t="s">
        <v>307</v>
      </c>
      <c r="E288" s="31" t="s">
        <v>307</v>
      </c>
      <c r="F288" s="48" t="s">
        <v>510</v>
      </c>
      <c r="G288" s="48">
        <v>5184</v>
      </c>
      <c r="H288" s="19"/>
      <c r="I288" s="19"/>
      <c r="J288" s="19">
        <f t="shared" si="8"/>
        <v>0</v>
      </c>
      <c r="K288" s="19">
        <f t="shared" si="9"/>
        <v>0</v>
      </c>
      <c r="L288" s="31" t="s">
        <v>513</v>
      </c>
      <c r="M288" s="67">
        <v>69844.01999999999</v>
      </c>
    </row>
    <row r="289" spans="2:13" ht="63" x14ac:dyDescent="0.25">
      <c r="B289" s="2" t="s">
        <v>2</v>
      </c>
      <c r="C289" s="48">
        <v>281</v>
      </c>
      <c r="D289" s="31" t="s">
        <v>308</v>
      </c>
      <c r="E289" s="31" t="s">
        <v>308</v>
      </c>
      <c r="F289" s="48" t="s">
        <v>510</v>
      </c>
      <c r="G289" s="48">
        <v>5184</v>
      </c>
      <c r="H289" s="19"/>
      <c r="I289" s="19"/>
      <c r="J289" s="19">
        <f t="shared" si="8"/>
        <v>0</v>
      </c>
      <c r="K289" s="19">
        <f t="shared" si="9"/>
        <v>0</v>
      </c>
      <c r="L289" s="31" t="s">
        <v>513</v>
      </c>
      <c r="M289" s="67">
        <v>69844.01999999999</v>
      </c>
    </row>
    <row r="290" spans="2:13" ht="63" x14ac:dyDescent="0.25">
      <c r="B290" s="2" t="s">
        <v>2</v>
      </c>
      <c r="C290" s="48">
        <v>282</v>
      </c>
      <c r="D290" s="31" t="s">
        <v>309</v>
      </c>
      <c r="E290" s="31" t="s">
        <v>309</v>
      </c>
      <c r="F290" s="48" t="s">
        <v>510</v>
      </c>
      <c r="G290" s="48">
        <v>8928</v>
      </c>
      <c r="H290" s="19"/>
      <c r="I290" s="19"/>
      <c r="J290" s="19">
        <f t="shared" si="8"/>
        <v>0</v>
      </c>
      <c r="K290" s="19">
        <f t="shared" si="9"/>
        <v>0</v>
      </c>
      <c r="L290" s="31" t="s">
        <v>513</v>
      </c>
      <c r="M290" s="67">
        <v>195076.80000000002</v>
      </c>
    </row>
    <row r="291" spans="2:13" ht="63" x14ac:dyDescent="0.25">
      <c r="B291" s="2" t="s">
        <v>2</v>
      </c>
      <c r="C291" s="48">
        <v>283</v>
      </c>
      <c r="D291" s="31" t="s">
        <v>310</v>
      </c>
      <c r="E291" s="31" t="s">
        <v>310</v>
      </c>
      <c r="F291" s="48" t="s">
        <v>510</v>
      </c>
      <c r="G291" s="48">
        <v>6048</v>
      </c>
      <c r="H291" s="19"/>
      <c r="I291" s="19"/>
      <c r="J291" s="19">
        <f t="shared" si="8"/>
        <v>0</v>
      </c>
      <c r="K291" s="19">
        <f t="shared" si="9"/>
        <v>0</v>
      </c>
      <c r="L291" s="31" t="s">
        <v>513</v>
      </c>
      <c r="M291" s="67">
        <v>87091.199999999997</v>
      </c>
    </row>
    <row r="292" spans="2:13" ht="63" x14ac:dyDescent="0.25">
      <c r="B292" s="2" t="s">
        <v>2</v>
      </c>
      <c r="C292" s="48">
        <v>284</v>
      </c>
      <c r="D292" s="31" t="s">
        <v>311</v>
      </c>
      <c r="E292" s="31" t="s">
        <v>311</v>
      </c>
      <c r="F292" s="48" t="s">
        <v>510</v>
      </c>
      <c r="G292" s="48">
        <v>7776</v>
      </c>
      <c r="H292" s="19"/>
      <c r="I292" s="19"/>
      <c r="J292" s="19">
        <f t="shared" si="8"/>
        <v>0</v>
      </c>
      <c r="K292" s="19">
        <f t="shared" si="9"/>
        <v>0</v>
      </c>
      <c r="L292" s="31" t="s">
        <v>513</v>
      </c>
      <c r="M292" s="67">
        <v>86184</v>
      </c>
    </row>
    <row r="293" spans="2:13" ht="63" x14ac:dyDescent="0.25">
      <c r="B293" s="2" t="s">
        <v>2</v>
      </c>
      <c r="C293" s="48">
        <v>285</v>
      </c>
      <c r="D293" s="31" t="s">
        <v>312</v>
      </c>
      <c r="E293" s="31" t="s">
        <v>312</v>
      </c>
      <c r="F293" s="48" t="s">
        <v>510</v>
      </c>
      <c r="G293" s="48">
        <v>4896</v>
      </c>
      <c r="H293" s="19"/>
      <c r="I293" s="19"/>
      <c r="J293" s="19">
        <f t="shared" si="8"/>
        <v>0</v>
      </c>
      <c r="K293" s="19">
        <f t="shared" si="9"/>
        <v>0</v>
      </c>
      <c r="L293" s="31" t="s">
        <v>513</v>
      </c>
      <c r="M293" s="67">
        <v>53978.400000000001</v>
      </c>
    </row>
    <row r="294" spans="2:13" ht="63" x14ac:dyDescent="0.25">
      <c r="B294" s="2" t="s">
        <v>2</v>
      </c>
      <c r="C294" s="48">
        <v>286</v>
      </c>
      <c r="D294" s="31" t="s">
        <v>313</v>
      </c>
      <c r="E294" s="31" t="s">
        <v>313</v>
      </c>
      <c r="F294" s="48" t="s">
        <v>510</v>
      </c>
      <c r="G294" s="48">
        <v>29664</v>
      </c>
      <c r="H294" s="19"/>
      <c r="I294" s="19"/>
      <c r="J294" s="19">
        <f t="shared" si="8"/>
        <v>0</v>
      </c>
      <c r="K294" s="19">
        <f t="shared" si="9"/>
        <v>0</v>
      </c>
      <c r="L294" s="31" t="s">
        <v>513</v>
      </c>
      <c r="M294" s="67">
        <v>313944</v>
      </c>
    </row>
    <row r="295" spans="2:13" ht="63" x14ac:dyDescent="0.25">
      <c r="B295" s="2" t="s">
        <v>2</v>
      </c>
      <c r="C295" s="48">
        <v>287</v>
      </c>
      <c r="D295" s="31" t="s">
        <v>314</v>
      </c>
      <c r="E295" s="31" t="s">
        <v>314</v>
      </c>
      <c r="F295" s="48" t="s">
        <v>508</v>
      </c>
      <c r="G295" s="48">
        <v>11259</v>
      </c>
      <c r="H295" s="19"/>
      <c r="I295" s="19"/>
      <c r="J295" s="19">
        <f t="shared" si="8"/>
        <v>0</v>
      </c>
      <c r="K295" s="19">
        <f t="shared" si="9"/>
        <v>0</v>
      </c>
      <c r="L295" s="31" t="s">
        <v>513</v>
      </c>
      <c r="M295" s="67">
        <v>234374.85</v>
      </c>
    </row>
    <row r="296" spans="2:13" ht="63" x14ac:dyDescent="0.25">
      <c r="B296" s="2" t="s">
        <v>2</v>
      </c>
      <c r="C296" s="48">
        <v>288</v>
      </c>
      <c r="D296" s="31" t="s">
        <v>315</v>
      </c>
      <c r="E296" s="31" t="s">
        <v>315</v>
      </c>
      <c r="F296" s="48" t="s">
        <v>510</v>
      </c>
      <c r="G296" s="48">
        <v>219000</v>
      </c>
      <c r="H296" s="19"/>
      <c r="I296" s="19"/>
      <c r="J296" s="19">
        <f t="shared" si="8"/>
        <v>0</v>
      </c>
      <c r="K296" s="19">
        <f t="shared" si="9"/>
        <v>0</v>
      </c>
      <c r="L296" s="31" t="s">
        <v>513</v>
      </c>
      <c r="M296" s="67">
        <v>183960</v>
      </c>
    </row>
    <row r="297" spans="2:13" ht="63" x14ac:dyDescent="0.25">
      <c r="B297" s="2" t="s">
        <v>2</v>
      </c>
      <c r="C297" s="48">
        <v>289</v>
      </c>
      <c r="D297" s="31" t="s">
        <v>316</v>
      </c>
      <c r="E297" s="31" t="s">
        <v>316</v>
      </c>
      <c r="F297" s="48" t="s">
        <v>508</v>
      </c>
      <c r="G297" s="48">
        <v>108</v>
      </c>
      <c r="H297" s="19"/>
      <c r="I297" s="19"/>
      <c r="J297" s="19">
        <f t="shared" si="8"/>
        <v>0</v>
      </c>
      <c r="K297" s="19">
        <f t="shared" si="9"/>
        <v>0</v>
      </c>
      <c r="L297" s="31" t="s">
        <v>513</v>
      </c>
      <c r="M297" s="67">
        <v>42120</v>
      </c>
    </row>
    <row r="298" spans="2:13" ht="63" x14ac:dyDescent="0.25">
      <c r="B298" s="2" t="s">
        <v>2</v>
      </c>
      <c r="C298" s="48">
        <v>290</v>
      </c>
      <c r="D298" s="31" t="s">
        <v>317</v>
      </c>
      <c r="E298" s="31" t="s">
        <v>317</v>
      </c>
      <c r="F298" s="48" t="s">
        <v>510</v>
      </c>
      <c r="G298" s="48">
        <v>13536</v>
      </c>
      <c r="H298" s="19"/>
      <c r="I298" s="19"/>
      <c r="J298" s="19">
        <f t="shared" si="8"/>
        <v>0</v>
      </c>
      <c r="K298" s="19">
        <f t="shared" si="9"/>
        <v>0</v>
      </c>
      <c r="L298" s="31" t="s">
        <v>513</v>
      </c>
      <c r="M298" s="67">
        <v>119116.8</v>
      </c>
    </row>
    <row r="299" spans="2:13" ht="63" x14ac:dyDescent="0.25">
      <c r="B299" s="2" t="s">
        <v>2</v>
      </c>
      <c r="C299" s="48">
        <v>291</v>
      </c>
      <c r="D299" s="31" t="s">
        <v>318</v>
      </c>
      <c r="E299" s="31" t="s">
        <v>318</v>
      </c>
      <c r="F299" s="48" t="s">
        <v>510</v>
      </c>
      <c r="G299" s="48">
        <v>19296</v>
      </c>
      <c r="H299" s="19"/>
      <c r="I299" s="19"/>
      <c r="J299" s="19">
        <f t="shared" si="8"/>
        <v>0</v>
      </c>
      <c r="K299" s="19">
        <f t="shared" si="9"/>
        <v>0</v>
      </c>
      <c r="L299" s="31" t="s">
        <v>513</v>
      </c>
      <c r="M299" s="67">
        <v>169804.80000000002</v>
      </c>
    </row>
    <row r="300" spans="2:13" ht="63" x14ac:dyDescent="0.25">
      <c r="B300" s="2" t="s">
        <v>2</v>
      </c>
      <c r="C300" s="48">
        <v>292</v>
      </c>
      <c r="D300" s="31" t="s">
        <v>319</v>
      </c>
      <c r="E300" s="31" t="s">
        <v>319</v>
      </c>
      <c r="F300" s="48" t="s">
        <v>510</v>
      </c>
      <c r="G300" s="48">
        <v>2304</v>
      </c>
      <c r="H300" s="19"/>
      <c r="I300" s="19"/>
      <c r="J300" s="19">
        <f t="shared" si="8"/>
        <v>0</v>
      </c>
      <c r="K300" s="19">
        <f t="shared" si="9"/>
        <v>0</v>
      </c>
      <c r="L300" s="31" t="s">
        <v>513</v>
      </c>
      <c r="M300" s="67">
        <v>37988.340000000004</v>
      </c>
    </row>
    <row r="301" spans="2:13" ht="63" x14ac:dyDescent="0.25">
      <c r="B301" s="2" t="s">
        <v>2</v>
      </c>
      <c r="C301" s="48">
        <v>293</v>
      </c>
      <c r="D301" s="31" t="s">
        <v>320</v>
      </c>
      <c r="E301" s="31" t="s">
        <v>320</v>
      </c>
      <c r="F301" s="48" t="s">
        <v>510</v>
      </c>
      <c r="G301" s="48">
        <v>864</v>
      </c>
      <c r="H301" s="19"/>
      <c r="I301" s="19"/>
      <c r="J301" s="19">
        <f t="shared" si="8"/>
        <v>0</v>
      </c>
      <c r="K301" s="19">
        <f t="shared" si="9"/>
        <v>0</v>
      </c>
      <c r="L301" s="31" t="s">
        <v>513</v>
      </c>
      <c r="M301" s="67">
        <v>259200</v>
      </c>
    </row>
    <row r="302" spans="2:13" ht="63" x14ac:dyDescent="0.25">
      <c r="B302" s="2" t="s">
        <v>2</v>
      </c>
      <c r="C302" s="48">
        <v>294</v>
      </c>
      <c r="D302" s="31" t="s">
        <v>321</v>
      </c>
      <c r="E302" s="31" t="s">
        <v>321</v>
      </c>
      <c r="F302" s="48" t="s">
        <v>510</v>
      </c>
      <c r="G302" s="48">
        <v>555</v>
      </c>
      <c r="H302" s="19"/>
      <c r="I302" s="19"/>
      <c r="J302" s="19">
        <f t="shared" si="8"/>
        <v>0</v>
      </c>
      <c r="K302" s="19">
        <f t="shared" si="9"/>
        <v>0</v>
      </c>
      <c r="L302" s="31" t="s">
        <v>513</v>
      </c>
      <c r="M302" s="67">
        <v>6604.5</v>
      </c>
    </row>
    <row r="303" spans="2:13" ht="63" x14ac:dyDescent="0.25">
      <c r="B303" s="2" t="s">
        <v>2</v>
      </c>
      <c r="C303" s="48">
        <v>295</v>
      </c>
      <c r="D303" s="31" t="s">
        <v>322</v>
      </c>
      <c r="E303" s="31" t="s">
        <v>322</v>
      </c>
      <c r="F303" s="48" t="s">
        <v>510</v>
      </c>
      <c r="G303" s="48">
        <v>30120</v>
      </c>
      <c r="H303" s="19"/>
      <c r="I303" s="19"/>
      <c r="J303" s="19">
        <f t="shared" si="8"/>
        <v>0</v>
      </c>
      <c r="K303" s="19">
        <f t="shared" si="9"/>
        <v>0</v>
      </c>
      <c r="L303" s="31" t="s">
        <v>513</v>
      </c>
      <c r="M303" s="67">
        <v>359934</v>
      </c>
    </row>
    <row r="304" spans="2:13" ht="63" x14ac:dyDescent="0.25">
      <c r="B304" s="2" t="s">
        <v>2</v>
      </c>
      <c r="C304" s="48">
        <v>296</v>
      </c>
      <c r="D304" s="31" t="s">
        <v>323</v>
      </c>
      <c r="E304" s="31" t="s">
        <v>323</v>
      </c>
      <c r="F304" s="48" t="s">
        <v>510</v>
      </c>
      <c r="G304" s="48">
        <v>7200</v>
      </c>
      <c r="H304" s="19"/>
      <c r="I304" s="19"/>
      <c r="J304" s="19">
        <f t="shared" si="8"/>
        <v>0</v>
      </c>
      <c r="K304" s="19">
        <f t="shared" si="9"/>
        <v>0</v>
      </c>
      <c r="L304" s="31" t="s">
        <v>513</v>
      </c>
      <c r="M304" s="67">
        <v>97200</v>
      </c>
    </row>
    <row r="305" spans="2:13" ht="63" x14ac:dyDescent="0.25">
      <c r="B305" s="2" t="s">
        <v>2</v>
      </c>
      <c r="C305" s="48">
        <v>297</v>
      </c>
      <c r="D305" s="31" t="s">
        <v>324</v>
      </c>
      <c r="E305" s="31" t="s">
        <v>324</v>
      </c>
      <c r="F305" s="48" t="s">
        <v>510</v>
      </c>
      <c r="G305" s="48">
        <v>7200</v>
      </c>
      <c r="H305" s="19"/>
      <c r="I305" s="19"/>
      <c r="J305" s="19">
        <f t="shared" si="8"/>
        <v>0</v>
      </c>
      <c r="K305" s="19">
        <f t="shared" si="9"/>
        <v>0</v>
      </c>
      <c r="L305" s="31" t="s">
        <v>513</v>
      </c>
      <c r="M305" s="67">
        <v>101880</v>
      </c>
    </row>
    <row r="306" spans="2:13" ht="63" x14ac:dyDescent="0.25">
      <c r="B306" s="2" t="s">
        <v>2</v>
      </c>
      <c r="C306" s="48">
        <v>298</v>
      </c>
      <c r="D306" s="31" t="s">
        <v>325</v>
      </c>
      <c r="E306" s="31" t="s">
        <v>325</v>
      </c>
      <c r="F306" s="48" t="s">
        <v>510</v>
      </c>
      <c r="G306" s="48">
        <v>59328</v>
      </c>
      <c r="H306" s="19"/>
      <c r="I306" s="19"/>
      <c r="J306" s="19">
        <f t="shared" si="8"/>
        <v>0</v>
      </c>
      <c r="K306" s="19">
        <f t="shared" si="9"/>
        <v>0</v>
      </c>
      <c r="L306" s="31" t="s">
        <v>513</v>
      </c>
      <c r="M306" s="67">
        <v>480556.79999999999</v>
      </c>
    </row>
    <row r="307" spans="2:13" ht="63" x14ac:dyDescent="0.25">
      <c r="B307" s="2" t="s">
        <v>2</v>
      </c>
      <c r="C307" s="48">
        <v>299</v>
      </c>
      <c r="D307" s="31" t="s">
        <v>326</v>
      </c>
      <c r="E307" s="31" t="s">
        <v>326</v>
      </c>
      <c r="F307" s="48" t="s">
        <v>510</v>
      </c>
      <c r="G307" s="48">
        <v>864</v>
      </c>
      <c r="H307" s="19"/>
      <c r="I307" s="19"/>
      <c r="J307" s="19">
        <f t="shared" si="8"/>
        <v>0</v>
      </c>
      <c r="K307" s="19">
        <f t="shared" si="9"/>
        <v>0</v>
      </c>
      <c r="L307" s="31" t="s">
        <v>513</v>
      </c>
      <c r="M307" s="67">
        <v>7776</v>
      </c>
    </row>
    <row r="308" spans="2:13" ht="63" x14ac:dyDescent="0.25">
      <c r="B308" s="2" t="s">
        <v>2</v>
      </c>
      <c r="C308" s="48">
        <v>300</v>
      </c>
      <c r="D308" s="31" t="s">
        <v>327</v>
      </c>
      <c r="E308" s="31" t="s">
        <v>327</v>
      </c>
      <c r="F308" s="48" t="s">
        <v>510</v>
      </c>
      <c r="G308" s="48">
        <v>9216</v>
      </c>
      <c r="H308" s="19"/>
      <c r="I308" s="19"/>
      <c r="J308" s="19">
        <f t="shared" si="8"/>
        <v>0</v>
      </c>
      <c r="K308" s="19">
        <f t="shared" si="9"/>
        <v>0</v>
      </c>
      <c r="L308" s="31" t="s">
        <v>513</v>
      </c>
      <c r="M308" s="67">
        <v>91699.199999999997</v>
      </c>
    </row>
    <row r="310" spans="2:13" x14ac:dyDescent="0.25">
      <c r="J310" s="63">
        <f>SUM(J8:J309)</f>
        <v>0</v>
      </c>
      <c r="K310" s="63">
        <f>SUM(K8:K309)</f>
        <v>0</v>
      </c>
      <c r="M310" s="68">
        <f>SUM(M8:M309)</f>
        <v>35179228.904308066</v>
      </c>
    </row>
  </sheetData>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17"/>
  <sheetViews>
    <sheetView workbookViewId="0">
      <selection activeCell="A2" sqref="A2:XFD4"/>
    </sheetView>
  </sheetViews>
  <sheetFormatPr defaultRowHeight="12.75" x14ac:dyDescent="0.2"/>
  <sheetData>
    <row r="2" spans="2:21" s="18" customFormat="1" ht="15.75" x14ac:dyDescent="0.25">
      <c r="B2" s="41"/>
      <c r="C2" s="19"/>
      <c r="D2" s="19" t="s">
        <v>17</v>
      </c>
      <c r="E2" s="19"/>
      <c r="F2" s="19"/>
      <c r="G2" s="19"/>
      <c r="H2" s="19"/>
      <c r="I2" s="19"/>
      <c r="J2" s="19"/>
      <c r="K2" s="19"/>
      <c r="L2" s="19"/>
      <c r="M2" s="19"/>
      <c r="N2" s="19"/>
      <c r="O2" s="19"/>
      <c r="P2" s="19"/>
      <c r="Q2" s="19"/>
      <c r="R2" s="19"/>
      <c r="S2" s="19"/>
      <c r="T2" s="19"/>
      <c r="U2" s="19"/>
    </row>
    <row r="3" spans="2:21" s="18" customFormat="1" ht="15.75" x14ac:dyDescent="0.25">
      <c r="B3" s="41"/>
      <c r="C3" s="19"/>
      <c r="D3" s="19"/>
      <c r="E3" s="19"/>
      <c r="F3" s="19"/>
      <c r="G3" s="19"/>
      <c r="H3" s="19"/>
      <c r="I3" s="19"/>
      <c r="J3" s="19"/>
      <c r="K3" s="19"/>
      <c r="L3" s="19"/>
      <c r="M3" s="19"/>
      <c r="N3" s="19"/>
      <c r="O3" s="19"/>
      <c r="P3" s="19"/>
      <c r="Q3" s="19"/>
      <c r="R3" s="19"/>
      <c r="S3" s="19"/>
      <c r="T3" s="19"/>
      <c r="U3" s="19"/>
    </row>
    <row r="4" spans="2:21" s="18" customFormat="1" ht="15.75" x14ac:dyDescent="0.25">
      <c r="B4" s="41"/>
      <c r="C4" s="19"/>
      <c r="D4" s="19" t="s">
        <v>18</v>
      </c>
      <c r="E4" s="19"/>
      <c r="F4" s="19"/>
      <c r="G4" s="19"/>
      <c r="H4" s="19"/>
      <c r="I4" s="19"/>
      <c r="J4" s="19"/>
      <c r="K4" s="19"/>
      <c r="L4" s="19"/>
      <c r="M4" s="19"/>
      <c r="N4" s="19"/>
      <c r="O4" s="19"/>
      <c r="P4" s="19"/>
      <c r="Q4" s="19"/>
      <c r="R4" s="19"/>
      <c r="S4" s="19"/>
      <c r="T4" s="19"/>
      <c r="U4" s="19"/>
    </row>
    <row r="11" spans="2:21" s="5" customFormat="1" ht="15.75" x14ac:dyDescent="0.25">
      <c r="B11" s="14"/>
      <c r="C11" s="14"/>
      <c r="D11" s="14"/>
      <c r="E11" s="14"/>
      <c r="F11" s="15"/>
      <c r="G11" s="14"/>
      <c r="H11" s="16"/>
      <c r="I11" s="16"/>
      <c r="J11" s="14"/>
      <c r="K11" s="14"/>
      <c r="L11" s="14"/>
    </row>
    <row r="12" spans="2:21" s="5" customFormat="1" ht="15.75" x14ac:dyDescent="0.25">
      <c r="B12" s="14"/>
      <c r="C12" s="14"/>
      <c r="D12" s="14"/>
      <c r="E12" s="14"/>
      <c r="F12" s="15"/>
      <c r="G12" s="14"/>
      <c r="H12" s="84" t="s">
        <v>28</v>
      </c>
      <c r="I12" s="84"/>
      <c r="J12" s="12" t="e">
        <f>SUM(#REF!)</f>
        <v>#REF!</v>
      </c>
      <c r="K12" s="12" t="e">
        <f>SUM(#REF!)</f>
        <v>#REF!</v>
      </c>
      <c r="L12" s="14"/>
    </row>
    <row r="13" spans="2:21" s="5" customFormat="1" ht="15.75" x14ac:dyDescent="0.25">
      <c r="F13" s="11"/>
    </row>
    <row r="14" spans="2:21" s="5" customFormat="1" ht="15.75" x14ac:dyDescent="0.25">
      <c r="F14" s="11"/>
    </row>
    <row r="15" spans="2:21" s="13" customFormat="1" ht="20.25" x14ac:dyDescent="0.3">
      <c r="D15" s="13" t="s">
        <v>17</v>
      </c>
    </row>
    <row r="16" spans="2:21"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2024-04-30T11:46:18Z</dcterms:modified>
</cp:coreProperties>
</file>