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1"/>
  </bookViews>
  <sheets>
    <sheet name="Rechizite_CECE II" sheetId="1" r:id="rId1"/>
    <sheet name="Rechizite_BESV APr" sheetId="6" r:id="rId2"/>
  </sheets>
  <definedNames>
    <definedName name="_xlnm.Print_Area" localSheetId="1">'Rechizite_BESV APr'!$A$1:$AE$41</definedName>
    <definedName name="_xlnm.Print_Area" localSheetId="0">'Rechizite_CECE II'!$A$1:$X$42</definedName>
  </definedNames>
  <calcPr calcId="152511"/>
</workbook>
</file>

<file path=xl/calcChain.xml><?xml version="1.0" encoding="utf-8"?>
<calcChain xmlns="http://schemas.openxmlformats.org/spreadsheetml/2006/main">
  <c r="D4" i="6" l="1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AC4" i="6" l="1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" i="6"/>
  <c r="E5" i="6" l="1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F39" i="6"/>
  <c r="AE38" i="6"/>
  <c r="AD38" i="6"/>
  <c r="AC38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F38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F37" i="6"/>
  <c r="AE36" i="6"/>
  <c r="AD36" i="6"/>
  <c r="AC36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F36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F35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F34" i="6"/>
  <c r="AE33" i="6"/>
  <c r="AD33" i="6"/>
  <c r="AC33" i="6"/>
  <c r="AB33" i="6"/>
  <c r="AA33" i="6"/>
  <c r="Z33" i="6"/>
  <c r="Y33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F33" i="6"/>
  <c r="AE32" i="6"/>
  <c r="AD32" i="6"/>
  <c r="AC32" i="6"/>
  <c r="AB32" i="6"/>
  <c r="AA32" i="6"/>
  <c r="Z32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F32" i="6"/>
  <c r="AE31" i="6"/>
  <c r="AD31" i="6"/>
  <c r="AC31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F31" i="6"/>
  <c r="AE30" i="6"/>
  <c r="AD30" i="6"/>
  <c r="AC30" i="6"/>
  <c r="AB30" i="6"/>
  <c r="AA30" i="6"/>
  <c r="Z30" i="6"/>
  <c r="Y30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F30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F29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F28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F27" i="6"/>
  <c r="AE26" i="6"/>
  <c r="AD26" i="6"/>
  <c r="AC26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F26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F25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F24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F23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F22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F21" i="6"/>
  <c r="AE20" i="6"/>
  <c r="AD20" i="6"/>
  <c r="AC20" i="6"/>
  <c r="AB20" i="6"/>
  <c r="AA20" i="6"/>
  <c r="Z20" i="6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F20" i="6"/>
  <c r="AE19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F19" i="6"/>
  <c r="AE18" i="6"/>
  <c r="AD18" i="6"/>
  <c r="AC18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F18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F17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F16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F15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F14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F13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F12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F11" i="6"/>
  <c r="AE10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F10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F9" i="6"/>
  <c r="AE8" i="6"/>
  <c r="AD8" i="6"/>
  <c r="AC8" i="6"/>
  <c r="AB8" i="6"/>
  <c r="AA8" i="6"/>
  <c r="Z8" i="6"/>
  <c r="Y8" i="6"/>
  <c r="X8" i="6"/>
  <c r="W8" i="6"/>
  <c r="V8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F8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F7" i="6"/>
  <c r="AE6" i="6"/>
  <c r="AD6" i="6"/>
  <c r="AC6" i="6"/>
  <c r="AB6" i="6"/>
  <c r="AA6" i="6"/>
  <c r="Z6" i="6"/>
  <c r="Y6" i="6"/>
  <c r="X6" i="6"/>
  <c r="W6" i="6"/>
  <c r="V6" i="6"/>
  <c r="U6" i="6"/>
  <c r="T6" i="6"/>
  <c r="S6" i="6"/>
  <c r="R6" i="6"/>
  <c r="Q6" i="6"/>
  <c r="P6" i="6"/>
  <c r="O6" i="6"/>
  <c r="N6" i="6"/>
  <c r="M6" i="6"/>
  <c r="L6" i="6"/>
  <c r="K6" i="6"/>
  <c r="J6" i="6"/>
  <c r="I6" i="6"/>
  <c r="H6" i="6"/>
  <c r="F6" i="6"/>
  <c r="AE5" i="6"/>
  <c r="AD5" i="6"/>
  <c r="AC5" i="6"/>
  <c r="AB5" i="6"/>
  <c r="AA5" i="6"/>
  <c r="Z5" i="6"/>
  <c r="Y5" i="6"/>
  <c r="X5" i="6"/>
  <c r="W5" i="6"/>
  <c r="V5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F5" i="6"/>
  <c r="AE4" i="6"/>
  <c r="AD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1" i="6"/>
  <c r="F4" i="6"/>
  <c r="J41" i="6" l="1"/>
  <c r="N41" i="6"/>
  <c r="R41" i="6"/>
  <c r="V41" i="6"/>
  <c r="Z41" i="6"/>
  <c r="AE41" i="6"/>
  <c r="AC41" i="6"/>
  <c r="I41" i="6"/>
  <c r="M41" i="6"/>
  <c r="Q41" i="6"/>
  <c r="U41" i="6"/>
  <c r="Y41" i="6"/>
  <c r="AD41" i="6"/>
  <c r="O41" i="6"/>
  <c r="W41" i="6"/>
  <c r="AA41" i="6"/>
  <c r="K41" i="6"/>
  <c r="S41" i="6"/>
  <c r="H41" i="6"/>
  <c r="L41" i="6"/>
  <c r="P41" i="6"/>
  <c r="T41" i="6"/>
  <c r="X41" i="6"/>
  <c r="AB41" i="6"/>
  <c r="E41" i="6"/>
  <c r="F41" i="6"/>
  <c r="D42" i="1" l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C42" i="1" l="1"/>
</calcChain>
</file>

<file path=xl/sharedStrings.xml><?xml version="1.0" encoding="utf-8"?>
<sst xmlns="http://schemas.openxmlformats.org/spreadsheetml/2006/main" count="134" uniqueCount="84">
  <si>
    <t>Nr. d/o</t>
  </si>
  <si>
    <t>Denumirea bunului</t>
  </si>
  <si>
    <t xml:space="preserve">Saci din hârtie  </t>
  </si>
  <si>
    <t xml:space="preserve">Mapă cu legături </t>
  </si>
  <si>
    <t>Plicuri C5</t>
  </si>
  <si>
    <t>Plicuri C4</t>
  </si>
  <si>
    <t>Clame (agrafe) de hârtie</t>
  </si>
  <si>
    <t xml:space="preserve">Folii de protecție </t>
  </si>
  <si>
    <t>Text marker</t>
  </si>
  <si>
    <t>Hârtie pentru notițe cu strat adeziv</t>
  </si>
  <si>
    <t>Mapă cu folii de protecție</t>
  </si>
  <si>
    <t>Index adeziv din plastic</t>
  </si>
  <si>
    <t xml:space="preserve">Registru </t>
  </si>
  <si>
    <t>Suport pentru ecuson orizontal</t>
  </si>
  <si>
    <t>Șiret pentru ecuson</t>
  </si>
  <si>
    <t xml:space="preserve">Pix </t>
  </si>
  <si>
    <t>Creion grafit</t>
  </si>
  <si>
    <t>Ascuțitori de creioane</t>
  </si>
  <si>
    <t>Radieră</t>
  </si>
  <si>
    <t>Riglă</t>
  </si>
  <si>
    <t>Foarfece de birou</t>
  </si>
  <si>
    <t>Lipici solid</t>
  </si>
  <si>
    <t>Biblioraft 70/75mm</t>
  </si>
  <si>
    <t>Biblioraft 50/55mm</t>
  </si>
  <si>
    <t>Clipsuri 15mm</t>
  </si>
  <si>
    <t>Clipsuri 25mm</t>
  </si>
  <si>
    <t>Clipsuri 41mm</t>
  </si>
  <si>
    <t>Cantitatea pentru 1 CECE II</t>
  </si>
  <si>
    <t>TOTAL</t>
  </si>
  <si>
    <t>Consiliul electoral 
de circumscripție</t>
  </si>
  <si>
    <t>Cerneală pentru tușiere</t>
  </si>
  <si>
    <t>Numărul de BESV</t>
  </si>
  <si>
    <t>Cantitatea pentru 1 BESV</t>
  </si>
  <si>
    <t>Saci din hârtie  
(Tur I)</t>
  </si>
  <si>
    <t>Mapă cu legături (A3)</t>
  </si>
  <si>
    <t>Mapă cu legături (A4)</t>
  </si>
  <si>
    <t>Ață pentru legare</t>
  </si>
  <si>
    <t>Bandă adezivă</t>
  </si>
  <si>
    <t>REZERVĂ</t>
  </si>
  <si>
    <r>
      <t xml:space="preserve">CECEM </t>
    </r>
    <r>
      <rPr>
        <b/>
        <sz val="11"/>
        <color rgb="FF000000"/>
        <rFont val="Cambria"/>
        <family val="1"/>
        <charset val="238"/>
        <scheme val="major"/>
      </rPr>
      <t>Chișinău nr. 1</t>
    </r>
  </si>
  <si>
    <r>
      <t xml:space="preserve">CECEM </t>
    </r>
    <r>
      <rPr>
        <b/>
        <sz val="11"/>
        <color rgb="FF000000"/>
        <rFont val="Cambria"/>
        <family val="1"/>
        <charset val="238"/>
        <scheme val="major"/>
      </rPr>
      <t>Bălți nr. 2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</si>
  <si>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Anenii Noi nr. 4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</si>
  <si>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Basarabeasca nr. 5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</si>
  <si>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Briceni nr. 6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</si>
  <si>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Cahul nr. 7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</si>
  <si>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Cantemir nr. 8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</si>
  <si>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Călărași nr. 9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</si>
  <si>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Căușeni nr. 10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</si>
  <si>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Cimișlia nr. 11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</si>
  <si>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Criuleni nr. 12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</si>
  <si>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Dondușeni nr. 13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</si>
  <si>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Drochia nr. 14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</si>
  <si>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Dubăsari nr. 15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</si>
  <si>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Edineț nr. 16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</si>
  <si>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Fălești nr. 17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</si>
  <si>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Florești nr. 18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</si>
  <si>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Glodeni nr. 19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</si>
  <si>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Hîncești nr. 20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</si>
  <si>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Ialoveni nr. 21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</si>
  <si>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Leova nr. 22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</si>
  <si>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Nisporeni nr. 23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</si>
  <si>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Ocnița nr. 24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</si>
  <si>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Orhei nr. 25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</si>
  <si>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Rezina nr. 26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</si>
  <si>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Rîșcani nr. 27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</si>
  <si>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Sîngerei nr. 28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</si>
  <si>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Soroca nr. 29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</si>
  <si>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Strășeni nr. 30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</si>
  <si>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Șoldănești nr. 31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</si>
  <si>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Ștefan Vodă nr. 32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</si>
  <si>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Taraclia nr. 33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</si>
  <si>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Telenești nr. 34</t>
    </r>
  </si>
  <si>
    <r>
      <t xml:space="preserve">CECER </t>
    </r>
    <r>
      <rPr>
        <b/>
        <sz val="11"/>
        <color rgb="FF000000"/>
        <rFont val="Cambria"/>
        <family val="1"/>
        <charset val="238"/>
        <scheme val="major"/>
      </rPr>
      <t>Ungheni nr. 35</t>
    </r>
  </si>
  <si>
    <r>
      <t xml:space="preserve">CECE </t>
    </r>
    <r>
      <rPr>
        <b/>
        <sz val="11"/>
        <color rgb="FF000000"/>
        <rFont val="Cambria"/>
        <family val="1"/>
        <charset val="238"/>
        <scheme val="major"/>
      </rPr>
      <t>UTA Găgăuzia nr. 36</t>
    </r>
  </si>
  <si>
    <r>
      <rPr>
        <sz val="11"/>
        <color rgb="FF000000"/>
        <rFont val="Cambria"/>
        <family val="1"/>
        <charset val="238"/>
        <scheme val="major"/>
      </rPr>
      <t>CECE</t>
    </r>
    <r>
      <rPr>
        <b/>
        <sz val="11"/>
        <color rgb="FF000000"/>
        <rFont val="Cambria"/>
        <family val="1"/>
        <charset val="238"/>
        <scheme val="major"/>
      </rPr>
      <t> Stînga Nistrului nr. 37</t>
    </r>
  </si>
  <si>
    <t>Saci din hârtie  
(Tur II)</t>
  </si>
  <si>
    <t>Hârtie pentru ambalare (Tur I)</t>
  </si>
  <si>
    <t>Hârtie pentru ambalare (Tur II)</t>
  </si>
  <si>
    <t>Umezitor pentru degete</t>
  </si>
  <si>
    <t>Hârtie A4 (cutii - 5x pachete)</t>
  </si>
  <si>
    <t>Hârtie A4 (1x - pachet)</t>
  </si>
  <si>
    <t xml:space="preserve">Pungi </t>
  </si>
  <si>
    <r>
      <rPr>
        <sz val="11"/>
        <color rgb="FF000000"/>
        <rFont val="Cambria"/>
        <family val="1"/>
        <charset val="238"/>
        <scheme val="major"/>
      </rPr>
      <t>CECE</t>
    </r>
    <r>
      <rPr>
        <b/>
        <sz val="11"/>
        <color rgb="FF000000"/>
        <rFont val="Cambria"/>
        <family val="1"/>
        <charset val="238"/>
        <scheme val="major"/>
      </rPr>
      <t> SV în străinătate nr. 37</t>
    </r>
    <r>
      <rPr>
        <sz val="11"/>
        <color theme="1"/>
        <rFont val="Calibri"/>
        <family val="2"/>
        <scheme val="minor"/>
      </rPr>
      <t/>
    </r>
  </si>
  <si>
    <t>Rezervă (Livrare la CEC)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</si>
</sst>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rgb="FF000000"/>
      <name val="Cambria"/>
      <family val="1"/>
      <charset val="238"/>
      <scheme val="major"/>
    </font>
    <font>
      <sz val="11"/>
      <color rgb="FF000000"/>
      <name val="Cambria"/>
      <family val="1"/>
      <charset val="238"/>
      <scheme val="major"/>
    </font>
    <font>
      <sz val="11"/>
      <color rgb="FF333333"/>
      <name val="Cambria"/>
      <family val="1"/>
      <charset val="238"/>
      <scheme val="major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i/>
      <sz val="12"/>
      <color rgb="FFC0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7" fillId="5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0" fillId="0" borderId="0" xfId="0" applyFont="1"/>
    <xf numFmtId="0" fontId="3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4" fillId="6" borderId="1" xfId="0" applyFont="1" applyFill="1" applyBorder="1" applyAlignment="1">
      <alignment horizontal="center" vertical="center" wrapText="1"/>
    </xf>
    <xf numFmtId="1" fontId="4" fillId="6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1" fillId="6" borderId="6" xfId="0" applyFont="1" applyFill="1" applyBorder="1" applyAlignment="1">
      <alignment horizontal="right"/>
    </xf>
    <xf numFmtId="0" fontId="1" fillId="6" borderId="2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wrapText="1"/>
    </xf>
    <xf numFmtId="0" fontId="5" fillId="4" borderId="1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left"/>
    </xf>
    <xf numFmtId="0" fontId="7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wrapText="1"/>
    </xf>
    <xf numFmtId="0" fontId="5" fillId="7" borderId="1" xfId="0" applyFont="1" applyFill="1" applyBorder="1" applyAlignment="1">
      <alignment horizontal="left" wrapText="1"/>
    </xf>
    <xf numFmtId="0" fontId="5" fillId="7" borderId="5" xfId="0" applyFont="1" applyFill="1" applyBorder="1" applyAlignment="1">
      <alignment horizontal="center" wrapText="1"/>
    </xf>
    <xf numFmtId="0" fontId="5" fillId="7" borderId="2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textRotation="90" wrapText="1"/>
    </xf>
    <xf numFmtId="0" fontId="2" fillId="5" borderId="4" xfId="0" applyFont="1" applyFill="1" applyBorder="1" applyAlignment="1">
      <alignment horizontal="center" vertical="center" textRotation="90" wrapText="1"/>
    </xf>
    <xf numFmtId="0" fontId="6" fillId="5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2"/>
  <sheetViews>
    <sheetView topLeftCell="A19" zoomScale="70" zoomScaleNormal="70" workbookViewId="0">
      <selection activeCell="C42" sqref="C42:X42"/>
    </sheetView>
  </sheetViews>
  <sheetFormatPr defaultColWidth="10.7109375" defaultRowHeight="15" x14ac:dyDescent="0.25"/>
  <cols>
    <col min="1" max="1" width="6" style="22" customWidth="1"/>
    <col min="2" max="2" width="34" style="22" customWidth="1"/>
    <col min="3" max="23" width="6.7109375" style="22" customWidth="1"/>
    <col min="24" max="24" width="23.28515625" style="22" customWidth="1"/>
    <col min="25" max="16384" width="10.7109375" style="22"/>
  </cols>
  <sheetData>
    <row r="1" spans="1:24" ht="12.75" customHeight="1" x14ac:dyDescent="0.25">
      <c r="A1" s="40" t="s">
        <v>0</v>
      </c>
      <c r="B1" s="40" t="s">
        <v>29</v>
      </c>
      <c r="C1" s="35" t="s">
        <v>1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ht="92.25" customHeight="1" x14ac:dyDescent="0.25">
      <c r="A2" s="40"/>
      <c r="B2" s="40"/>
      <c r="C2" s="23" t="s">
        <v>2</v>
      </c>
      <c r="D2" s="24" t="s">
        <v>3</v>
      </c>
      <c r="E2" s="24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79</v>
      </c>
      <c r="N2" s="23" t="s">
        <v>12</v>
      </c>
      <c r="O2" s="23" t="s">
        <v>13</v>
      </c>
      <c r="P2" s="23" t="s">
        <v>14</v>
      </c>
      <c r="Q2" s="24" t="s">
        <v>15</v>
      </c>
      <c r="R2" s="23" t="s">
        <v>16</v>
      </c>
      <c r="S2" s="23" t="s">
        <v>22</v>
      </c>
      <c r="T2" s="23" t="s">
        <v>23</v>
      </c>
      <c r="U2" s="23" t="s">
        <v>24</v>
      </c>
      <c r="V2" s="23" t="s">
        <v>25</v>
      </c>
      <c r="W2" s="23" t="s">
        <v>26</v>
      </c>
      <c r="X2" s="36" t="s">
        <v>81</v>
      </c>
    </row>
    <row r="3" spans="1:24" ht="15" customHeight="1" x14ac:dyDescent="0.25">
      <c r="A3" s="40"/>
      <c r="B3" s="4" t="s">
        <v>27</v>
      </c>
      <c r="C3" s="25">
        <v>7</v>
      </c>
      <c r="D3" s="26">
        <v>20</v>
      </c>
      <c r="E3" s="26">
        <v>30</v>
      </c>
      <c r="F3" s="25">
        <v>20</v>
      </c>
      <c r="G3" s="25">
        <v>5</v>
      </c>
      <c r="H3" s="25">
        <v>5</v>
      </c>
      <c r="I3" s="25">
        <v>10</v>
      </c>
      <c r="J3" s="25">
        <v>10</v>
      </c>
      <c r="K3" s="25">
        <v>5</v>
      </c>
      <c r="L3" s="25">
        <v>5</v>
      </c>
      <c r="M3" s="25">
        <v>4</v>
      </c>
      <c r="N3" s="25">
        <v>2</v>
      </c>
      <c r="O3" s="25">
        <v>15</v>
      </c>
      <c r="P3" s="25">
        <v>15</v>
      </c>
      <c r="Q3" s="26">
        <v>15</v>
      </c>
      <c r="R3" s="25">
        <v>15</v>
      </c>
      <c r="S3" s="25">
        <v>5</v>
      </c>
      <c r="T3" s="25">
        <v>5</v>
      </c>
      <c r="U3" s="25">
        <v>1</v>
      </c>
      <c r="V3" s="25">
        <v>1</v>
      </c>
      <c r="W3" s="25">
        <v>1</v>
      </c>
      <c r="X3" s="37"/>
    </row>
    <row r="4" spans="1:24" x14ac:dyDescent="0.25">
      <c r="A4" s="1">
        <v>1</v>
      </c>
      <c r="B4" s="11" t="s">
        <v>39</v>
      </c>
      <c r="C4" s="27">
        <v>16</v>
      </c>
      <c r="D4" s="28">
        <v>5</v>
      </c>
      <c r="E4" s="28">
        <v>30</v>
      </c>
      <c r="F4" s="27">
        <v>20</v>
      </c>
      <c r="G4" s="27">
        <v>5</v>
      </c>
      <c r="H4" s="27">
        <v>5</v>
      </c>
      <c r="I4" s="27">
        <v>10</v>
      </c>
      <c r="J4" s="27">
        <v>10</v>
      </c>
      <c r="K4" s="27">
        <v>5</v>
      </c>
      <c r="L4" s="27">
        <v>5</v>
      </c>
      <c r="M4" s="27">
        <v>4</v>
      </c>
      <c r="N4" s="27">
        <v>2</v>
      </c>
      <c r="O4" s="27">
        <v>15</v>
      </c>
      <c r="P4" s="27">
        <v>15</v>
      </c>
      <c r="Q4" s="28">
        <v>15</v>
      </c>
      <c r="R4" s="27">
        <v>15</v>
      </c>
      <c r="S4" s="27">
        <v>5</v>
      </c>
      <c r="T4" s="27">
        <v>5</v>
      </c>
      <c r="U4" s="27">
        <v>1</v>
      </c>
      <c r="V4" s="27">
        <v>1</v>
      </c>
      <c r="W4" s="27">
        <v>1</v>
      </c>
      <c r="X4" s="29">
        <v>1540</v>
      </c>
    </row>
    <row r="5" spans="1:24" x14ac:dyDescent="0.25">
      <c r="A5" s="1">
        <v>2</v>
      </c>
      <c r="B5" s="15" t="s">
        <v>40</v>
      </c>
      <c r="C5" s="27">
        <v>7</v>
      </c>
      <c r="D5" s="28">
        <v>5</v>
      </c>
      <c r="E5" s="28">
        <v>30</v>
      </c>
      <c r="F5" s="27">
        <v>20</v>
      </c>
      <c r="G5" s="27">
        <v>5</v>
      </c>
      <c r="H5" s="27">
        <v>5</v>
      </c>
      <c r="I5" s="27">
        <v>10</v>
      </c>
      <c r="J5" s="27">
        <v>10</v>
      </c>
      <c r="K5" s="27">
        <v>5</v>
      </c>
      <c r="L5" s="27">
        <v>5</v>
      </c>
      <c r="M5" s="27">
        <v>4</v>
      </c>
      <c r="N5" s="27">
        <v>2</v>
      </c>
      <c r="O5" s="27">
        <v>15</v>
      </c>
      <c r="P5" s="27">
        <v>15</v>
      </c>
      <c r="Q5" s="28">
        <v>15</v>
      </c>
      <c r="R5" s="27">
        <v>15</v>
      </c>
      <c r="S5" s="27">
        <v>5</v>
      </c>
      <c r="T5" s="27">
        <v>5</v>
      </c>
      <c r="U5" s="27">
        <v>1</v>
      </c>
      <c r="V5" s="27">
        <v>1</v>
      </c>
      <c r="W5" s="27">
        <v>1</v>
      </c>
      <c r="X5" s="29">
        <v>300</v>
      </c>
    </row>
    <row r="6" spans="1:24" x14ac:dyDescent="0.25">
      <c r="A6" s="1">
        <v>3</v>
      </c>
      <c r="B6" s="15" t="s">
        <v>41</v>
      </c>
      <c r="C6" s="27">
        <v>7</v>
      </c>
      <c r="D6" s="28">
        <v>5</v>
      </c>
      <c r="E6" s="28">
        <v>30</v>
      </c>
      <c r="F6" s="27">
        <v>20</v>
      </c>
      <c r="G6" s="27">
        <v>5</v>
      </c>
      <c r="H6" s="27">
        <v>5</v>
      </c>
      <c r="I6" s="27">
        <v>10</v>
      </c>
      <c r="J6" s="27">
        <v>10</v>
      </c>
      <c r="K6" s="27">
        <v>5</v>
      </c>
      <c r="L6" s="27">
        <v>5</v>
      </c>
      <c r="M6" s="27">
        <v>4</v>
      </c>
      <c r="N6" s="27">
        <v>2</v>
      </c>
      <c r="O6" s="27">
        <v>15</v>
      </c>
      <c r="P6" s="27">
        <v>15</v>
      </c>
      <c r="Q6" s="28">
        <v>15</v>
      </c>
      <c r="R6" s="27">
        <v>15</v>
      </c>
      <c r="S6" s="27">
        <v>5</v>
      </c>
      <c r="T6" s="27">
        <v>5</v>
      </c>
      <c r="U6" s="27">
        <v>1</v>
      </c>
      <c r="V6" s="27">
        <v>1</v>
      </c>
      <c r="W6" s="27">
        <v>1</v>
      </c>
      <c r="X6" s="29">
        <v>210</v>
      </c>
    </row>
    <row r="7" spans="1:24" x14ac:dyDescent="0.25">
      <c r="A7" s="1">
        <v>4</v>
      </c>
      <c r="B7" s="15" t="s">
        <v>42</v>
      </c>
      <c r="C7" s="27">
        <v>7</v>
      </c>
      <c r="D7" s="28">
        <v>5</v>
      </c>
      <c r="E7" s="28">
        <v>30</v>
      </c>
      <c r="F7" s="27">
        <v>20</v>
      </c>
      <c r="G7" s="27">
        <v>5</v>
      </c>
      <c r="H7" s="27">
        <v>5</v>
      </c>
      <c r="I7" s="27">
        <v>10</v>
      </c>
      <c r="J7" s="27">
        <v>10</v>
      </c>
      <c r="K7" s="27">
        <v>5</v>
      </c>
      <c r="L7" s="27">
        <v>5</v>
      </c>
      <c r="M7" s="27">
        <v>4</v>
      </c>
      <c r="N7" s="27">
        <v>2</v>
      </c>
      <c r="O7" s="27">
        <v>15</v>
      </c>
      <c r="P7" s="27">
        <v>15</v>
      </c>
      <c r="Q7" s="28">
        <v>15</v>
      </c>
      <c r="R7" s="27">
        <v>15</v>
      </c>
      <c r="S7" s="27">
        <v>5</v>
      </c>
      <c r="T7" s="27">
        <v>5</v>
      </c>
      <c r="U7" s="27">
        <v>1</v>
      </c>
      <c r="V7" s="27">
        <v>1</v>
      </c>
      <c r="W7" s="27">
        <v>1</v>
      </c>
      <c r="X7" s="29">
        <v>80</v>
      </c>
    </row>
    <row r="8" spans="1:24" x14ac:dyDescent="0.25">
      <c r="A8" s="1">
        <v>5</v>
      </c>
      <c r="B8" s="15" t="s">
        <v>43</v>
      </c>
      <c r="C8" s="27">
        <v>7</v>
      </c>
      <c r="D8" s="28">
        <v>5</v>
      </c>
      <c r="E8" s="28">
        <v>30</v>
      </c>
      <c r="F8" s="27">
        <v>20</v>
      </c>
      <c r="G8" s="27">
        <v>5</v>
      </c>
      <c r="H8" s="27">
        <v>5</v>
      </c>
      <c r="I8" s="27">
        <v>10</v>
      </c>
      <c r="J8" s="27">
        <v>10</v>
      </c>
      <c r="K8" s="27">
        <v>5</v>
      </c>
      <c r="L8" s="27">
        <v>5</v>
      </c>
      <c r="M8" s="27">
        <v>4</v>
      </c>
      <c r="N8" s="27">
        <v>2</v>
      </c>
      <c r="O8" s="27">
        <v>15</v>
      </c>
      <c r="P8" s="27">
        <v>15</v>
      </c>
      <c r="Q8" s="28">
        <v>15</v>
      </c>
      <c r="R8" s="27">
        <v>15</v>
      </c>
      <c r="S8" s="27">
        <v>5</v>
      </c>
      <c r="T8" s="27">
        <v>5</v>
      </c>
      <c r="U8" s="27">
        <v>1</v>
      </c>
      <c r="V8" s="27">
        <v>1</v>
      </c>
      <c r="W8" s="27">
        <v>1</v>
      </c>
      <c r="X8" s="29">
        <v>200</v>
      </c>
    </row>
    <row r="9" spans="1:24" x14ac:dyDescent="0.25">
      <c r="A9" s="1">
        <v>6</v>
      </c>
      <c r="B9" s="15" t="s">
        <v>44</v>
      </c>
      <c r="C9" s="27">
        <v>7</v>
      </c>
      <c r="D9" s="28">
        <v>5</v>
      </c>
      <c r="E9" s="28">
        <v>30</v>
      </c>
      <c r="F9" s="27">
        <v>20</v>
      </c>
      <c r="G9" s="27">
        <v>5</v>
      </c>
      <c r="H9" s="27">
        <v>5</v>
      </c>
      <c r="I9" s="27">
        <v>10</v>
      </c>
      <c r="J9" s="27">
        <v>10</v>
      </c>
      <c r="K9" s="27">
        <v>5</v>
      </c>
      <c r="L9" s="27">
        <v>5</v>
      </c>
      <c r="M9" s="27">
        <v>4</v>
      </c>
      <c r="N9" s="27">
        <v>2</v>
      </c>
      <c r="O9" s="27">
        <v>15</v>
      </c>
      <c r="P9" s="27">
        <v>15</v>
      </c>
      <c r="Q9" s="28">
        <v>15</v>
      </c>
      <c r="R9" s="27">
        <v>15</v>
      </c>
      <c r="S9" s="27">
        <v>5</v>
      </c>
      <c r="T9" s="27">
        <v>5</v>
      </c>
      <c r="U9" s="27">
        <v>1</v>
      </c>
      <c r="V9" s="27">
        <v>1</v>
      </c>
      <c r="W9" s="27">
        <v>1</v>
      </c>
      <c r="X9" s="29">
        <v>320</v>
      </c>
    </row>
    <row r="10" spans="1:24" x14ac:dyDescent="0.25">
      <c r="A10" s="1">
        <v>7</v>
      </c>
      <c r="B10" s="15" t="s">
        <v>45</v>
      </c>
      <c r="C10" s="27">
        <v>7</v>
      </c>
      <c r="D10" s="28">
        <v>5</v>
      </c>
      <c r="E10" s="28">
        <v>30</v>
      </c>
      <c r="F10" s="27">
        <v>20</v>
      </c>
      <c r="G10" s="27">
        <v>5</v>
      </c>
      <c r="H10" s="27">
        <v>5</v>
      </c>
      <c r="I10" s="27">
        <v>10</v>
      </c>
      <c r="J10" s="27">
        <v>10</v>
      </c>
      <c r="K10" s="27">
        <v>5</v>
      </c>
      <c r="L10" s="27">
        <v>5</v>
      </c>
      <c r="M10" s="27">
        <v>4</v>
      </c>
      <c r="N10" s="27">
        <v>2</v>
      </c>
      <c r="O10" s="27">
        <v>15</v>
      </c>
      <c r="P10" s="27">
        <v>15</v>
      </c>
      <c r="Q10" s="28">
        <v>15</v>
      </c>
      <c r="R10" s="27">
        <v>15</v>
      </c>
      <c r="S10" s="27">
        <v>5</v>
      </c>
      <c r="T10" s="27">
        <v>5</v>
      </c>
      <c r="U10" s="27">
        <v>1</v>
      </c>
      <c r="V10" s="27">
        <v>1</v>
      </c>
      <c r="W10" s="27">
        <v>1</v>
      </c>
      <c r="X10" s="29">
        <v>240</v>
      </c>
    </row>
    <row r="11" spans="1:24" x14ac:dyDescent="0.25">
      <c r="A11" s="1">
        <v>8</v>
      </c>
      <c r="B11" s="15" t="s">
        <v>46</v>
      </c>
      <c r="C11" s="27">
        <v>7</v>
      </c>
      <c r="D11" s="28">
        <v>5</v>
      </c>
      <c r="E11" s="28">
        <v>30</v>
      </c>
      <c r="F11" s="27">
        <v>20</v>
      </c>
      <c r="G11" s="27">
        <v>5</v>
      </c>
      <c r="H11" s="27">
        <v>5</v>
      </c>
      <c r="I11" s="27">
        <v>10</v>
      </c>
      <c r="J11" s="27">
        <v>10</v>
      </c>
      <c r="K11" s="27">
        <v>5</v>
      </c>
      <c r="L11" s="27">
        <v>5</v>
      </c>
      <c r="M11" s="27">
        <v>4</v>
      </c>
      <c r="N11" s="27">
        <v>2</v>
      </c>
      <c r="O11" s="27">
        <v>15</v>
      </c>
      <c r="P11" s="27">
        <v>15</v>
      </c>
      <c r="Q11" s="28">
        <v>15</v>
      </c>
      <c r="R11" s="27">
        <v>15</v>
      </c>
      <c r="S11" s="27">
        <v>5</v>
      </c>
      <c r="T11" s="27">
        <v>5</v>
      </c>
      <c r="U11" s="27">
        <v>1</v>
      </c>
      <c r="V11" s="27">
        <v>1</v>
      </c>
      <c r="W11" s="27">
        <v>1</v>
      </c>
      <c r="X11" s="29">
        <v>240</v>
      </c>
    </row>
    <row r="12" spans="1:24" x14ac:dyDescent="0.25">
      <c r="A12" s="1">
        <v>9</v>
      </c>
      <c r="B12" s="15" t="s">
        <v>47</v>
      </c>
      <c r="C12" s="27">
        <v>7</v>
      </c>
      <c r="D12" s="28">
        <v>5</v>
      </c>
      <c r="E12" s="28">
        <v>30</v>
      </c>
      <c r="F12" s="27">
        <v>20</v>
      </c>
      <c r="G12" s="27">
        <v>5</v>
      </c>
      <c r="H12" s="27">
        <v>5</v>
      </c>
      <c r="I12" s="27">
        <v>10</v>
      </c>
      <c r="J12" s="27">
        <v>10</v>
      </c>
      <c r="K12" s="27">
        <v>5</v>
      </c>
      <c r="L12" s="27">
        <v>5</v>
      </c>
      <c r="M12" s="27">
        <v>4</v>
      </c>
      <c r="N12" s="27">
        <v>2</v>
      </c>
      <c r="O12" s="27">
        <v>15</v>
      </c>
      <c r="P12" s="27">
        <v>15</v>
      </c>
      <c r="Q12" s="28">
        <v>15</v>
      </c>
      <c r="R12" s="27">
        <v>15</v>
      </c>
      <c r="S12" s="27">
        <v>5</v>
      </c>
      <c r="T12" s="27">
        <v>5</v>
      </c>
      <c r="U12" s="27">
        <v>1</v>
      </c>
      <c r="V12" s="27">
        <v>1</v>
      </c>
      <c r="W12" s="27">
        <v>1</v>
      </c>
      <c r="X12" s="29">
        <v>250</v>
      </c>
    </row>
    <row r="13" spans="1:24" x14ac:dyDescent="0.25">
      <c r="A13" s="1">
        <v>10</v>
      </c>
      <c r="B13" s="15" t="s">
        <v>48</v>
      </c>
      <c r="C13" s="27">
        <v>7</v>
      </c>
      <c r="D13" s="28">
        <v>5</v>
      </c>
      <c r="E13" s="28">
        <v>30</v>
      </c>
      <c r="F13" s="27">
        <v>20</v>
      </c>
      <c r="G13" s="27">
        <v>5</v>
      </c>
      <c r="H13" s="27">
        <v>5</v>
      </c>
      <c r="I13" s="27">
        <v>10</v>
      </c>
      <c r="J13" s="27">
        <v>10</v>
      </c>
      <c r="K13" s="27">
        <v>5</v>
      </c>
      <c r="L13" s="27">
        <v>5</v>
      </c>
      <c r="M13" s="27">
        <v>4</v>
      </c>
      <c r="N13" s="27">
        <v>2</v>
      </c>
      <c r="O13" s="27">
        <v>15</v>
      </c>
      <c r="P13" s="27">
        <v>15</v>
      </c>
      <c r="Q13" s="28">
        <v>15</v>
      </c>
      <c r="R13" s="27">
        <v>15</v>
      </c>
      <c r="S13" s="27">
        <v>5</v>
      </c>
      <c r="T13" s="27">
        <v>5</v>
      </c>
      <c r="U13" s="27">
        <v>1</v>
      </c>
      <c r="V13" s="27">
        <v>1</v>
      </c>
      <c r="W13" s="27">
        <v>1</v>
      </c>
      <c r="X13" s="29">
        <v>230</v>
      </c>
    </row>
    <row r="14" spans="1:24" x14ac:dyDescent="0.25">
      <c r="A14" s="1">
        <v>11</v>
      </c>
      <c r="B14" s="15" t="s">
        <v>49</v>
      </c>
      <c r="C14" s="27">
        <v>7</v>
      </c>
      <c r="D14" s="28">
        <v>5</v>
      </c>
      <c r="E14" s="28">
        <v>30</v>
      </c>
      <c r="F14" s="27">
        <v>20</v>
      </c>
      <c r="G14" s="27">
        <v>5</v>
      </c>
      <c r="H14" s="27">
        <v>5</v>
      </c>
      <c r="I14" s="27">
        <v>10</v>
      </c>
      <c r="J14" s="27">
        <v>10</v>
      </c>
      <c r="K14" s="27">
        <v>5</v>
      </c>
      <c r="L14" s="27">
        <v>5</v>
      </c>
      <c r="M14" s="27">
        <v>4</v>
      </c>
      <c r="N14" s="27">
        <v>2</v>
      </c>
      <c r="O14" s="27">
        <v>15</v>
      </c>
      <c r="P14" s="27">
        <v>15</v>
      </c>
      <c r="Q14" s="28">
        <v>15</v>
      </c>
      <c r="R14" s="27">
        <v>15</v>
      </c>
      <c r="S14" s="27">
        <v>5</v>
      </c>
      <c r="T14" s="27">
        <v>5</v>
      </c>
      <c r="U14" s="27">
        <v>1</v>
      </c>
      <c r="V14" s="27">
        <v>1</v>
      </c>
      <c r="W14" s="27">
        <v>1</v>
      </c>
      <c r="X14" s="29">
        <v>190</v>
      </c>
    </row>
    <row r="15" spans="1:24" x14ac:dyDescent="0.25">
      <c r="A15" s="1">
        <v>12</v>
      </c>
      <c r="B15" s="15" t="s">
        <v>50</v>
      </c>
      <c r="C15" s="27">
        <v>7</v>
      </c>
      <c r="D15" s="28">
        <v>5</v>
      </c>
      <c r="E15" s="28">
        <v>30</v>
      </c>
      <c r="F15" s="27">
        <v>20</v>
      </c>
      <c r="G15" s="27">
        <v>5</v>
      </c>
      <c r="H15" s="27">
        <v>5</v>
      </c>
      <c r="I15" s="27">
        <v>10</v>
      </c>
      <c r="J15" s="27">
        <v>10</v>
      </c>
      <c r="K15" s="27">
        <v>5</v>
      </c>
      <c r="L15" s="27">
        <v>5</v>
      </c>
      <c r="M15" s="27">
        <v>4</v>
      </c>
      <c r="N15" s="27">
        <v>2</v>
      </c>
      <c r="O15" s="27">
        <v>15</v>
      </c>
      <c r="P15" s="27">
        <v>15</v>
      </c>
      <c r="Q15" s="28">
        <v>15</v>
      </c>
      <c r="R15" s="27">
        <v>15</v>
      </c>
      <c r="S15" s="27">
        <v>5</v>
      </c>
      <c r="T15" s="27">
        <v>5</v>
      </c>
      <c r="U15" s="27">
        <v>1</v>
      </c>
      <c r="V15" s="27">
        <v>1</v>
      </c>
      <c r="W15" s="27">
        <v>1</v>
      </c>
      <c r="X15" s="29">
        <v>140</v>
      </c>
    </row>
    <row r="16" spans="1:24" x14ac:dyDescent="0.25">
      <c r="A16" s="1">
        <v>13</v>
      </c>
      <c r="B16" s="15" t="s">
        <v>51</v>
      </c>
      <c r="C16" s="27">
        <v>7</v>
      </c>
      <c r="D16" s="28">
        <v>5</v>
      </c>
      <c r="E16" s="28">
        <v>30</v>
      </c>
      <c r="F16" s="27">
        <v>20</v>
      </c>
      <c r="G16" s="27">
        <v>5</v>
      </c>
      <c r="H16" s="27">
        <v>5</v>
      </c>
      <c r="I16" s="27">
        <v>10</v>
      </c>
      <c r="J16" s="27">
        <v>10</v>
      </c>
      <c r="K16" s="27">
        <v>5</v>
      </c>
      <c r="L16" s="27">
        <v>5</v>
      </c>
      <c r="M16" s="27">
        <v>4</v>
      </c>
      <c r="N16" s="27">
        <v>2</v>
      </c>
      <c r="O16" s="27">
        <v>15</v>
      </c>
      <c r="P16" s="27">
        <v>15</v>
      </c>
      <c r="Q16" s="28">
        <v>15</v>
      </c>
      <c r="R16" s="27">
        <v>15</v>
      </c>
      <c r="S16" s="27">
        <v>5</v>
      </c>
      <c r="T16" s="27">
        <v>5</v>
      </c>
      <c r="U16" s="27">
        <v>1</v>
      </c>
      <c r="V16" s="27">
        <v>1</v>
      </c>
      <c r="W16" s="27">
        <v>1</v>
      </c>
      <c r="X16" s="29">
        <v>240</v>
      </c>
    </row>
    <row r="17" spans="1:24" x14ac:dyDescent="0.25">
      <c r="A17" s="1">
        <v>14</v>
      </c>
      <c r="B17" s="15" t="s">
        <v>52</v>
      </c>
      <c r="C17" s="27">
        <v>7</v>
      </c>
      <c r="D17" s="28">
        <v>5</v>
      </c>
      <c r="E17" s="28">
        <v>30</v>
      </c>
      <c r="F17" s="27">
        <v>20</v>
      </c>
      <c r="G17" s="27">
        <v>5</v>
      </c>
      <c r="H17" s="27">
        <v>5</v>
      </c>
      <c r="I17" s="27">
        <v>10</v>
      </c>
      <c r="J17" s="27">
        <v>10</v>
      </c>
      <c r="K17" s="27">
        <v>5</v>
      </c>
      <c r="L17" s="27">
        <v>5</v>
      </c>
      <c r="M17" s="27">
        <v>4</v>
      </c>
      <c r="N17" s="27">
        <v>2</v>
      </c>
      <c r="O17" s="27">
        <v>15</v>
      </c>
      <c r="P17" s="27">
        <v>15</v>
      </c>
      <c r="Q17" s="28">
        <v>15</v>
      </c>
      <c r="R17" s="27">
        <v>15</v>
      </c>
      <c r="S17" s="27">
        <v>5</v>
      </c>
      <c r="T17" s="27">
        <v>5</v>
      </c>
      <c r="U17" s="27">
        <v>1</v>
      </c>
      <c r="V17" s="27">
        <v>1</v>
      </c>
      <c r="W17" s="27">
        <v>1</v>
      </c>
      <c r="X17" s="29">
        <v>70</v>
      </c>
    </row>
    <row r="18" spans="1:24" x14ac:dyDescent="0.25">
      <c r="A18" s="1">
        <v>15</v>
      </c>
      <c r="B18" s="15" t="s">
        <v>53</v>
      </c>
      <c r="C18" s="27">
        <v>7</v>
      </c>
      <c r="D18" s="28">
        <v>5</v>
      </c>
      <c r="E18" s="28">
        <v>30</v>
      </c>
      <c r="F18" s="27">
        <v>20</v>
      </c>
      <c r="G18" s="27">
        <v>5</v>
      </c>
      <c r="H18" s="27">
        <v>5</v>
      </c>
      <c r="I18" s="27">
        <v>10</v>
      </c>
      <c r="J18" s="27">
        <v>10</v>
      </c>
      <c r="K18" s="27">
        <v>5</v>
      </c>
      <c r="L18" s="27">
        <v>5</v>
      </c>
      <c r="M18" s="27">
        <v>4</v>
      </c>
      <c r="N18" s="27">
        <v>2</v>
      </c>
      <c r="O18" s="27">
        <v>15</v>
      </c>
      <c r="P18" s="27">
        <v>15</v>
      </c>
      <c r="Q18" s="28">
        <v>15</v>
      </c>
      <c r="R18" s="27">
        <v>15</v>
      </c>
      <c r="S18" s="27">
        <v>5</v>
      </c>
      <c r="T18" s="27">
        <v>5</v>
      </c>
      <c r="U18" s="27">
        <v>1</v>
      </c>
      <c r="V18" s="27">
        <v>1</v>
      </c>
      <c r="W18" s="27">
        <v>1</v>
      </c>
      <c r="X18" s="29">
        <v>260</v>
      </c>
    </row>
    <row r="19" spans="1:24" x14ac:dyDescent="0.25">
      <c r="A19" s="1">
        <v>16</v>
      </c>
      <c r="B19" s="15" t="s">
        <v>54</v>
      </c>
      <c r="C19" s="27">
        <v>7</v>
      </c>
      <c r="D19" s="28">
        <v>5</v>
      </c>
      <c r="E19" s="28">
        <v>30</v>
      </c>
      <c r="F19" s="27">
        <v>20</v>
      </c>
      <c r="G19" s="27">
        <v>5</v>
      </c>
      <c r="H19" s="27">
        <v>5</v>
      </c>
      <c r="I19" s="27">
        <v>10</v>
      </c>
      <c r="J19" s="27">
        <v>10</v>
      </c>
      <c r="K19" s="27">
        <v>5</v>
      </c>
      <c r="L19" s="27">
        <v>5</v>
      </c>
      <c r="M19" s="27">
        <v>4</v>
      </c>
      <c r="N19" s="27">
        <v>2</v>
      </c>
      <c r="O19" s="27">
        <v>15</v>
      </c>
      <c r="P19" s="27">
        <v>15</v>
      </c>
      <c r="Q19" s="28">
        <v>15</v>
      </c>
      <c r="R19" s="27">
        <v>15</v>
      </c>
      <c r="S19" s="27">
        <v>5</v>
      </c>
      <c r="T19" s="27">
        <v>5</v>
      </c>
      <c r="U19" s="27">
        <v>1</v>
      </c>
      <c r="V19" s="27">
        <v>1</v>
      </c>
      <c r="W19" s="27">
        <v>1</v>
      </c>
      <c r="X19" s="29">
        <v>330</v>
      </c>
    </row>
    <row r="20" spans="1:24" x14ac:dyDescent="0.25">
      <c r="A20" s="1">
        <v>17</v>
      </c>
      <c r="B20" s="15" t="s">
        <v>55</v>
      </c>
      <c r="C20" s="27">
        <v>7</v>
      </c>
      <c r="D20" s="28">
        <v>5</v>
      </c>
      <c r="E20" s="28">
        <v>30</v>
      </c>
      <c r="F20" s="27">
        <v>20</v>
      </c>
      <c r="G20" s="27">
        <v>5</v>
      </c>
      <c r="H20" s="27">
        <v>5</v>
      </c>
      <c r="I20" s="27">
        <v>10</v>
      </c>
      <c r="J20" s="27">
        <v>10</v>
      </c>
      <c r="K20" s="27">
        <v>5</v>
      </c>
      <c r="L20" s="27">
        <v>5</v>
      </c>
      <c r="M20" s="27">
        <v>4</v>
      </c>
      <c r="N20" s="27">
        <v>2</v>
      </c>
      <c r="O20" s="27">
        <v>15</v>
      </c>
      <c r="P20" s="27">
        <v>15</v>
      </c>
      <c r="Q20" s="28">
        <v>15</v>
      </c>
      <c r="R20" s="27">
        <v>15</v>
      </c>
      <c r="S20" s="27">
        <v>5</v>
      </c>
      <c r="T20" s="27">
        <v>5</v>
      </c>
      <c r="U20" s="27">
        <v>1</v>
      </c>
      <c r="V20" s="27">
        <v>1</v>
      </c>
      <c r="W20" s="27">
        <v>1</v>
      </c>
      <c r="X20" s="29">
        <v>360</v>
      </c>
    </row>
    <row r="21" spans="1:24" x14ac:dyDescent="0.25">
      <c r="A21" s="1">
        <v>18</v>
      </c>
      <c r="B21" s="15" t="s">
        <v>56</v>
      </c>
      <c r="C21" s="27">
        <v>7</v>
      </c>
      <c r="D21" s="28">
        <v>5</v>
      </c>
      <c r="E21" s="28">
        <v>30</v>
      </c>
      <c r="F21" s="27">
        <v>20</v>
      </c>
      <c r="G21" s="27">
        <v>5</v>
      </c>
      <c r="H21" s="27">
        <v>5</v>
      </c>
      <c r="I21" s="27">
        <v>10</v>
      </c>
      <c r="J21" s="27">
        <v>10</v>
      </c>
      <c r="K21" s="27">
        <v>5</v>
      </c>
      <c r="L21" s="27">
        <v>5</v>
      </c>
      <c r="M21" s="27">
        <v>4</v>
      </c>
      <c r="N21" s="27">
        <v>2</v>
      </c>
      <c r="O21" s="27">
        <v>15</v>
      </c>
      <c r="P21" s="27">
        <v>15</v>
      </c>
      <c r="Q21" s="28">
        <v>15</v>
      </c>
      <c r="R21" s="27">
        <v>15</v>
      </c>
      <c r="S21" s="27">
        <v>5</v>
      </c>
      <c r="T21" s="27">
        <v>5</v>
      </c>
      <c r="U21" s="27">
        <v>1</v>
      </c>
      <c r="V21" s="27">
        <v>1</v>
      </c>
      <c r="W21" s="27">
        <v>1</v>
      </c>
      <c r="X21" s="29">
        <v>180</v>
      </c>
    </row>
    <row r="22" spans="1:24" x14ac:dyDescent="0.25">
      <c r="A22" s="1">
        <v>19</v>
      </c>
      <c r="B22" s="15" t="s">
        <v>57</v>
      </c>
      <c r="C22" s="27">
        <v>7</v>
      </c>
      <c r="D22" s="28">
        <v>5</v>
      </c>
      <c r="E22" s="28">
        <v>30</v>
      </c>
      <c r="F22" s="27">
        <v>20</v>
      </c>
      <c r="G22" s="27">
        <v>5</v>
      </c>
      <c r="H22" s="27">
        <v>5</v>
      </c>
      <c r="I22" s="27">
        <v>10</v>
      </c>
      <c r="J22" s="27">
        <v>10</v>
      </c>
      <c r="K22" s="27">
        <v>5</v>
      </c>
      <c r="L22" s="27">
        <v>5</v>
      </c>
      <c r="M22" s="27">
        <v>4</v>
      </c>
      <c r="N22" s="27">
        <v>2</v>
      </c>
      <c r="O22" s="27">
        <v>15</v>
      </c>
      <c r="P22" s="27">
        <v>15</v>
      </c>
      <c r="Q22" s="28">
        <v>15</v>
      </c>
      <c r="R22" s="27">
        <v>15</v>
      </c>
      <c r="S22" s="27">
        <v>5</v>
      </c>
      <c r="T22" s="27">
        <v>5</v>
      </c>
      <c r="U22" s="27">
        <v>1</v>
      </c>
      <c r="V22" s="27">
        <v>1</v>
      </c>
      <c r="W22" s="27">
        <v>1</v>
      </c>
      <c r="X22" s="29">
        <v>350</v>
      </c>
    </row>
    <row r="23" spans="1:24" x14ac:dyDescent="0.25">
      <c r="A23" s="1">
        <v>20</v>
      </c>
      <c r="B23" s="15" t="s">
        <v>58</v>
      </c>
      <c r="C23" s="27">
        <v>7</v>
      </c>
      <c r="D23" s="28">
        <v>5</v>
      </c>
      <c r="E23" s="28">
        <v>30</v>
      </c>
      <c r="F23" s="27">
        <v>20</v>
      </c>
      <c r="G23" s="27">
        <v>5</v>
      </c>
      <c r="H23" s="27">
        <v>5</v>
      </c>
      <c r="I23" s="27">
        <v>10</v>
      </c>
      <c r="J23" s="27">
        <v>10</v>
      </c>
      <c r="K23" s="27">
        <v>5</v>
      </c>
      <c r="L23" s="27">
        <v>5</v>
      </c>
      <c r="M23" s="27">
        <v>4</v>
      </c>
      <c r="N23" s="27">
        <v>2</v>
      </c>
      <c r="O23" s="27">
        <v>15</v>
      </c>
      <c r="P23" s="27">
        <v>15</v>
      </c>
      <c r="Q23" s="28">
        <v>15</v>
      </c>
      <c r="R23" s="27">
        <v>15</v>
      </c>
      <c r="S23" s="27">
        <v>5</v>
      </c>
      <c r="T23" s="27">
        <v>5</v>
      </c>
      <c r="U23" s="27">
        <v>1</v>
      </c>
      <c r="V23" s="27">
        <v>1</v>
      </c>
      <c r="W23" s="27">
        <v>1</v>
      </c>
      <c r="X23" s="29">
        <v>250</v>
      </c>
    </row>
    <row r="24" spans="1:24" x14ac:dyDescent="0.25">
      <c r="A24" s="1">
        <v>21</v>
      </c>
      <c r="B24" s="15" t="s">
        <v>59</v>
      </c>
      <c r="C24" s="27">
        <v>7</v>
      </c>
      <c r="D24" s="28">
        <v>5</v>
      </c>
      <c r="E24" s="28">
        <v>30</v>
      </c>
      <c r="F24" s="27">
        <v>20</v>
      </c>
      <c r="G24" s="27">
        <v>5</v>
      </c>
      <c r="H24" s="27">
        <v>5</v>
      </c>
      <c r="I24" s="27">
        <v>10</v>
      </c>
      <c r="J24" s="27">
        <v>10</v>
      </c>
      <c r="K24" s="27">
        <v>5</v>
      </c>
      <c r="L24" s="27">
        <v>5</v>
      </c>
      <c r="M24" s="27">
        <v>4</v>
      </c>
      <c r="N24" s="27">
        <v>2</v>
      </c>
      <c r="O24" s="27">
        <v>15</v>
      </c>
      <c r="P24" s="27">
        <v>15</v>
      </c>
      <c r="Q24" s="28">
        <v>15</v>
      </c>
      <c r="R24" s="27">
        <v>15</v>
      </c>
      <c r="S24" s="27">
        <v>5</v>
      </c>
      <c r="T24" s="27">
        <v>5</v>
      </c>
      <c r="U24" s="27">
        <v>1</v>
      </c>
      <c r="V24" s="27">
        <v>1</v>
      </c>
      <c r="W24" s="27">
        <v>1</v>
      </c>
      <c r="X24" s="29">
        <v>230</v>
      </c>
    </row>
    <row r="25" spans="1:24" x14ac:dyDescent="0.25">
      <c r="A25" s="1">
        <v>22</v>
      </c>
      <c r="B25" s="15" t="s">
        <v>60</v>
      </c>
      <c r="C25" s="27">
        <v>7</v>
      </c>
      <c r="D25" s="28">
        <v>5</v>
      </c>
      <c r="E25" s="28">
        <v>30</v>
      </c>
      <c r="F25" s="27">
        <v>20</v>
      </c>
      <c r="G25" s="27">
        <v>5</v>
      </c>
      <c r="H25" s="27">
        <v>5</v>
      </c>
      <c r="I25" s="27">
        <v>10</v>
      </c>
      <c r="J25" s="27">
        <v>10</v>
      </c>
      <c r="K25" s="27">
        <v>5</v>
      </c>
      <c r="L25" s="27">
        <v>5</v>
      </c>
      <c r="M25" s="27">
        <v>4</v>
      </c>
      <c r="N25" s="27">
        <v>2</v>
      </c>
      <c r="O25" s="27">
        <v>15</v>
      </c>
      <c r="P25" s="27">
        <v>15</v>
      </c>
      <c r="Q25" s="28">
        <v>15</v>
      </c>
      <c r="R25" s="27">
        <v>15</v>
      </c>
      <c r="S25" s="27">
        <v>5</v>
      </c>
      <c r="T25" s="27">
        <v>5</v>
      </c>
      <c r="U25" s="27">
        <v>1</v>
      </c>
      <c r="V25" s="27">
        <v>1</v>
      </c>
      <c r="W25" s="27">
        <v>1</v>
      </c>
      <c r="X25" s="29">
        <v>220</v>
      </c>
    </row>
    <row r="26" spans="1:24" x14ac:dyDescent="0.25">
      <c r="A26" s="1">
        <v>23</v>
      </c>
      <c r="B26" s="15" t="s">
        <v>61</v>
      </c>
      <c r="C26" s="27">
        <v>7</v>
      </c>
      <c r="D26" s="28">
        <v>5</v>
      </c>
      <c r="E26" s="28">
        <v>30</v>
      </c>
      <c r="F26" s="27">
        <v>20</v>
      </c>
      <c r="G26" s="27">
        <v>5</v>
      </c>
      <c r="H26" s="27">
        <v>5</v>
      </c>
      <c r="I26" s="27">
        <v>10</v>
      </c>
      <c r="J26" s="27">
        <v>10</v>
      </c>
      <c r="K26" s="27">
        <v>5</v>
      </c>
      <c r="L26" s="27">
        <v>5</v>
      </c>
      <c r="M26" s="27">
        <v>4</v>
      </c>
      <c r="N26" s="27">
        <v>2</v>
      </c>
      <c r="O26" s="27">
        <v>15</v>
      </c>
      <c r="P26" s="27">
        <v>15</v>
      </c>
      <c r="Q26" s="28">
        <v>15</v>
      </c>
      <c r="R26" s="27">
        <v>15</v>
      </c>
      <c r="S26" s="27">
        <v>5</v>
      </c>
      <c r="T26" s="27">
        <v>5</v>
      </c>
      <c r="U26" s="27">
        <v>1</v>
      </c>
      <c r="V26" s="27">
        <v>1</v>
      </c>
      <c r="W26" s="27">
        <v>1</v>
      </c>
      <c r="X26" s="29">
        <v>180</v>
      </c>
    </row>
    <row r="27" spans="1:24" x14ac:dyDescent="0.25">
      <c r="A27" s="1">
        <v>24</v>
      </c>
      <c r="B27" s="15" t="s">
        <v>62</v>
      </c>
      <c r="C27" s="27">
        <v>7</v>
      </c>
      <c r="D27" s="28">
        <v>5</v>
      </c>
      <c r="E27" s="28">
        <v>30</v>
      </c>
      <c r="F27" s="27">
        <v>20</v>
      </c>
      <c r="G27" s="27">
        <v>5</v>
      </c>
      <c r="H27" s="27">
        <v>5</v>
      </c>
      <c r="I27" s="27">
        <v>10</v>
      </c>
      <c r="J27" s="27">
        <v>10</v>
      </c>
      <c r="K27" s="27">
        <v>5</v>
      </c>
      <c r="L27" s="27">
        <v>5</v>
      </c>
      <c r="M27" s="27">
        <v>4</v>
      </c>
      <c r="N27" s="27">
        <v>2</v>
      </c>
      <c r="O27" s="27">
        <v>15</v>
      </c>
      <c r="P27" s="27">
        <v>15</v>
      </c>
      <c r="Q27" s="28">
        <v>15</v>
      </c>
      <c r="R27" s="27">
        <v>15</v>
      </c>
      <c r="S27" s="27">
        <v>5</v>
      </c>
      <c r="T27" s="27">
        <v>5</v>
      </c>
      <c r="U27" s="27">
        <v>1</v>
      </c>
      <c r="V27" s="27">
        <v>1</v>
      </c>
      <c r="W27" s="27">
        <v>1</v>
      </c>
      <c r="X27" s="29">
        <v>430</v>
      </c>
    </row>
    <row r="28" spans="1:24" x14ac:dyDescent="0.25">
      <c r="A28" s="1">
        <v>25</v>
      </c>
      <c r="B28" s="15" t="s">
        <v>63</v>
      </c>
      <c r="C28" s="27">
        <v>7</v>
      </c>
      <c r="D28" s="28">
        <v>5</v>
      </c>
      <c r="E28" s="28">
        <v>30</v>
      </c>
      <c r="F28" s="27">
        <v>20</v>
      </c>
      <c r="G28" s="27">
        <v>5</v>
      </c>
      <c r="H28" s="27">
        <v>5</v>
      </c>
      <c r="I28" s="27">
        <v>10</v>
      </c>
      <c r="J28" s="27">
        <v>10</v>
      </c>
      <c r="K28" s="27">
        <v>5</v>
      </c>
      <c r="L28" s="27">
        <v>5</v>
      </c>
      <c r="M28" s="27">
        <v>4</v>
      </c>
      <c r="N28" s="27">
        <v>2</v>
      </c>
      <c r="O28" s="27">
        <v>15</v>
      </c>
      <c r="P28" s="27">
        <v>15</v>
      </c>
      <c r="Q28" s="28">
        <v>15</v>
      </c>
      <c r="R28" s="27">
        <v>15</v>
      </c>
      <c r="S28" s="27">
        <v>5</v>
      </c>
      <c r="T28" s="27">
        <v>5</v>
      </c>
      <c r="U28" s="27">
        <v>1</v>
      </c>
      <c r="V28" s="27">
        <v>1</v>
      </c>
      <c r="W28" s="27">
        <v>1</v>
      </c>
      <c r="X28" s="29">
        <v>210</v>
      </c>
    </row>
    <row r="29" spans="1:24" x14ac:dyDescent="0.25">
      <c r="A29" s="1">
        <v>26</v>
      </c>
      <c r="B29" s="15" t="s">
        <v>64</v>
      </c>
      <c r="C29" s="27">
        <v>7</v>
      </c>
      <c r="D29" s="28">
        <v>5</v>
      </c>
      <c r="E29" s="28">
        <v>30</v>
      </c>
      <c r="F29" s="27">
        <v>20</v>
      </c>
      <c r="G29" s="27">
        <v>5</v>
      </c>
      <c r="H29" s="27">
        <v>5</v>
      </c>
      <c r="I29" s="27">
        <v>10</v>
      </c>
      <c r="J29" s="27">
        <v>10</v>
      </c>
      <c r="K29" s="27">
        <v>5</v>
      </c>
      <c r="L29" s="27">
        <v>5</v>
      </c>
      <c r="M29" s="27">
        <v>4</v>
      </c>
      <c r="N29" s="27">
        <v>2</v>
      </c>
      <c r="O29" s="27">
        <v>15</v>
      </c>
      <c r="P29" s="27">
        <v>15</v>
      </c>
      <c r="Q29" s="28">
        <v>15</v>
      </c>
      <c r="R29" s="27">
        <v>15</v>
      </c>
      <c r="S29" s="27">
        <v>5</v>
      </c>
      <c r="T29" s="27">
        <v>5</v>
      </c>
      <c r="U29" s="27">
        <v>1</v>
      </c>
      <c r="V29" s="27">
        <v>1</v>
      </c>
      <c r="W29" s="27">
        <v>1</v>
      </c>
      <c r="X29" s="29">
        <v>270</v>
      </c>
    </row>
    <row r="30" spans="1:24" x14ac:dyDescent="0.25">
      <c r="A30" s="1">
        <v>27</v>
      </c>
      <c r="B30" s="15" t="s">
        <v>65</v>
      </c>
      <c r="C30" s="27">
        <v>7</v>
      </c>
      <c r="D30" s="28">
        <v>5</v>
      </c>
      <c r="E30" s="28">
        <v>30</v>
      </c>
      <c r="F30" s="27">
        <v>20</v>
      </c>
      <c r="G30" s="27">
        <v>5</v>
      </c>
      <c r="H30" s="27">
        <v>5</v>
      </c>
      <c r="I30" s="27">
        <v>10</v>
      </c>
      <c r="J30" s="27">
        <v>10</v>
      </c>
      <c r="K30" s="27">
        <v>5</v>
      </c>
      <c r="L30" s="27">
        <v>5</v>
      </c>
      <c r="M30" s="27">
        <v>4</v>
      </c>
      <c r="N30" s="27">
        <v>2</v>
      </c>
      <c r="O30" s="27">
        <v>15</v>
      </c>
      <c r="P30" s="27">
        <v>15</v>
      </c>
      <c r="Q30" s="28">
        <v>15</v>
      </c>
      <c r="R30" s="27">
        <v>15</v>
      </c>
      <c r="S30" s="27">
        <v>5</v>
      </c>
      <c r="T30" s="27">
        <v>5</v>
      </c>
      <c r="U30" s="27">
        <v>1</v>
      </c>
      <c r="V30" s="27">
        <v>1</v>
      </c>
      <c r="W30" s="27">
        <v>1</v>
      </c>
      <c r="X30" s="29">
        <v>320</v>
      </c>
    </row>
    <row r="31" spans="1:24" x14ac:dyDescent="0.25">
      <c r="A31" s="1">
        <v>28</v>
      </c>
      <c r="B31" s="15" t="s">
        <v>66</v>
      </c>
      <c r="C31" s="27">
        <v>7</v>
      </c>
      <c r="D31" s="28">
        <v>5</v>
      </c>
      <c r="E31" s="28">
        <v>30</v>
      </c>
      <c r="F31" s="27">
        <v>20</v>
      </c>
      <c r="G31" s="27">
        <v>5</v>
      </c>
      <c r="H31" s="27">
        <v>5</v>
      </c>
      <c r="I31" s="27">
        <v>10</v>
      </c>
      <c r="J31" s="27">
        <v>10</v>
      </c>
      <c r="K31" s="27">
        <v>5</v>
      </c>
      <c r="L31" s="27">
        <v>5</v>
      </c>
      <c r="M31" s="27">
        <v>4</v>
      </c>
      <c r="N31" s="27">
        <v>2</v>
      </c>
      <c r="O31" s="27">
        <v>15</v>
      </c>
      <c r="P31" s="27">
        <v>15</v>
      </c>
      <c r="Q31" s="28">
        <v>15</v>
      </c>
      <c r="R31" s="27">
        <v>15</v>
      </c>
      <c r="S31" s="27">
        <v>5</v>
      </c>
      <c r="T31" s="27">
        <v>5</v>
      </c>
      <c r="U31" s="27">
        <v>1</v>
      </c>
      <c r="V31" s="27">
        <v>1</v>
      </c>
      <c r="W31" s="27">
        <v>1</v>
      </c>
      <c r="X31" s="29">
        <v>370</v>
      </c>
    </row>
    <row r="32" spans="1:24" x14ac:dyDescent="0.25">
      <c r="A32" s="1">
        <v>29</v>
      </c>
      <c r="B32" s="15" t="s">
        <v>67</v>
      </c>
      <c r="C32" s="27">
        <v>7</v>
      </c>
      <c r="D32" s="28">
        <v>5</v>
      </c>
      <c r="E32" s="28">
        <v>30</v>
      </c>
      <c r="F32" s="27">
        <v>20</v>
      </c>
      <c r="G32" s="27">
        <v>5</v>
      </c>
      <c r="H32" s="27">
        <v>5</v>
      </c>
      <c r="I32" s="27">
        <v>10</v>
      </c>
      <c r="J32" s="27">
        <v>10</v>
      </c>
      <c r="K32" s="27">
        <v>5</v>
      </c>
      <c r="L32" s="27">
        <v>5</v>
      </c>
      <c r="M32" s="27">
        <v>4</v>
      </c>
      <c r="N32" s="27">
        <v>2</v>
      </c>
      <c r="O32" s="27">
        <v>15</v>
      </c>
      <c r="P32" s="27">
        <v>15</v>
      </c>
      <c r="Q32" s="28">
        <v>15</v>
      </c>
      <c r="R32" s="27">
        <v>15</v>
      </c>
      <c r="S32" s="27">
        <v>5</v>
      </c>
      <c r="T32" s="27">
        <v>5</v>
      </c>
      <c r="U32" s="27">
        <v>1</v>
      </c>
      <c r="V32" s="27">
        <v>1</v>
      </c>
      <c r="W32" s="27">
        <v>1</v>
      </c>
      <c r="X32" s="29">
        <v>240</v>
      </c>
    </row>
    <row r="33" spans="1:24" x14ac:dyDescent="0.25">
      <c r="A33" s="1">
        <v>30</v>
      </c>
      <c r="B33" s="15" t="s">
        <v>68</v>
      </c>
      <c r="C33" s="27">
        <v>7</v>
      </c>
      <c r="D33" s="28">
        <v>5</v>
      </c>
      <c r="E33" s="28">
        <v>30</v>
      </c>
      <c r="F33" s="27">
        <v>20</v>
      </c>
      <c r="G33" s="27">
        <v>5</v>
      </c>
      <c r="H33" s="27">
        <v>5</v>
      </c>
      <c r="I33" s="27">
        <v>10</v>
      </c>
      <c r="J33" s="27">
        <v>10</v>
      </c>
      <c r="K33" s="27">
        <v>5</v>
      </c>
      <c r="L33" s="27">
        <v>5</v>
      </c>
      <c r="M33" s="27">
        <v>4</v>
      </c>
      <c r="N33" s="27">
        <v>2</v>
      </c>
      <c r="O33" s="27">
        <v>15</v>
      </c>
      <c r="P33" s="27">
        <v>15</v>
      </c>
      <c r="Q33" s="28">
        <v>15</v>
      </c>
      <c r="R33" s="27">
        <v>15</v>
      </c>
      <c r="S33" s="27">
        <v>5</v>
      </c>
      <c r="T33" s="27">
        <v>5</v>
      </c>
      <c r="U33" s="27">
        <v>1</v>
      </c>
      <c r="V33" s="27">
        <v>1</v>
      </c>
      <c r="W33" s="27">
        <v>1</v>
      </c>
      <c r="X33" s="29">
        <v>170</v>
      </c>
    </row>
    <row r="34" spans="1:24" x14ac:dyDescent="0.25">
      <c r="A34" s="1">
        <v>31</v>
      </c>
      <c r="B34" s="15" t="s">
        <v>69</v>
      </c>
      <c r="C34" s="27">
        <v>7</v>
      </c>
      <c r="D34" s="28">
        <v>5</v>
      </c>
      <c r="E34" s="28">
        <v>30</v>
      </c>
      <c r="F34" s="27">
        <v>20</v>
      </c>
      <c r="G34" s="27">
        <v>5</v>
      </c>
      <c r="H34" s="27">
        <v>5</v>
      </c>
      <c r="I34" s="27">
        <v>10</v>
      </c>
      <c r="J34" s="27">
        <v>10</v>
      </c>
      <c r="K34" s="27">
        <v>5</v>
      </c>
      <c r="L34" s="27">
        <v>5</v>
      </c>
      <c r="M34" s="27">
        <v>4</v>
      </c>
      <c r="N34" s="27">
        <v>2</v>
      </c>
      <c r="O34" s="27">
        <v>15</v>
      </c>
      <c r="P34" s="27">
        <v>15</v>
      </c>
      <c r="Q34" s="28">
        <v>15</v>
      </c>
      <c r="R34" s="27">
        <v>15</v>
      </c>
      <c r="S34" s="27">
        <v>5</v>
      </c>
      <c r="T34" s="27">
        <v>5</v>
      </c>
      <c r="U34" s="27">
        <v>1</v>
      </c>
      <c r="V34" s="27">
        <v>1</v>
      </c>
      <c r="W34" s="27">
        <v>1</v>
      </c>
      <c r="X34" s="29">
        <v>160</v>
      </c>
    </row>
    <row r="35" spans="1:24" x14ac:dyDescent="0.25">
      <c r="A35" s="1">
        <v>32</v>
      </c>
      <c r="B35" s="15" t="s">
        <v>70</v>
      </c>
      <c r="C35" s="27">
        <v>7</v>
      </c>
      <c r="D35" s="28">
        <v>5</v>
      </c>
      <c r="E35" s="28">
        <v>30</v>
      </c>
      <c r="F35" s="27">
        <v>20</v>
      </c>
      <c r="G35" s="27">
        <v>5</v>
      </c>
      <c r="H35" s="27">
        <v>5</v>
      </c>
      <c r="I35" s="27">
        <v>10</v>
      </c>
      <c r="J35" s="27">
        <v>10</v>
      </c>
      <c r="K35" s="27">
        <v>5</v>
      </c>
      <c r="L35" s="27">
        <v>5</v>
      </c>
      <c r="M35" s="27">
        <v>4</v>
      </c>
      <c r="N35" s="27">
        <v>2</v>
      </c>
      <c r="O35" s="27">
        <v>15</v>
      </c>
      <c r="P35" s="27">
        <v>15</v>
      </c>
      <c r="Q35" s="28">
        <v>15</v>
      </c>
      <c r="R35" s="27">
        <v>15</v>
      </c>
      <c r="S35" s="27">
        <v>5</v>
      </c>
      <c r="T35" s="27">
        <v>5</v>
      </c>
      <c r="U35" s="27">
        <v>1</v>
      </c>
      <c r="V35" s="27">
        <v>1</v>
      </c>
      <c r="W35" s="27">
        <v>1</v>
      </c>
      <c r="X35" s="29">
        <v>160</v>
      </c>
    </row>
    <row r="36" spans="1:24" x14ac:dyDescent="0.25">
      <c r="A36" s="1">
        <v>33</v>
      </c>
      <c r="B36" s="15" t="s">
        <v>71</v>
      </c>
      <c r="C36" s="27">
        <v>7</v>
      </c>
      <c r="D36" s="28">
        <v>5</v>
      </c>
      <c r="E36" s="28">
        <v>30</v>
      </c>
      <c r="F36" s="27">
        <v>20</v>
      </c>
      <c r="G36" s="27">
        <v>5</v>
      </c>
      <c r="H36" s="27">
        <v>5</v>
      </c>
      <c r="I36" s="27">
        <v>10</v>
      </c>
      <c r="J36" s="27">
        <v>10</v>
      </c>
      <c r="K36" s="27">
        <v>5</v>
      </c>
      <c r="L36" s="27">
        <v>5</v>
      </c>
      <c r="M36" s="27">
        <v>4</v>
      </c>
      <c r="N36" s="27">
        <v>2</v>
      </c>
      <c r="O36" s="27">
        <v>15</v>
      </c>
      <c r="P36" s="27">
        <v>15</v>
      </c>
      <c r="Q36" s="28">
        <v>15</v>
      </c>
      <c r="R36" s="27">
        <v>15</v>
      </c>
      <c r="S36" s="27">
        <v>5</v>
      </c>
      <c r="T36" s="27">
        <v>5</v>
      </c>
      <c r="U36" s="27">
        <v>1</v>
      </c>
      <c r="V36" s="27">
        <v>1</v>
      </c>
      <c r="W36" s="27">
        <v>1</v>
      </c>
      <c r="X36" s="29">
        <v>220</v>
      </c>
    </row>
    <row r="37" spans="1:24" x14ac:dyDescent="0.25">
      <c r="A37" s="1">
        <v>34</v>
      </c>
      <c r="B37" s="15" t="s">
        <v>72</v>
      </c>
      <c r="C37" s="27">
        <v>7</v>
      </c>
      <c r="D37" s="28">
        <v>5</v>
      </c>
      <c r="E37" s="28">
        <v>30</v>
      </c>
      <c r="F37" s="27">
        <v>20</v>
      </c>
      <c r="G37" s="27">
        <v>5</v>
      </c>
      <c r="H37" s="27">
        <v>5</v>
      </c>
      <c r="I37" s="27">
        <v>10</v>
      </c>
      <c r="J37" s="27">
        <v>10</v>
      </c>
      <c r="K37" s="27">
        <v>5</v>
      </c>
      <c r="L37" s="27">
        <v>5</v>
      </c>
      <c r="M37" s="27">
        <v>4</v>
      </c>
      <c r="N37" s="27">
        <v>2</v>
      </c>
      <c r="O37" s="27">
        <v>15</v>
      </c>
      <c r="P37" s="27">
        <v>15</v>
      </c>
      <c r="Q37" s="28">
        <v>15</v>
      </c>
      <c r="R37" s="27">
        <v>15</v>
      </c>
      <c r="S37" s="27">
        <v>5</v>
      </c>
      <c r="T37" s="27">
        <v>5</v>
      </c>
      <c r="U37" s="27">
        <v>1</v>
      </c>
      <c r="V37" s="27">
        <v>1</v>
      </c>
      <c r="W37" s="27">
        <v>1</v>
      </c>
      <c r="X37" s="29">
        <v>390</v>
      </c>
    </row>
    <row r="38" spans="1:24" x14ac:dyDescent="0.25">
      <c r="A38" s="1">
        <v>35</v>
      </c>
      <c r="B38" s="15" t="s">
        <v>73</v>
      </c>
      <c r="C38" s="27">
        <v>7</v>
      </c>
      <c r="D38" s="28">
        <v>5</v>
      </c>
      <c r="E38" s="28">
        <v>30</v>
      </c>
      <c r="F38" s="27">
        <v>20</v>
      </c>
      <c r="G38" s="27">
        <v>5</v>
      </c>
      <c r="H38" s="27">
        <v>5</v>
      </c>
      <c r="I38" s="27">
        <v>10</v>
      </c>
      <c r="J38" s="27">
        <v>10</v>
      </c>
      <c r="K38" s="27">
        <v>5</v>
      </c>
      <c r="L38" s="27">
        <v>5</v>
      </c>
      <c r="M38" s="27">
        <v>4</v>
      </c>
      <c r="N38" s="27">
        <v>2</v>
      </c>
      <c r="O38" s="27">
        <v>15</v>
      </c>
      <c r="P38" s="27">
        <v>15</v>
      </c>
      <c r="Q38" s="28">
        <v>15</v>
      </c>
      <c r="R38" s="27">
        <v>15</v>
      </c>
      <c r="S38" s="27">
        <v>5</v>
      </c>
      <c r="T38" s="27">
        <v>5</v>
      </c>
      <c r="U38" s="27">
        <v>1</v>
      </c>
      <c r="V38" s="27">
        <v>1</v>
      </c>
      <c r="W38" s="27">
        <v>1</v>
      </c>
      <c r="X38" s="29">
        <v>340</v>
      </c>
    </row>
    <row r="39" spans="1:24" x14ac:dyDescent="0.25">
      <c r="A39" s="1">
        <v>36</v>
      </c>
      <c r="B39" s="16" t="s">
        <v>74</v>
      </c>
      <c r="C39" s="27">
        <v>0</v>
      </c>
      <c r="D39" s="28">
        <v>5</v>
      </c>
      <c r="E39" s="28">
        <v>30</v>
      </c>
      <c r="F39" s="27">
        <v>20</v>
      </c>
      <c r="G39" s="27">
        <v>5</v>
      </c>
      <c r="H39" s="27">
        <v>5</v>
      </c>
      <c r="I39" s="27">
        <v>10</v>
      </c>
      <c r="J39" s="27">
        <v>10</v>
      </c>
      <c r="K39" s="27">
        <v>5</v>
      </c>
      <c r="L39" s="27">
        <v>5</v>
      </c>
      <c r="M39" s="27">
        <v>4</v>
      </c>
      <c r="N39" s="27">
        <v>2</v>
      </c>
      <c r="O39" s="27">
        <v>15</v>
      </c>
      <c r="P39" s="27">
        <v>15</v>
      </c>
      <c r="Q39" s="28">
        <v>15</v>
      </c>
      <c r="R39" s="27">
        <v>15</v>
      </c>
      <c r="S39" s="27">
        <v>5</v>
      </c>
      <c r="T39" s="27">
        <v>5</v>
      </c>
      <c r="U39" s="27">
        <v>1</v>
      </c>
      <c r="V39" s="27">
        <v>1</v>
      </c>
      <c r="W39" s="27">
        <v>1</v>
      </c>
      <c r="X39" s="29">
        <v>210</v>
      </c>
    </row>
    <row r="40" spans="1:24" x14ac:dyDescent="0.25">
      <c r="A40" s="1">
        <v>37</v>
      </c>
      <c r="B40" s="16" t="s">
        <v>82</v>
      </c>
      <c r="C40" s="27">
        <v>0</v>
      </c>
      <c r="D40" s="28">
        <v>5</v>
      </c>
      <c r="E40" s="28">
        <v>30</v>
      </c>
      <c r="F40" s="27">
        <v>20</v>
      </c>
      <c r="G40" s="27">
        <v>5</v>
      </c>
      <c r="H40" s="27">
        <v>5</v>
      </c>
      <c r="I40" s="27">
        <v>10</v>
      </c>
      <c r="J40" s="27">
        <v>10</v>
      </c>
      <c r="K40" s="27">
        <v>5</v>
      </c>
      <c r="L40" s="27">
        <v>5</v>
      </c>
      <c r="M40" s="27">
        <v>4</v>
      </c>
      <c r="N40" s="27">
        <v>2</v>
      </c>
      <c r="O40" s="27">
        <v>15</v>
      </c>
      <c r="P40" s="27">
        <v>15</v>
      </c>
      <c r="Q40" s="28">
        <v>15</v>
      </c>
      <c r="R40" s="27">
        <v>15</v>
      </c>
      <c r="S40" s="27">
        <v>5</v>
      </c>
      <c r="T40" s="27">
        <v>5</v>
      </c>
      <c r="U40" s="27">
        <v>1</v>
      </c>
      <c r="V40" s="27">
        <v>1</v>
      </c>
      <c r="W40" s="27">
        <v>1</v>
      </c>
      <c r="X40" s="29">
        <v>1000</v>
      </c>
    </row>
    <row r="41" spans="1:24" x14ac:dyDescent="0.25">
      <c r="A41" s="38" t="s">
        <v>83</v>
      </c>
      <c r="B41" s="39"/>
      <c r="C41" s="31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2">
        <v>2000</v>
      </c>
    </row>
    <row r="42" spans="1:24" x14ac:dyDescent="0.25">
      <c r="A42" s="41" t="s">
        <v>28</v>
      </c>
      <c r="B42" s="41"/>
      <c r="C42" s="4">
        <f t="shared" ref="C42:X42" si="0">SUM(C4:C41)</f>
        <v>254</v>
      </c>
      <c r="D42" s="4">
        <f t="shared" si="0"/>
        <v>185</v>
      </c>
      <c r="E42" s="4">
        <f t="shared" si="0"/>
        <v>1110</v>
      </c>
      <c r="F42" s="4">
        <f t="shared" si="0"/>
        <v>740</v>
      </c>
      <c r="G42" s="4">
        <f t="shared" si="0"/>
        <v>185</v>
      </c>
      <c r="H42" s="4">
        <f t="shared" si="0"/>
        <v>185</v>
      </c>
      <c r="I42" s="4">
        <f t="shared" si="0"/>
        <v>370</v>
      </c>
      <c r="J42" s="4">
        <f t="shared" si="0"/>
        <v>370</v>
      </c>
      <c r="K42" s="4">
        <f t="shared" si="0"/>
        <v>185</v>
      </c>
      <c r="L42" s="4">
        <f t="shared" si="0"/>
        <v>185</v>
      </c>
      <c r="M42" s="4">
        <f t="shared" si="0"/>
        <v>148</v>
      </c>
      <c r="N42" s="4">
        <f t="shared" si="0"/>
        <v>74</v>
      </c>
      <c r="O42" s="4">
        <f t="shared" si="0"/>
        <v>555</v>
      </c>
      <c r="P42" s="4">
        <f t="shared" si="0"/>
        <v>555</v>
      </c>
      <c r="Q42" s="4">
        <f t="shared" si="0"/>
        <v>555</v>
      </c>
      <c r="R42" s="4">
        <f t="shared" si="0"/>
        <v>555</v>
      </c>
      <c r="S42" s="4">
        <f t="shared" si="0"/>
        <v>185</v>
      </c>
      <c r="T42" s="4">
        <f t="shared" si="0"/>
        <v>185</v>
      </c>
      <c r="U42" s="4">
        <f t="shared" si="0"/>
        <v>37</v>
      </c>
      <c r="V42" s="4">
        <f t="shared" si="0"/>
        <v>37</v>
      </c>
      <c r="W42" s="4">
        <f t="shared" si="0"/>
        <v>37</v>
      </c>
      <c r="X42" s="4">
        <f t="shared" si="0"/>
        <v>13100</v>
      </c>
    </row>
  </sheetData>
  <mergeCells count="6">
    <mergeCell ref="A42:B42"/>
    <mergeCell ref="C1:X1"/>
    <mergeCell ref="X2:X3"/>
    <mergeCell ref="A41:B41"/>
    <mergeCell ref="A1:A3"/>
    <mergeCell ref="B1:B2"/>
  </mergeCells>
  <pageMargins left="0.7" right="0.7" top="0.75" bottom="0.75" header="0.3" footer="0.3"/>
  <pageSetup paperSize="9" scale="64" fitToHeight="0" orientation="landscape" verticalDpi="0" r:id="rId1"/>
  <ignoredErrors>
    <ignoredError sqref="C42 D42:R42 S42:W4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tabSelected="1" zoomScale="70" zoomScaleNormal="70" workbookViewId="0">
      <selection activeCell="D4" sqref="D4"/>
    </sheetView>
  </sheetViews>
  <sheetFormatPr defaultColWidth="10.7109375" defaultRowHeight="15" x14ac:dyDescent="0.25"/>
  <cols>
    <col min="1" max="1" width="6" customWidth="1"/>
    <col min="2" max="2" width="34" customWidth="1"/>
    <col min="3" max="3" width="10.5703125" customWidth="1"/>
    <col min="4" max="4" width="0.42578125" customWidth="1"/>
    <col min="5" max="5" width="8.28515625" customWidth="1"/>
    <col min="6" max="6" width="6.7109375" customWidth="1"/>
    <col min="7" max="8" width="7.85546875" customWidth="1"/>
    <col min="9" max="9" width="8.5703125" customWidth="1"/>
    <col min="10" max="11" width="8.28515625" customWidth="1"/>
    <col min="12" max="12" width="7.85546875" customWidth="1"/>
    <col min="13" max="13" width="8" customWidth="1"/>
    <col min="14" max="15" width="8.5703125" customWidth="1"/>
    <col min="16" max="21" width="6.7109375" customWidth="1"/>
    <col min="22" max="22" width="10.85546875" customWidth="1"/>
    <col min="23" max="23" width="8.140625" customWidth="1"/>
    <col min="24" max="24" width="6.7109375" customWidth="1"/>
    <col min="25" max="25" width="8.7109375" customWidth="1"/>
    <col min="26" max="28" width="6.7109375" customWidth="1"/>
    <col min="29" max="29" width="8.5703125" customWidth="1"/>
    <col min="33" max="33" width="68.7109375" customWidth="1"/>
  </cols>
  <sheetData>
    <row r="1" spans="1:33" ht="12.75" customHeight="1" x14ac:dyDescent="0.25">
      <c r="A1" s="44" t="s">
        <v>0</v>
      </c>
      <c r="B1" s="44" t="s">
        <v>29</v>
      </c>
      <c r="C1" s="44" t="s">
        <v>31</v>
      </c>
      <c r="D1" s="53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5"/>
      <c r="AE1" s="5"/>
    </row>
    <row r="2" spans="1:33" ht="92.25" customHeight="1" x14ac:dyDescent="0.25">
      <c r="A2" s="44"/>
      <c r="B2" s="44"/>
      <c r="C2" s="44"/>
      <c r="D2" s="54"/>
      <c r="E2" s="43" t="s">
        <v>33</v>
      </c>
      <c r="F2" s="43" t="s">
        <v>75</v>
      </c>
      <c r="G2" s="43" t="s">
        <v>76</v>
      </c>
      <c r="H2" s="43" t="s">
        <v>77</v>
      </c>
      <c r="I2" s="34" t="s">
        <v>35</v>
      </c>
      <c r="J2" s="34" t="s">
        <v>4</v>
      </c>
      <c r="K2" s="9" t="s">
        <v>12</v>
      </c>
      <c r="L2" s="9" t="s">
        <v>13</v>
      </c>
      <c r="M2" s="9" t="s">
        <v>14</v>
      </c>
      <c r="N2" s="34" t="s">
        <v>15</v>
      </c>
      <c r="O2" s="9" t="s">
        <v>16</v>
      </c>
      <c r="P2" s="9" t="s">
        <v>17</v>
      </c>
      <c r="Q2" s="9" t="s">
        <v>18</v>
      </c>
      <c r="R2" s="9" t="s">
        <v>19</v>
      </c>
      <c r="S2" s="9" t="s">
        <v>20</v>
      </c>
      <c r="T2" s="9" t="s">
        <v>6</v>
      </c>
      <c r="U2" s="9" t="s">
        <v>21</v>
      </c>
      <c r="V2" s="9" t="s">
        <v>78</v>
      </c>
      <c r="W2" s="9" t="s">
        <v>7</v>
      </c>
      <c r="X2" s="9" t="s">
        <v>8</v>
      </c>
      <c r="Y2" s="9" t="s">
        <v>9</v>
      </c>
      <c r="Z2" s="9" t="s">
        <v>10</v>
      </c>
      <c r="AA2" s="9" t="s">
        <v>30</v>
      </c>
      <c r="AB2" s="9" t="s">
        <v>80</v>
      </c>
      <c r="AC2" s="9" t="s">
        <v>34</v>
      </c>
      <c r="AD2" s="9" t="s">
        <v>36</v>
      </c>
      <c r="AE2" s="6" t="s">
        <v>37</v>
      </c>
    </row>
    <row r="3" spans="1:33" ht="15" customHeight="1" x14ac:dyDescent="0.25">
      <c r="A3" s="44"/>
      <c r="B3" s="45" t="s">
        <v>32</v>
      </c>
      <c r="C3" s="44"/>
      <c r="D3" s="55"/>
      <c r="E3" s="43"/>
      <c r="F3" s="43"/>
      <c r="G3" s="43"/>
      <c r="H3" s="43"/>
      <c r="I3" s="10">
        <v>5</v>
      </c>
      <c r="J3" s="10">
        <v>10</v>
      </c>
      <c r="K3" s="10">
        <v>1</v>
      </c>
      <c r="L3" s="10">
        <v>15</v>
      </c>
      <c r="M3" s="33">
        <v>15</v>
      </c>
      <c r="N3" s="33">
        <v>15</v>
      </c>
      <c r="O3" s="33">
        <v>15</v>
      </c>
      <c r="P3" s="33">
        <v>1</v>
      </c>
      <c r="Q3" s="33">
        <v>1</v>
      </c>
      <c r="R3" s="33">
        <v>1</v>
      </c>
      <c r="S3" s="33">
        <v>1</v>
      </c>
      <c r="T3" s="33">
        <v>2</v>
      </c>
      <c r="U3" s="33">
        <v>1</v>
      </c>
      <c r="V3" s="33">
        <v>2</v>
      </c>
      <c r="W3" s="33">
        <v>1</v>
      </c>
      <c r="X3" s="10">
        <v>2</v>
      </c>
      <c r="Y3" s="33">
        <v>1</v>
      </c>
      <c r="Z3" s="33">
        <v>1</v>
      </c>
      <c r="AA3" s="33">
        <v>4</v>
      </c>
      <c r="AB3" s="33">
        <v>2</v>
      </c>
      <c r="AC3" s="33">
        <v>4</v>
      </c>
      <c r="AD3" s="7">
        <v>1</v>
      </c>
      <c r="AE3" s="7">
        <v>1</v>
      </c>
    </row>
    <row r="4" spans="1:33" x14ac:dyDescent="0.25">
      <c r="A4" s="46">
        <v>1</v>
      </c>
      <c r="B4" s="47" t="s">
        <v>39</v>
      </c>
      <c r="C4" s="48">
        <v>305</v>
      </c>
      <c r="D4" s="12">
        <f>(C4*1)</f>
        <v>305</v>
      </c>
      <c r="E4" s="13">
        <f>(C4*1)</f>
        <v>305</v>
      </c>
      <c r="F4" s="13">
        <f>(D4*1)</f>
        <v>305</v>
      </c>
      <c r="G4" s="20">
        <f>(C4*17)</f>
        <v>5185</v>
      </c>
      <c r="H4" s="20">
        <f>(C4*4)</f>
        <v>1220</v>
      </c>
      <c r="I4" s="13">
        <f>C4*5</f>
        <v>1525</v>
      </c>
      <c r="J4" s="13">
        <f t="shared" ref="J4:AC16" si="0">J$3*$C4</f>
        <v>3050</v>
      </c>
      <c r="K4" s="13">
        <f t="shared" si="0"/>
        <v>305</v>
      </c>
      <c r="L4" s="13">
        <f t="shared" si="0"/>
        <v>4575</v>
      </c>
      <c r="M4" s="13">
        <f t="shared" si="0"/>
        <v>4575</v>
      </c>
      <c r="N4" s="13">
        <f t="shared" si="0"/>
        <v>4575</v>
      </c>
      <c r="O4" s="13">
        <f t="shared" si="0"/>
        <v>4575</v>
      </c>
      <c r="P4" s="13">
        <f t="shared" si="0"/>
        <v>305</v>
      </c>
      <c r="Q4" s="13">
        <f t="shared" si="0"/>
        <v>305</v>
      </c>
      <c r="R4" s="13">
        <f t="shared" si="0"/>
        <v>305</v>
      </c>
      <c r="S4" s="13">
        <f t="shared" si="0"/>
        <v>305</v>
      </c>
      <c r="T4" s="13">
        <f t="shared" si="0"/>
        <v>610</v>
      </c>
      <c r="U4" s="13">
        <f t="shared" si="0"/>
        <v>305</v>
      </c>
      <c r="V4" s="13">
        <f t="shared" si="0"/>
        <v>610</v>
      </c>
      <c r="W4" s="13">
        <f t="shared" si="0"/>
        <v>305</v>
      </c>
      <c r="X4" s="13">
        <f t="shared" si="0"/>
        <v>610</v>
      </c>
      <c r="Y4" s="13">
        <f t="shared" si="0"/>
        <v>305</v>
      </c>
      <c r="Z4" s="13">
        <f t="shared" si="0"/>
        <v>305</v>
      </c>
      <c r="AA4" s="13">
        <f t="shared" si="0"/>
        <v>1220</v>
      </c>
      <c r="AB4" s="13">
        <f t="shared" si="0"/>
        <v>610</v>
      </c>
      <c r="AC4" s="13">
        <f>AC$3*$C4</f>
        <v>1220</v>
      </c>
      <c r="AD4" s="21">
        <f>Y$3*$C4</f>
        <v>305</v>
      </c>
      <c r="AE4" s="21">
        <f>Y$3*$C4</f>
        <v>305</v>
      </c>
    </row>
    <row r="5" spans="1:33" x14ac:dyDescent="0.25">
      <c r="A5" s="46">
        <v>2</v>
      </c>
      <c r="B5" s="49" t="s">
        <v>40</v>
      </c>
      <c r="C5" s="48">
        <v>60</v>
      </c>
      <c r="D5" s="12">
        <f t="shared" ref="D5:D39" si="1">(C5*1)</f>
        <v>60</v>
      </c>
      <c r="E5" s="13">
        <f>(C5*1)</f>
        <v>60</v>
      </c>
      <c r="F5" s="13">
        <f>(D5*1)</f>
        <v>60</v>
      </c>
      <c r="G5" s="20">
        <f>(C5*17)</f>
        <v>1020</v>
      </c>
      <c r="H5" s="14">
        <f>(C5*4)</f>
        <v>240</v>
      </c>
      <c r="I5" s="13">
        <f>C5*5</f>
        <v>300</v>
      </c>
      <c r="J5" s="13">
        <f t="shared" si="0"/>
        <v>600</v>
      </c>
      <c r="K5" s="13">
        <f t="shared" si="0"/>
        <v>60</v>
      </c>
      <c r="L5" s="13">
        <f t="shared" si="0"/>
        <v>900</v>
      </c>
      <c r="M5" s="13">
        <f t="shared" si="0"/>
        <v>900</v>
      </c>
      <c r="N5" s="13">
        <f t="shared" si="0"/>
        <v>900</v>
      </c>
      <c r="O5" s="13">
        <f t="shared" si="0"/>
        <v>900</v>
      </c>
      <c r="P5" s="13">
        <f t="shared" si="0"/>
        <v>60</v>
      </c>
      <c r="Q5" s="13">
        <f t="shared" si="0"/>
        <v>60</v>
      </c>
      <c r="R5" s="13">
        <f t="shared" si="0"/>
        <v>60</v>
      </c>
      <c r="S5" s="13">
        <f t="shared" si="0"/>
        <v>60</v>
      </c>
      <c r="T5" s="13">
        <f t="shared" si="0"/>
        <v>120</v>
      </c>
      <c r="U5" s="13">
        <f t="shared" si="0"/>
        <v>60</v>
      </c>
      <c r="V5" s="13">
        <f t="shared" si="0"/>
        <v>120</v>
      </c>
      <c r="W5" s="13">
        <f t="shared" si="0"/>
        <v>60</v>
      </c>
      <c r="X5" s="13">
        <f t="shared" si="0"/>
        <v>120</v>
      </c>
      <c r="Y5" s="13">
        <f t="shared" si="0"/>
        <v>60</v>
      </c>
      <c r="Z5" s="13">
        <f t="shared" si="0"/>
        <v>60</v>
      </c>
      <c r="AA5" s="13">
        <f t="shared" si="0"/>
        <v>240</v>
      </c>
      <c r="AB5" s="13">
        <f t="shared" si="0"/>
        <v>120</v>
      </c>
      <c r="AC5" s="13">
        <f t="shared" si="0"/>
        <v>240</v>
      </c>
      <c r="AD5" s="1">
        <f t="shared" ref="AD5:AD37" si="2">Y$3*$C5</f>
        <v>60</v>
      </c>
      <c r="AE5" s="1">
        <f t="shared" ref="AE5:AE37" si="3">Y$3*$C5</f>
        <v>60</v>
      </c>
    </row>
    <row r="6" spans="1:33" x14ac:dyDescent="0.25">
      <c r="A6" s="46">
        <v>3</v>
      </c>
      <c r="B6" s="49" t="s">
        <v>41</v>
      </c>
      <c r="C6" s="48">
        <v>42</v>
      </c>
      <c r="D6" s="12">
        <f t="shared" si="1"/>
        <v>42</v>
      </c>
      <c r="E6" s="13">
        <f>(C6*1)</f>
        <v>42</v>
      </c>
      <c r="F6" s="13">
        <f>(D6*1)</f>
        <v>42</v>
      </c>
      <c r="G6" s="20">
        <f>(C6*17)</f>
        <v>714</v>
      </c>
      <c r="H6" s="14">
        <f>(C6*4)</f>
        <v>168</v>
      </c>
      <c r="I6" s="13">
        <f>C6*5</f>
        <v>210</v>
      </c>
      <c r="J6" s="13">
        <f t="shared" si="0"/>
        <v>420</v>
      </c>
      <c r="K6" s="13">
        <f t="shared" si="0"/>
        <v>42</v>
      </c>
      <c r="L6" s="13">
        <f t="shared" si="0"/>
        <v>630</v>
      </c>
      <c r="M6" s="13">
        <f t="shared" si="0"/>
        <v>630</v>
      </c>
      <c r="N6" s="13">
        <f t="shared" si="0"/>
        <v>630</v>
      </c>
      <c r="O6" s="13">
        <f t="shared" si="0"/>
        <v>630</v>
      </c>
      <c r="P6" s="13">
        <f t="shared" si="0"/>
        <v>42</v>
      </c>
      <c r="Q6" s="13">
        <f t="shared" si="0"/>
        <v>42</v>
      </c>
      <c r="R6" s="13">
        <f t="shared" si="0"/>
        <v>42</v>
      </c>
      <c r="S6" s="13">
        <f t="shared" si="0"/>
        <v>42</v>
      </c>
      <c r="T6" s="13">
        <f t="shared" si="0"/>
        <v>84</v>
      </c>
      <c r="U6" s="13">
        <f t="shared" si="0"/>
        <v>42</v>
      </c>
      <c r="V6" s="13">
        <f t="shared" si="0"/>
        <v>84</v>
      </c>
      <c r="W6" s="13">
        <f t="shared" si="0"/>
        <v>42</v>
      </c>
      <c r="X6" s="13">
        <f t="shared" si="0"/>
        <v>84</v>
      </c>
      <c r="Y6" s="13">
        <f t="shared" si="0"/>
        <v>42</v>
      </c>
      <c r="Z6" s="13">
        <f t="shared" si="0"/>
        <v>42</v>
      </c>
      <c r="AA6" s="13">
        <f t="shared" si="0"/>
        <v>168</v>
      </c>
      <c r="AB6" s="13">
        <f t="shared" si="0"/>
        <v>84</v>
      </c>
      <c r="AC6" s="13">
        <f t="shared" si="0"/>
        <v>168</v>
      </c>
      <c r="AD6" s="1">
        <f t="shared" si="2"/>
        <v>42</v>
      </c>
      <c r="AE6" s="1">
        <f t="shared" si="3"/>
        <v>42</v>
      </c>
    </row>
    <row r="7" spans="1:33" x14ac:dyDescent="0.25">
      <c r="A7" s="46">
        <v>4</v>
      </c>
      <c r="B7" s="49" t="s">
        <v>42</v>
      </c>
      <c r="C7" s="48">
        <v>15</v>
      </c>
      <c r="D7" s="12">
        <f t="shared" si="1"/>
        <v>15</v>
      </c>
      <c r="E7" s="13">
        <f>(C7*1)</f>
        <v>15</v>
      </c>
      <c r="F7" s="13">
        <f>(D7*1)</f>
        <v>15</v>
      </c>
      <c r="G7" s="20">
        <f>(C7*17)</f>
        <v>255</v>
      </c>
      <c r="H7" s="14">
        <f>(C7*4)</f>
        <v>60</v>
      </c>
      <c r="I7" s="13">
        <f>C7*5</f>
        <v>75</v>
      </c>
      <c r="J7" s="13">
        <f t="shared" si="0"/>
        <v>150</v>
      </c>
      <c r="K7" s="13">
        <f t="shared" si="0"/>
        <v>15</v>
      </c>
      <c r="L7" s="13">
        <f t="shared" si="0"/>
        <v>225</v>
      </c>
      <c r="M7" s="13">
        <f t="shared" si="0"/>
        <v>225</v>
      </c>
      <c r="N7" s="13">
        <f t="shared" si="0"/>
        <v>225</v>
      </c>
      <c r="O7" s="13">
        <f t="shared" si="0"/>
        <v>225</v>
      </c>
      <c r="P7" s="13">
        <f t="shared" si="0"/>
        <v>15</v>
      </c>
      <c r="Q7" s="13">
        <f t="shared" si="0"/>
        <v>15</v>
      </c>
      <c r="R7" s="13">
        <f t="shared" si="0"/>
        <v>15</v>
      </c>
      <c r="S7" s="13">
        <f t="shared" si="0"/>
        <v>15</v>
      </c>
      <c r="T7" s="13">
        <f t="shared" si="0"/>
        <v>30</v>
      </c>
      <c r="U7" s="13">
        <f t="shared" si="0"/>
        <v>15</v>
      </c>
      <c r="V7" s="13">
        <f t="shared" si="0"/>
        <v>30</v>
      </c>
      <c r="W7" s="13">
        <f t="shared" si="0"/>
        <v>15</v>
      </c>
      <c r="X7" s="13">
        <f t="shared" si="0"/>
        <v>30</v>
      </c>
      <c r="Y7" s="13">
        <f t="shared" si="0"/>
        <v>15</v>
      </c>
      <c r="Z7" s="13">
        <f t="shared" si="0"/>
        <v>15</v>
      </c>
      <c r="AA7" s="13">
        <f t="shared" si="0"/>
        <v>60</v>
      </c>
      <c r="AB7" s="13">
        <f t="shared" si="0"/>
        <v>30</v>
      </c>
      <c r="AC7" s="13">
        <f t="shared" si="0"/>
        <v>60</v>
      </c>
      <c r="AD7" s="1">
        <f t="shared" si="2"/>
        <v>15</v>
      </c>
      <c r="AE7" s="1">
        <f t="shared" si="3"/>
        <v>15</v>
      </c>
    </row>
    <row r="8" spans="1:33" ht="15.75" x14ac:dyDescent="0.25">
      <c r="A8" s="46">
        <v>5</v>
      </c>
      <c r="B8" s="49" t="s">
        <v>43</v>
      </c>
      <c r="C8" s="48">
        <v>40</v>
      </c>
      <c r="D8" s="12">
        <f t="shared" si="1"/>
        <v>40</v>
      </c>
      <c r="E8" s="13">
        <f>(C8*1)</f>
        <v>40</v>
      </c>
      <c r="F8" s="13">
        <f>(D8*1)</f>
        <v>40</v>
      </c>
      <c r="G8" s="20">
        <f>(C8*17)</f>
        <v>680</v>
      </c>
      <c r="H8" s="14">
        <f>(C8*4)</f>
        <v>160</v>
      </c>
      <c r="I8" s="13">
        <f>C8*5</f>
        <v>200</v>
      </c>
      <c r="J8" s="13">
        <f t="shared" si="0"/>
        <v>400</v>
      </c>
      <c r="K8" s="13">
        <f t="shared" si="0"/>
        <v>40</v>
      </c>
      <c r="L8" s="13">
        <f t="shared" si="0"/>
        <v>600</v>
      </c>
      <c r="M8" s="13">
        <f t="shared" si="0"/>
        <v>600</v>
      </c>
      <c r="N8" s="13">
        <f t="shared" si="0"/>
        <v>600</v>
      </c>
      <c r="O8" s="13">
        <f t="shared" si="0"/>
        <v>600</v>
      </c>
      <c r="P8" s="13">
        <f t="shared" si="0"/>
        <v>40</v>
      </c>
      <c r="Q8" s="13">
        <f t="shared" si="0"/>
        <v>40</v>
      </c>
      <c r="R8" s="13">
        <f t="shared" si="0"/>
        <v>40</v>
      </c>
      <c r="S8" s="13">
        <f t="shared" si="0"/>
        <v>40</v>
      </c>
      <c r="T8" s="13">
        <f t="shared" si="0"/>
        <v>80</v>
      </c>
      <c r="U8" s="13">
        <f t="shared" si="0"/>
        <v>40</v>
      </c>
      <c r="V8" s="13">
        <f t="shared" si="0"/>
        <v>80</v>
      </c>
      <c r="W8" s="13">
        <f t="shared" si="0"/>
        <v>40</v>
      </c>
      <c r="X8" s="13">
        <f t="shared" si="0"/>
        <v>80</v>
      </c>
      <c r="Y8" s="13">
        <f t="shared" si="0"/>
        <v>40</v>
      </c>
      <c r="Z8" s="13">
        <f t="shared" si="0"/>
        <v>40</v>
      </c>
      <c r="AA8" s="13">
        <f t="shared" si="0"/>
        <v>160</v>
      </c>
      <c r="AB8" s="13">
        <f t="shared" si="0"/>
        <v>80</v>
      </c>
      <c r="AC8" s="13">
        <f t="shared" si="0"/>
        <v>160</v>
      </c>
      <c r="AD8" s="1">
        <f t="shared" si="2"/>
        <v>40</v>
      </c>
      <c r="AE8" s="1">
        <f t="shared" si="3"/>
        <v>40</v>
      </c>
      <c r="AG8" s="30"/>
    </row>
    <row r="9" spans="1:33" ht="15.75" x14ac:dyDescent="0.25">
      <c r="A9" s="46">
        <v>6</v>
      </c>
      <c r="B9" s="49" t="s">
        <v>44</v>
      </c>
      <c r="C9" s="48">
        <v>63</v>
      </c>
      <c r="D9" s="12">
        <f t="shared" si="1"/>
        <v>63</v>
      </c>
      <c r="E9" s="13">
        <f>(C9*1)</f>
        <v>63</v>
      </c>
      <c r="F9" s="13">
        <f>(D9*1)</f>
        <v>63</v>
      </c>
      <c r="G9" s="20">
        <f>(C9*17)</f>
        <v>1071</v>
      </c>
      <c r="H9" s="14">
        <f>(C9*4)</f>
        <v>252</v>
      </c>
      <c r="I9" s="13">
        <f>C9*5</f>
        <v>315</v>
      </c>
      <c r="J9" s="13">
        <f t="shared" si="0"/>
        <v>630</v>
      </c>
      <c r="K9" s="13">
        <f t="shared" si="0"/>
        <v>63</v>
      </c>
      <c r="L9" s="13">
        <f t="shared" si="0"/>
        <v>945</v>
      </c>
      <c r="M9" s="13">
        <f t="shared" si="0"/>
        <v>945</v>
      </c>
      <c r="N9" s="13">
        <f t="shared" si="0"/>
        <v>945</v>
      </c>
      <c r="O9" s="13">
        <f t="shared" si="0"/>
        <v>945</v>
      </c>
      <c r="P9" s="13">
        <f t="shared" si="0"/>
        <v>63</v>
      </c>
      <c r="Q9" s="13">
        <f t="shared" si="0"/>
        <v>63</v>
      </c>
      <c r="R9" s="13">
        <f t="shared" si="0"/>
        <v>63</v>
      </c>
      <c r="S9" s="13">
        <f t="shared" si="0"/>
        <v>63</v>
      </c>
      <c r="T9" s="13">
        <f t="shared" si="0"/>
        <v>126</v>
      </c>
      <c r="U9" s="13">
        <f t="shared" si="0"/>
        <v>63</v>
      </c>
      <c r="V9" s="13">
        <f t="shared" si="0"/>
        <v>126</v>
      </c>
      <c r="W9" s="13">
        <f t="shared" si="0"/>
        <v>63</v>
      </c>
      <c r="X9" s="13">
        <f t="shared" si="0"/>
        <v>126</v>
      </c>
      <c r="Y9" s="13">
        <f t="shared" si="0"/>
        <v>63</v>
      </c>
      <c r="Z9" s="13">
        <f t="shared" si="0"/>
        <v>63</v>
      </c>
      <c r="AA9" s="13">
        <f t="shared" si="0"/>
        <v>252</v>
      </c>
      <c r="AB9" s="13">
        <f t="shared" si="0"/>
        <v>126</v>
      </c>
      <c r="AC9" s="13">
        <f t="shared" si="0"/>
        <v>252</v>
      </c>
      <c r="AD9" s="1">
        <f t="shared" si="2"/>
        <v>63</v>
      </c>
      <c r="AE9" s="1">
        <f t="shared" si="3"/>
        <v>63</v>
      </c>
      <c r="AG9" s="30"/>
    </row>
    <row r="10" spans="1:33" x14ac:dyDescent="0.25">
      <c r="A10" s="46">
        <v>7</v>
      </c>
      <c r="B10" s="49" t="s">
        <v>45</v>
      </c>
      <c r="C10" s="48">
        <v>47</v>
      </c>
      <c r="D10" s="12">
        <f t="shared" si="1"/>
        <v>47</v>
      </c>
      <c r="E10" s="13">
        <f>(C10*1)</f>
        <v>47</v>
      </c>
      <c r="F10" s="13">
        <f>(D10*1)</f>
        <v>47</v>
      </c>
      <c r="G10" s="20">
        <f>(C10*17)</f>
        <v>799</v>
      </c>
      <c r="H10" s="14">
        <f>(C10*4)</f>
        <v>188</v>
      </c>
      <c r="I10" s="13">
        <f>C10*5</f>
        <v>235</v>
      </c>
      <c r="J10" s="13">
        <f t="shared" si="0"/>
        <v>470</v>
      </c>
      <c r="K10" s="13">
        <f t="shared" si="0"/>
        <v>47</v>
      </c>
      <c r="L10" s="13">
        <f t="shared" si="0"/>
        <v>705</v>
      </c>
      <c r="M10" s="13">
        <f t="shared" si="0"/>
        <v>705</v>
      </c>
      <c r="N10" s="13">
        <f t="shared" si="0"/>
        <v>705</v>
      </c>
      <c r="O10" s="13">
        <f t="shared" si="0"/>
        <v>705</v>
      </c>
      <c r="P10" s="13">
        <f t="shared" si="0"/>
        <v>47</v>
      </c>
      <c r="Q10" s="13">
        <f t="shared" si="0"/>
        <v>47</v>
      </c>
      <c r="R10" s="13">
        <f t="shared" si="0"/>
        <v>47</v>
      </c>
      <c r="S10" s="13">
        <f t="shared" si="0"/>
        <v>47</v>
      </c>
      <c r="T10" s="13">
        <f t="shared" si="0"/>
        <v>94</v>
      </c>
      <c r="U10" s="13">
        <f t="shared" si="0"/>
        <v>47</v>
      </c>
      <c r="V10" s="13">
        <f t="shared" si="0"/>
        <v>94</v>
      </c>
      <c r="W10" s="13">
        <f t="shared" si="0"/>
        <v>47</v>
      </c>
      <c r="X10" s="13">
        <f t="shared" si="0"/>
        <v>94</v>
      </c>
      <c r="Y10" s="13">
        <f t="shared" si="0"/>
        <v>47</v>
      </c>
      <c r="Z10" s="13">
        <f t="shared" si="0"/>
        <v>47</v>
      </c>
      <c r="AA10" s="13">
        <f t="shared" si="0"/>
        <v>188</v>
      </c>
      <c r="AB10" s="13">
        <f t="shared" si="0"/>
        <v>94</v>
      </c>
      <c r="AC10" s="13">
        <f t="shared" si="0"/>
        <v>188</v>
      </c>
      <c r="AD10" s="1">
        <f t="shared" si="2"/>
        <v>47</v>
      </c>
      <c r="AE10" s="1">
        <f t="shared" si="3"/>
        <v>47</v>
      </c>
    </row>
    <row r="11" spans="1:33" x14ac:dyDescent="0.25">
      <c r="A11" s="46">
        <v>8</v>
      </c>
      <c r="B11" s="49" t="s">
        <v>46</v>
      </c>
      <c r="C11" s="48">
        <v>47</v>
      </c>
      <c r="D11" s="12">
        <f t="shared" si="1"/>
        <v>47</v>
      </c>
      <c r="E11" s="13">
        <f>(C11*1)</f>
        <v>47</v>
      </c>
      <c r="F11" s="13">
        <f>(D11*1)</f>
        <v>47</v>
      </c>
      <c r="G11" s="20">
        <f>(C11*17)</f>
        <v>799</v>
      </c>
      <c r="H11" s="14">
        <f>(C11*4)</f>
        <v>188</v>
      </c>
      <c r="I11" s="13">
        <f>C11*5</f>
        <v>235</v>
      </c>
      <c r="J11" s="13">
        <f t="shared" si="0"/>
        <v>470</v>
      </c>
      <c r="K11" s="13">
        <f t="shared" si="0"/>
        <v>47</v>
      </c>
      <c r="L11" s="13">
        <f t="shared" si="0"/>
        <v>705</v>
      </c>
      <c r="M11" s="13">
        <f t="shared" si="0"/>
        <v>705</v>
      </c>
      <c r="N11" s="13">
        <f t="shared" si="0"/>
        <v>705</v>
      </c>
      <c r="O11" s="13">
        <f t="shared" si="0"/>
        <v>705</v>
      </c>
      <c r="P11" s="13">
        <f t="shared" si="0"/>
        <v>47</v>
      </c>
      <c r="Q11" s="13">
        <f t="shared" si="0"/>
        <v>47</v>
      </c>
      <c r="R11" s="13">
        <f t="shared" si="0"/>
        <v>47</v>
      </c>
      <c r="S11" s="13">
        <f t="shared" si="0"/>
        <v>47</v>
      </c>
      <c r="T11" s="13">
        <f t="shared" si="0"/>
        <v>94</v>
      </c>
      <c r="U11" s="13">
        <f t="shared" si="0"/>
        <v>47</v>
      </c>
      <c r="V11" s="13">
        <f t="shared" si="0"/>
        <v>94</v>
      </c>
      <c r="W11" s="13">
        <f t="shared" si="0"/>
        <v>47</v>
      </c>
      <c r="X11" s="13">
        <f t="shared" si="0"/>
        <v>94</v>
      </c>
      <c r="Y11" s="13">
        <f t="shared" si="0"/>
        <v>47</v>
      </c>
      <c r="Z11" s="13">
        <f t="shared" si="0"/>
        <v>47</v>
      </c>
      <c r="AA11" s="13">
        <f t="shared" si="0"/>
        <v>188</v>
      </c>
      <c r="AB11" s="13">
        <f t="shared" si="0"/>
        <v>94</v>
      </c>
      <c r="AC11" s="13">
        <f t="shared" si="0"/>
        <v>188</v>
      </c>
      <c r="AD11" s="1">
        <f t="shared" si="2"/>
        <v>47</v>
      </c>
      <c r="AE11" s="1">
        <f t="shared" si="3"/>
        <v>47</v>
      </c>
    </row>
    <row r="12" spans="1:33" x14ac:dyDescent="0.25">
      <c r="A12" s="46">
        <v>9</v>
      </c>
      <c r="B12" s="49" t="s">
        <v>47</v>
      </c>
      <c r="C12" s="48">
        <v>50</v>
      </c>
      <c r="D12" s="12">
        <f t="shared" si="1"/>
        <v>50</v>
      </c>
      <c r="E12" s="13">
        <f>(C12*1)</f>
        <v>50</v>
      </c>
      <c r="F12" s="13">
        <f>(D12*1)</f>
        <v>50</v>
      </c>
      <c r="G12" s="20">
        <f>(C12*17)</f>
        <v>850</v>
      </c>
      <c r="H12" s="14">
        <f>(C12*4)</f>
        <v>200</v>
      </c>
      <c r="I12" s="13">
        <f>C12*5</f>
        <v>250</v>
      </c>
      <c r="J12" s="13">
        <f t="shared" si="0"/>
        <v>500</v>
      </c>
      <c r="K12" s="13">
        <f t="shared" si="0"/>
        <v>50</v>
      </c>
      <c r="L12" s="13">
        <f t="shared" si="0"/>
        <v>750</v>
      </c>
      <c r="M12" s="13">
        <f t="shared" si="0"/>
        <v>750</v>
      </c>
      <c r="N12" s="13">
        <f t="shared" si="0"/>
        <v>750</v>
      </c>
      <c r="O12" s="13">
        <f t="shared" si="0"/>
        <v>750</v>
      </c>
      <c r="P12" s="13">
        <f t="shared" si="0"/>
        <v>50</v>
      </c>
      <c r="Q12" s="13">
        <f t="shared" si="0"/>
        <v>50</v>
      </c>
      <c r="R12" s="13">
        <f t="shared" si="0"/>
        <v>50</v>
      </c>
      <c r="S12" s="13">
        <f t="shared" si="0"/>
        <v>50</v>
      </c>
      <c r="T12" s="13">
        <f t="shared" si="0"/>
        <v>100</v>
      </c>
      <c r="U12" s="13">
        <f t="shared" si="0"/>
        <v>50</v>
      </c>
      <c r="V12" s="13">
        <f t="shared" si="0"/>
        <v>100</v>
      </c>
      <c r="W12" s="13">
        <f t="shared" si="0"/>
        <v>50</v>
      </c>
      <c r="X12" s="13">
        <f t="shared" si="0"/>
        <v>100</v>
      </c>
      <c r="Y12" s="13">
        <f t="shared" si="0"/>
        <v>50</v>
      </c>
      <c r="Z12" s="13">
        <f t="shared" si="0"/>
        <v>50</v>
      </c>
      <c r="AA12" s="13">
        <f t="shared" si="0"/>
        <v>200</v>
      </c>
      <c r="AB12" s="13">
        <f t="shared" si="0"/>
        <v>100</v>
      </c>
      <c r="AC12" s="13">
        <f t="shared" si="0"/>
        <v>200</v>
      </c>
      <c r="AD12" s="1">
        <f t="shared" si="2"/>
        <v>50</v>
      </c>
      <c r="AE12" s="1">
        <f t="shared" si="3"/>
        <v>50</v>
      </c>
    </row>
    <row r="13" spans="1:33" x14ac:dyDescent="0.25">
      <c r="A13" s="46">
        <v>10</v>
      </c>
      <c r="B13" s="49" t="s">
        <v>48</v>
      </c>
      <c r="C13" s="48">
        <v>46</v>
      </c>
      <c r="D13" s="12">
        <f t="shared" si="1"/>
        <v>46</v>
      </c>
      <c r="E13" s="13">
        <f>(C13*1)</f>
        <v>46</v>
      </c>
      <c r="F13" s="13">
        <f>(D13*1)</f>
        <v>46</v>
      </c>
      <c r="G13" s="20">
        <f>(C13*17)</f>
        <v>782</v>
      </c>
      <c r="H13" s="14">
        <f>(C13*4)</f>
        <v>184</v>
      </c>
      <c r="I13" s="13">
        <f>C13*5</f>
        <v>230</v>
      </c>
      <c r="J13" s="13">
        <f t="shared" si="0"/>
        <v>460</v>
      </c>
      <c r="K13" s="13">
        <f t="shared" si="0"/>
        <v>46</v>
      </c>
      <c r="L13" s="13">
        <f t="shared" si="0"/>
        <v>690</v>
      </c>
      <c r="M13" s="13">
        <f t="shared" si="0"/>
        <v>690</v>
      </c>
      <c r="N13" s="13">
        <f t="shared" si="0"/>
        <v>690</v>
      </c>
      <c r="O13" s="13">
        <f t="shared" si="0"/>
        <v>690</v>
      </c>
      <c r="P13" s="13">
        <f t="shared" si="0"/>
        <v>46</v>
      </c>
      <c r="Q13" s="13">
        <f t="shared" si="0"/>
        <v>46</v>
      </c>
      <c r="R13" s="13">
        <f t="shared" si="0"/>
        <v>46</v>
      </c>
      <c r="S13" s="13">
        <f t="shared" si="0"/>
        <v>46</v>
      </c>
      <c r="T13" s="13">
        <f t="shared" si="0"/>
        <v>92</v>
      </c>
      <c r="U13" s="13">
        <f t="shared" si="0"/>
        <v>46</v>
      </c>
      <c r="V13" s="13">
        <f t="shared" si="0"/>
        <v>92</v>
      </c>
      <c r="W13" s="13">
        <f t="shared" si="0"/>
        <v>46</v>
      </c>
      <c r="X13" s="13">
        <f t="shared" si="0"/>
        <v>92</v>
      </c>
      <c r="Y13" s="13">
        <f t="shared" si="0"/>
        <v>46</v>
      </c>
      <c r="Z13" s="13">
        <f t="shared" si="0"/>
        <v>46</v>
      </c>
      <c r="AA13" s="13">
        <f t="shared" si="0"/>
        <v>184</v>
      </c>
      <c r="AB13" s="13">
        <f t="shared" si="0"/>
        <v>92</v>
      </c>
      <c r="AC13" s="13">
        <f t="shared" si="0"/>
        <v>184</v>
      </c>
      <c r="AD13" s="1">
        <f t="shared" si="2"/>
        <v>46</v>
      </c>
      <c r="AE13" s="1">
        <f t="shared" si="3"/>
        <v>46</v>
      </c>
    </row>
    <row r="14" spans="1:33" x14ac:dyDescent="0.25">
      <c r="A14" s="46">
        <v>11</v>
      </c>
      <c r="B14" s="49" t="s">
        <v>49</v>
      </c>
      <c r="C14" s="48">
        <v>38</v>
      </c>
      <c r="D14" s="12">
        <f t="shared" si="1"/>
        <v>38</v>
      </c>
      <c r="E14" s="13">
        <f>(C14*1)</f>
        <v>38</v>
      </c>
      <c r="F14" s="13">
        <f>(D14*1)</f>
        <v>38</v>
      </c>
      <c r="G14" s="20">
        <f>(C14*17)</f>
        <v>646</v>
      </c>
      <c r="H14" s="14">
        <f>(C14*4)</f>
        <v>152</v>
      </c>
      <c r="I14" s="13">
        <f>C14*5</f>
        <v>190</v>
      </c>
      <c r="J14" s="13">
        <f t="shared" si="0"/>
        <v>380</v>
      </c>
      <c r="K14" s="13">
        <f t="shared" si="0"/>
        <v>38</v>
      </c>
      <c r="L14" s="13">
        <f t="shared" si="0"/>
        <v>570</v>
      </c>
      <c r="M14" s="13">
        <f t="shared" si="0"/>
        <v>570</v>
      </c>
      <c r="N14" s="13">
        <f t="shared" si="0"/>
        <v>570</v>
      </c>
      <c r="O14" s="13">
        <f t="shared" si="0"/>
        <v>570</v>
      </c>
      <c r="P14" s="13">
        <f t="shared" si="0"/>
        <v>38</v>
      </c>
      <c r="Q14" s="13">
        <f t="shared" si="0"/>
        <v>38</v>
      </c>
      <c r="R14" s="13">
        <f t="shared" si="0"/>
        <v>38</v>
      </c>
      <c r="S14" s="13">
        <f t="shared" si="0"/>
        <v>38</v>
      </c>
      <c r="T14" s="13">
        <f t="shared" si="0"/>
        <v>76</v>
      </c>
      <c r="U14" s="13">
        <f t="shared" si="0"/>
        <v>38</v>
      </c>
      <c r="V14" s="13">
        <f t="shared" si="0"/>
        <v>76</v>
      </c>
      <c r="W14" s="13">
        <f t="shared" si="0"/>
        <v>38</v>
      </c>
      <c r="X14" s="13">
        <f t="shared" si="0"/>
        <v>76</v>
      </c>
      <c r="Y14" s="13">
        <f t="shared" si="0"/>
        <v>38</v>
      </c>
      <c r="Z14" s="13">
        <f t="shared" si="0"/>
        <v>38</v>
      </c>
      <c r="AA14" s="13">
        <f t="shared" si="0"/>
        <v>152</v>
      </c>
      <c r="AB14" s="13">
        <f t="shared" si="0"/>
        <v>76</v>
      </c>
      <c r="AC14" s="13">
        <f t="shared" si="0"/>
        <v>152</v>
      </c>
      <c r="AD14" s="1">
        <f t="shared" si="2"/>
        <v>38</v>
      </c>
      <c r="AE14" s="1">
        <f t="shared" si="3"/>
        <v>38</v>
      </c>
    </row>
    <row r="15" spans="1:33" x14ac:dyDescent="0.25">
      <c r="A15" s="46">
        <v>12</v>
      </c>
      <c r="B15" s="49" t="s">
        <v>50</v>
      </c>
      <c r="C15" s="48">
        <v>27</v>
      </c>
      <c r="D15" s="12">
        <f t="shared" si="1"/>
        <v>27</v>
      </c>
      <c r="E15" s="13">
        <f>(C15*1)</f>
        <v>27</v>
      </c>
      <c r="F15" s="13">
        <f>(D15*1)</f>
        <v>27</v>
      </c>
      <c r="G15" s="20">
        <f>(C15*17)</f>
        <v>459</v>
      </c>
      <c r="H15" s="14">
        <f>(C15*4)</f>
        <v>108</v>
      </c>
      <c r="I15" s="13">
        <f>C15*5</f>
        <v>135</v>
      </c>
      <c r="J15" s="13">
        <f t="shared" si="0"/>
        <v>270</v>
      </c>
      <c r="K15" s="13">
        <f t="shared" si="0"/>
        <v>27</v>
      </c>
      <c r="L15" s="13">
        <f t="shared" si="0"/>
        <v>405</v>
      </c>
      <c r="M15" s="13">
        <f t="shared" si="0"/>
        <v>405</v>
      </c>
      <c r="N15" s="13">
        <f t="shared" si="0"/>
        <v>405</v>
      </c>
      <c r="O15" s="13">
        <f t="shared" si="0"/>
        <v>405</v>
      </c>
      <c r="P15" s="13">
        <f t="shared" si="0"/>
        <v>27</v>
      </c>
      <c r="Q15" s="13">
        <f t="shared" si="0"/>
        <v>27</v>
      </c>
      <c r="R15" s="13">
        <f t="shared" si="0"/>
        <v>27</v>
      </c>
      <c r="S15" s="13">
        <f t="shared" si="0"/>
        <v>27</v>
      </c>
      <c r="T15" s="13">
        <f t="shared" si="0"/>
        <v>54</v>
      </c>
      <c r="U15" s="13">
        <f t="shared" si="0"/>
        <v>27</v>
      </c>
      <c r="V15" s="13">
        <f t="shared" si="0"/>
        <v>54</v>
      </c>
      <c r="W15" s="13">
        <f t="shared" si="0"/>
        <v>27</v>
      </c>
      <c r="X15" s="13">
        <f t="shared" si="0"/>
        <v>54</v>
      </c>
      <c r="Y15" s="13">
        <f t="shared" si="0"/>
        <v>27</v>
      </c>
      <c r="Z15" s="13">
        <f t="shared" si="0"/>
        <v>27</v>
      </c>
      <c r="AA15" s="13">
        <f t="shared" si="0"/>
        <v>108</v>
      </c>
      <c r="AB15" s="13">
        <f t="shared" si="0"/>
        <v>54</v>
      </c>
      <c r="AC15" s="13">
        <f t="shared" si="0"/>
        <v>108</v>
      </c>
      <c r="AD15" s="1">
        <f t="shared" si="2"/>
        <v>27</v>
      </c>
      <c r="AE15" s="1">
        <f t="shared" si="3"/>
        <v>27</v>
      </c>
    </row>
    <row r="16" spans="1:33" x14ac:dyDescent="0.25">
      <c r="A16" s="46">
        <v>13</v>
      </c>
      <c r="B16" s="49" t="s">
        <v>51</v>
      </c>
      <c r="C16" s="48">
        <v>47</v>
      </c>
      <c r="D16" s="12">
        <f t="shared" si="1"/>
        <v>47</v>
      </c>
      <c r="E16" s="13">
        <f>(C16*1)</f>
        <v>47</v>
      </c>
      <c r="F16" s="13">
        <f>(D16*1)</f>
        <v>47</v>
      </c>
      <c r="G16" s="20">
        <f>(C16*17)</f>
        <v>799</v>
      </c>
      <c r="H16" s="14">
        <f>(C16*4)</f>
        <v>188</v>
      </c>
      <c r="I16" s="13">
        <f>C16*5</f>
        <v>235</v>
      </c>
      <c r="J16" s="13">
        <f t="shared" si="0"/>
        <v>470</v>
      </c>
      <c r="K16" s="13">
        <f t="shared" si="0"/>
        <v>47</v>
      </c>
      <c r="L16" s="13">
        <f t="shared" si="0"/>
        <v>705</v>
      </c>
      <c r="M16" s="13">
        <f t="shared" si="0"/>
        <v>705</v>
      </c>
      <c r="N16" s="13">
        <f t="shared" si="0"/>
        <v>705</v>
      </c>
      <c r="O16" s="13">
        <f t="shared" si="0"/>
        <v>705</v>
      </c>
      <c r="P16" s="13">
        <f t="shared" si="0"/>
        <v>47</v>
      </c>
      <c r="Q16" s="13">
        <f t="shared" si="0"/>
        <v>47</v>
      </c>
      <c r="R16" s="13">
        <f t="shared" si="0"/>
        <v>47</v>
      </c>
      <c r="S16" s="13">
        <f t="shared" si="0"/>
        <v>47</v>
      </c>
      <c r="T16" s="13">
        <f t="shared" si="0"/>
        <v>94</v>
      </c>
      <c r="U16" s="13">
        <f t="shared" si="0"/>
        <v>47</v>
      </c>
      <c r="V16" s="13">
        <f t="shared" si="0"/>
        <v>94</v>
      </c>
      <c r="W16" s="13">
        <f t="shared" si="0"/>
        <v>47</v>
      </c>
      <c r="X16" s="13">
        <f t="shared" si="0"/>
        <v>94</v>
      </c>
      <c r="Y16" s="13">
        <f t="shared" ref="V16:AC38" si="4">Y$3*$C16</f>
        <v>47</v>
      </c>
      <c r="Z16" s="13">
        <f t="shared" si="4"/>
        <v>47</v>
      </c>
      <c r="AA16" s="13">
        <f t="shared" si="4"/>
        <v>188</v>
      </c>
      <c r="AB16" s="13">
        <f t="shared" si="4"/>
        <v>94</v>
      </c>
      <c r="AC16" s="13">
        <f t="shared" si="4"/>
        <v>188</v>
      </c>
      <c r="AD16" s="1">
        <f t="shared" si="2"/>
        <v>47</v>
      </c>
      <c r="AE16" s="1">
        <f t="shared" si="3"/>
        <v>47</v>
      </c>
    </row>
    <row r="17" spans="1:31" x14ac:dyDescent="0.25">
      <c r="A17" s="46">
        <v>14</v>
      </c>
      <c r="B17" s="49" t="s">
        <v>52</v>
      </c>
      <c r="C17" s="48">
        <v>14</v>
      </c>
      <c r="D17" s="12">
        <f t="shared" si="1"/>
        <v>14</v>
      </c>
      <c r="E17" s="13">
        <f>(C17*1)</f>
        <v>14</v>
      </c>
      <c r="F17" s="13">
        <f>(D17*1)</f>
        <v>14</v>
      </c>
      <c r="G17" s="20">
        <f>(C17*17)</f>
        <v>238</v>
      </c>
      <c r="H17" s="14">
        <f>(C17*4)</f>
        <v>56</v>
      </c>
      <c r="I17" s="13">
        <f>C17*5</f>
        <v>70</v>
      </c>
      <c r="J17" s="13">
        <f t="shared" ref="J17:Y32" si="5">J$3*$C17</f>
        <v>140</v>
      </c>
      <c r="K17" s="13">
        <f t="shared" si="5"/>
        <v>14</v>
      </c>
      <c r="L17" s="13">
        <f t="shared" si="5"/>
        <v>210</v>
      </c>
      <c r="M17" s="13">
        <f t="shared" si="5"/>
        <v>210</v>
      </c>
      <c r="N17" s="13">
        <f t="shared" si="5"/>
        <v>210</v>
      </c>
      <c r="O17" s="13">
        <f t="shared" si="5"/>
        <v>210</v>
      </c>
      <c r="P17" s="13">
        <f t="shared" si="5"/>
        <v>14</v>
      </c>
      <c r="Q17" s="13">
        <f t="shared" si="5"/>
        <v>14</v>
      </c>
      <c r="R17" s="13">
        <f t="shared" si="5"/>
        <v>14</v>
      </c>
      <c r="S17" s="13">
        <f t="shared" si="5"/>
        <v>14</v>
      </c>
      <c r="T17" s="13">
        <f t="shared" si="5"/>
        <v>28</v>
      </c>
      <c r="U17" s="13">
        <f t="shared" si="5"/>
        <v>14</v>
      </c>
      <c r="V17" s="13">
        <f t="shared" si="4"/>
        <v>28</v>
      </c>
      <c r="W17" s="13">
        <f t="shared" si="4"/>
        <v>14</v>
      </c>
      <c r="X17" s="13">
        <f t="shared" si="4"/>
        <v>28</v>
      </c>
      <c r="Y17" s="13">
        <f t="shared" si="4"/>
        <v>14</v>
      </c>
      <c r="Z17" s="13">
        <f t="shared" si="4"/>
        <v>14</v>
      </c>
      <c r="AA17" s="13">
        <f t="shared" si="4"/>
        <v>56</v>
      </c>
      <c r="AB17" s="13">
        <f t="shared" si="4"/>
        <v>28</v>
      </c>
      <c r="AC17" s="13">
        <f t="shared" si="4"/>
        <v>56</v>
      </c>
      <c r="AD17" s="1">
        <f t="shared" si="2"/>
        <v>14</v>
      </c>
      <c r="AE17" s="1">
        <f t="shared" si="3"/>
        <v>14</v>
      </c>
    </row>
    <row r="18" spans="1:31" x14ac:dyDescent="0.25">
      <c r="A18" s="46">
        <v>15</v>
      </c>
      <c r="B18" s="49" t="s">
        <v>53</v>
      </c>
      <c r="C18" s="48">
        <v>51</v>
      </c>
      <c r="D18" s="12">
        <f t="shared" si="1"/>
        <v>51</v>
      </c>
      <c r="E18" s="13">
        <f>(C18*1)</f>
        <v>51</v>
      </c>
      <c r="F18" s="13">
        <f>(D18*1)</f>
        <v>51</v>
      </c>
      <c r="G18" s="20">
        <f>(C18*17)</f>
        <v>867</v>
      </c>
      <c r="H18" s="14">
        <f>(C18*4)</f>
        <v>204</v>
      </c>
      <c r="I18" s="13">
        <f>C18*5</f>
        <v>255</v>
      </c>
      <c r="J18" s="13">
        <f t="shared" si="5"/>
        <v>510</v>
      </c>
      <c r="K18" s="13">
        <f t="shared" si="5"/>
        <v>51</v>
      </c>
      <c r="L18" s="13">
        <f t="shared" si="5"/>
        <v>765</v>
      </c>
      <c r="M18" s="13">
        <f t="shared" si="5"/>
        <v>765</v>
      </c>
      <c r="N18" s="13">
        <f t="shared" si="5"/>
        <v>765</v>
      </c>
      <c r="O18" s="13">
        <f t="shared" si="5"/>
        <v>765</v>
      </c>
      <c r="P18" s="13">
        <f t="shared" si="5"/>
        <v>51</v>
      </c>
      <c r="Q18" s="13">
        <f t="shared" si="5"/>
        <v>51</v>
      </c>
      <c r="R18" s="13">
        <f t="shared" si="5"/>
        <v>51</v>
      </c>
      <c r="S18" s="13">
        <f t="shared" si="5"/>
        <v>51</v>
      </c>
      <c r="T18" s="13">
        <f t="shared" si="5"/>
        <v>102</v>
      </c>
      <c r="U18" s="13">
        <f t="shared" si="5"/>
        <v>51</v>
      </c>
      <c r="V18" s="13">
        <f t="shared" si="4"/>
        <v>102</v>
      </c>
      <c r="W18" s="13">
        <f t="shared" si="4"/>
        <v>51</v>
      </c>
      <c r="X18" s="13">
        <f t="shared" si="4"/>
        <v>102</v>
      </c>
      <c r="Y18" s="13">
        <f t="shared" si="4"/>
        <v>51</v>
      </c>
      <c r="Z18" s="13">
        <f t="shared" si="4"/>
        <v>51</v>
      </c>
      <c r="AA18" s="13">
        <f t="shared" si="4"/>
        <v>204</v>
      </c>
      <c r="AB18" s="13">
        <f t="shared" si="4"/>
        <v>102</v>
      </c>
      <c r="AC18" s="13">
        <f t="shared" si="4"/>
        <v>204</v>
      </c>
      <c r="AD18" s="1">
        <f t="shared" si="2"/>
        <v>51</v>
      </c>
      <c r="AE18" s="1">
        <f t="shared" si="3"/>
        <v>51</v>
      </c>
    </row>
    <row r="19" spans="1:31" x14ac:dyDescent="0.25">
      <c r="A19" s="46">
        <v>16</v>
      </c>
      <c r="B19" s="49" t="s">
        <v>54</v>
      </c>
      <c r="C19" s="48">
        <v>66</v>
      </c>
      <c r="D19" s="12">
        <f t="shared" si="1"/>
        <v>66</v>
      </c>
      <c r="E19" s="13">
        <f>(C19*1)</f>
        <v>66</v>
      </c>
      <c r="F19" s="13">
        <f>(D19*1)</f>
        <v>66</v>
      </c>
      <c r="G19" s="20">
        <f>(C19*17)</f>
        <v>1122</v>
      </c>
      <c r="H19" s="14">
        <f>(C19*4)</f>
        <v>264</v>
      </c>
      <c r="I19" s="13">
        <f>C19*5</f>
        <v>330</v>
      </c>
      <c r="J19" s="13">
        <f t="shared" si="5"/>
        <v>660</v>
      </c>
      <c r="K19" s="13">
        <f t="shared" si="5"/>
        <v>66</v>
      </c>
      <c r="L19" s="13">
        <f t="shared" si="5"/>
        <v>990</v>
      </c>
      <c r="M19" s="13">
        <f t="shared" si="5"/>
        <v>990</v>
      </c>
      <c r="N19" s="13">
        <f t="shared" si="5"/>
        <v>990</v>
      </c>
      <c r="O19" s="13">
        <f t="shared" si="5"/>
        <v>990</v>
      </c>
      <c r="P19" s="13">
        <f t="shared" si="5"/>
        <v>66</v>
      </c>
      <c r="Q19" s="13">
        <f t="shared" si="5"/>
        <v>66</v>
      </c>
      <c r="R19" s="13">
        <f t="shared" si="5"/>
        <v>66</v>
      </c>
      <c r="S19" s="13">
        <f t="shared" si="5"/>
        <v>66</v>
      </c>
      <c r="T19" s="13">
        <f t="shared" si="5"/>
        <v>132</v>
      </c>
      <c r="U19" s="13">
        <f t="shared" si="5"/>
        <v>66</v>
      </c>
      <c r="V19" s="13">
        <f t="shared" si="4"/>
        <v>132</v>
      </c>
      <c r="W19" s="13">
        <f t="shared" si="4"/>
        <v>66</v>
      </c>
      <c r="X19" s="13">
        <f t="shared" si="4"/>
        <v>132</v>
      </c>
      <c r="Y19" s="13">
        <f t="shared" si="4"/>
        <v>66</v>
      </c>
      <c r="Z19" s="13">
        <f t="shared" si="4"/>
        <v>66</v>
      </c>
      <c r="AA19" s="13">
        <f t="shared" si="4"/>
        <v>264</v>
      </c>
      <c r="AB19" s="13">
        <f t="shared" si="4"/>
        <v>132</v>
      </c>
      <c r="AC19" s="13">
        <f t="shared" si="4"/>
        <v>264</v>
      </c>
      <c r="AD19" s="1">
        <f t="shared" si="2"/>
        <v>66</v>
      </c>
      <c r="AE19" s="1">
        <f t="shared" si="3"/>
        <v>66</v>
      </c>
    </row>
    <row r="20" spans="1:31" x14ac:dyDescent="0.25">
      <c r="A20" s="46">
        <v>17</v>
      </c>
      <c r="B20" s="49" t="s">
        <v>55</v>
      </c>
      <c r="C20" s="48">
        <v>71</v>
      </c>
      <c r="D20" s="12">
        <f t="shared" si="1"/>
        <v>71</v>
      </c>
      <c r="E20" s="13">
        <f>(C20*1)</f>
        <v>71</v>
      </c>
      <c r="F20" s="13">
        <f>(D20*1)</f>
        <v>71</v>
      </c>
      <c r="G20" s="20">
        <f>(C20*17)</f>
        <v>1207</v>
      </c>
      <c r="H20" s="14">
        <f>(C20*4)</f>
        <v>284</v>
      </c>
      <c r="I20" s="13">
        <f>C20*5</f>
        <v>355</v>
      </c>
      <c r="J20" s="13">
        <f t="shared" si="5"/>
        <v>710</v>
      </c>
      <c r="K20" s="13">
        <f t="shared" si="5"/>
        <v>71</v>
      </c>
      <c r="L20" s="13">
        <f t="shared" si="5"/>
        <v>1065</v>
      </c>
      <c r="M20" s="13">
        <f t="shared" si="5"/>
        <v>1065</v>
      </c>
      <c r="N20" s="13">
        <f t="shared" si="5"/>
        <v>1065</v>
      </c>
      <c r="O20" s="13">
        <f t="shared" si="5"/>
        <v>1065</v>
      </c>
      <c r="P20" s="13">
        <f t="shared" si="5"/>
        <v>71</v>
      </c>
      <c r="Q20" s="13">
        <f t="shared" si="5"/>
        <v>71</v>
      </c>
      <c r="R20" s="13">
        <f t="shared" si="5"/>
        <v>71</v>
      </c>
      <c r="S20" s="13">
        <f t="shared" si="5"/>
        <v>71</v>
      </c>
      <c r="T20" s="13">
        <f t="shared" si="5"/>
        <v>142</v>
      </c>
      <c r="U20" s="13">
        <f t="shared" si="5"/>
        <v>71</v>
      </c>
      <c r="V20" s="13">
        <f t="shared" si="4"/>
        <v>142</v>
      </c>
      <c r="W20" s="13">
        <f t="shared" si="4"/>
        <v>71</v>
      </c>
      <c r="X20" s="13">
        <f t="shared" si="4"/>
        <v>142</v>
      </c>
      <c r="Y20" s="13">
        <f t="shared" si="4"/>
        <v>71</v>
      </c>
      <c r="Z20" s="13">
        <f t="shared" si="4"/>
        <v>71</v>
      </c>
      <c r="AA20" s="13">
        <f t="shared" si="4"/>
        <v>284</v>
      </c>
      <c r="AB20" s="13">
        <f t="shared" si="4"/>
        <v>142</v>
      </c>
      <c r="AC20" s="13">
        <f t="shared" si="4"/>
        <v>284</v>
      </c>
      <c r="AD20" s="1">
        <f t="shared" si="2"/>
        <v>71</v>
      </c>
      <c r="AE20" s="1">
        <f t="shared" si="3"/>
        <v>71</v>
      </c>
    </row>
    <row r="21" spans="1:31" x14ac:dyDescent="0.25">
      <c r="A21" s="46">
        <v>18</v>
      </c>
      <c r="B21" s="49" t="s">
        <v>56</v>
      </c>
      <c r="C21" s="48">
        <v>36</v>
      </c>
      <c r="D21" s="12">
        <f t="shared" si="1"/>
        <v>36</v>
      </c>
      <c r="E21" s="13">
        <f>(C21*1)</f>
        <v>36</v>
      </c>
      <c r="F21" s="13">
        <f>(D21*1)</f>
        <v>36</v>
      </c>
      <c r="G21" s="20">
        <f>(C21*17)</f>
        <v>612</v>
      </c>
      <c r="H21" s="14">
        <f>(C21*4)</f>
        <v>144</v>
      </c>
      <c r="I21" s="13">
        <f>C21*5</f>
        <v>180</v>
      </c>
      <c r="J21" s="13">
        <f t="shared" si="5"/>
        <v>360</v>
      </c>
      <c r="K21" s="13">
        <f t="shared" si="5"/>
        <v>36</v>
      </c>
      <c r="L21" s="13">
        <f t="shared" si="5"/>
        <v>540</v>
      </c>
      <c r="M21" s="13">
        <f t="shared" si="5"/>
        <v>540</v>
      </c>
      <c r="N21" s="13">
        <f t="shared" si="5"/>
        <v>540</v>
      </c>
      <c r="O21" s="13">
        <f t="shared" si="5"/>
        <v>540</v>
      </c>
      <c r="P21" s="13">
        <f t="shared" si="5"/>
        <v>36</v>
      </c>
      <c r="Q21" s="13">
        <f t="shared" si="5"/>
        <v>36</v>
      </c>
      <c r="R21" s="13">
        <f t="shared" si="5"/>
        <v>36</v>
      </c>
      <c r="S21" s="13">
        <f t="shared" si="5"/>
        <v>36</v>
      </c>
      <c r="T21" s="13">
        <f t="shared" si="5"/>
        <v>72</v>
      </c>
      <c r="U21" s="13">
        <f t="shared" si="5"/>
        <v>36</v>
      </c>
      <c r="V21" s="13">
        <f t="shared" si="4"/>
        <v>72</v>
      </c>
      <c r="W21" s="13">
        <f t="shared" si="4"/>
        <v>36</v>
      </c>
      <c r="X21" s="13">
        <f t="shared" si="4"/>
        <v>72</v>
      </c>
      <c r="Y21" s="13">
        <f t="shared" si="4"/>
        <v>36</v>
      </c>
      <c r="Z21" s="13">
        <f t="shared" si="4"/>
        <v>36</v>
      </c>
      <c r="AA21" s="13">
        <f t="shared" si="4"/>
        <v>144</v>
      </c>
      <c r="AB21" s="13">
        <f t="shared" si="4"/>
        <v>72</v>
      </c>
      <c r="AC21" s="13">
        <f t="shared" si="4"/>
        <v>144</v>
      </c>
      <c r="AD21" s="1">
        <f t="shared" si="2"/>
        <v>36</v>
      </c>
      <c r="AE21" s="1">
        <f t="shared" si="3"/>
        <v>36</v>
      </c>
    </row>
    <row r="22" spans="1:31" x14ac:dyDescent="0.25">
      <c r="A22" s="46">
        <v>19</v>
      </c>
      <c r="B22" s="49" t="s">
        <v>57</v>
      </c>
      <c r="C22" s="48">
        <v>69</v>
      </c>
      <c r="D22" s="12">
        <f t="shared" si="1"/>
        <v>69</v>
      </c>
      <c r="E22" s="13">
        <f>(C22*1)</f>
        <v>69</v>
      </c>
      <c r="F22" s="13">
        <f>(D22*1)</f>
        <v>69</v>
      </c>
      <c r="G22" s="20">
        <f>(C22*17)</f>
        <v>1173</v>
      </c>
      <c r="H22" s="14">
        <f>(C22*4)</f>
        <v>276</v>
      </c>
      <c r="I22" s="13">
        <f>C22*5</f>
        <v>345</v>
      </c>
      <c r="J22" s="13">
        <f t="shared" si="5"/>
        <v>690</v>
      </c>
      <c r="K22" s="13">
        <f t="shared" si="5"/>
        <v>69</v>
      </c>
      <c r="L22" s="13">
        <f t="shared" si="5"/>
        <v>1035</v>
      </c>
      <c r="M22" s="13">
        <f t="shared" si="5"/>
        <v>1035</v>
      </c>
      <c r="N22" s="13">
        <f t="shared" si="5"/>
        <v>1035</v>
      </c>
      <c r="O22" s="13">
        <f t="shared" si="5"/>
        <v>1035</v>
      </c>
      <c r="P22" s="13">
        <f t="shared" si="5"/>
        <v>69</v>
      </c>
      <c r="Q22" s="13">
        <f t="shared" si="5"/>
        <v>69</v>
      </c>
      <c r="R22" s="13">
        <f t="shared" si="5"/>
        <v>69</v>
      </c>
      <c r="S22" s="13">
        <f t="shared" si="5"/>
        <v>69</v>
      </c>
      <c r="T22" s="13">
        <f t="shared" si="5"/>
        <v>138</v>
      </c>
      <c r="U22" s="13">
        <f t="shared" si="5"/>
        <v>69</v>
      </c>
      <c r="V22" s="13">
        <f t="shared" si="4"/>
        <v>138</v>
      </c>
      <c r="W22" s="13">
        <f t="shared" si="4"/>
        <v>69</v>
      </c>
      <c r="X22" s="13">
        <f t="shared" si="4"/>
        <v>138</v>
      </c>
      <c r="Y22" s="13">
        <f t="shared" si="4"/>
        <v>69</v>
      </c>
      <c r="Z22" s="13">
        <f t="shared" si="4"/>
        <v>69</v>
      </c>
      <c r="AA22" s="13">
        <f t="shared" si="4"/>
        <v>276</v>
      </c>
      <c r="AB22" s="13">
        <f t="shared" si="4"/>
        <v>138</v>
      </c>
      <c r="AC22" s="13">
        <f t="shared" si="4"/>
        <v>276</v>
      </c>
      <c r="AD22" s="1">
        <f t="shared" si="2"/>
        <v>69</v>
      </c>
      <c r="AE22" s="1">
        <f t="shared" si="3"/>
        <v>69</v>
      </c>
    </row>
    <row r="23" spans="1:31" x14ac:dyDescent="0.25">
      <c r="A23" s="46">
        <v>20</v>
      </c>
      <c r="B23" s="49" t="s">
        <v>58</v>
      </c>
      <c r="C23" s="48">
        <v>50</v>
      </c>
      <c r="D23" s="12">
        <f t="shared" si="1"/>
        <v>50</v>
      </c>
      <c r="E23" s="13">
        <f>(C23*1)</f>
        <v>50</v>
      </c>
      <c r="F23" s="13">
        <f>(D23*1)</f>
        <v>50</v>
      </c>
      <c r="G23" s="20">
        <f>(C23*17)</f>
        <v>850</v>
      </c>
      <c r="H23" s="14">
        <f>(C23*4)</f>
        <v>200</v>
      </c>
      <c r="I23" s="13">
        <f>C23*5</f>
        <v>250</v>
      </c>
      <c r="J23" s="13">
        <f t="shared" si="5"/>
        <v>500</v>
      </c>
      <c r="K23" s="13">
        <f t="shared" si="5"/>
        <v>50</v>
      </c>
      <c r="L23" s="13">
        <f t="shared" si="5"/>
        <v>750</v>
      </c>
      <c r="M23" s="13">
        <f t="shared" si="5"/>
        <v>750</v>
      </c>
      <c r="N23" s="13">
        <f t="shared" si="5"/>
        <v>750</v>
      </c>
      <c r="O23" s="13">
        <f t="shared" si="5"/>
        <v>750</v>
      </c>
      <c r="P23" s="13">
        <f t="shared" si="5"/>
        <v>50</v>
      </c>
      <c r="Q23" s="13">
        <f t="shared" si="5"/>
        <v>50</v>
      </c>
      <c r="R23" s="13">
        <f t="shared" si="5"/>
        <v>50</v>
      </c>
      <c r="S23" s="13">
        <f t="shared" si="5"/>
        <v>50</v>
      </c>
      <c r="T23" s="13">
        <f t="shared" si="5"/>
        <v>100</v>
      </c>
      <c r="U23" s="13">
        <f t="shared" si="5"/>
        <v>50</v>
      </c>
      <c r="V23" s="13">
        <f t="shared" si="4"/>
        <v>100</v>
      </c>
      <c r="W23" s="13">
        <f t="shared" si="4"/>
        <v>50</v>
      </c>
      <c r="X23" s="13">
        <f t="shared" si="4"/>
        <v>100</v>
      </c>
      <c r="Y23" s="13">
        <f t="shared" si="4"/>
        <v>50</v>
      </c>
      <c r="Z23" s="13">
        <f t="shared" si="4"/>
        <v>50</v>
      </c>
      <c r="AA23" s="13">
        <f t="shared" si="4"/>
        <v>200</v>
      </c>
      <c r="AB23" s="13">
        <f t="shared" si="4"/>
        <v>100</v>
      </c>
      <c r="AC23" s="13">
        <f t="shared" si="4"/>
        <v>200</v>
      </c>
      <c r="AD23" s="1">
        <f t="shared" si="2"/>
        <v>50</v>
      </c>
      <c r="AE23" s="1">
        <f t="shared" si="3"/>
        <v>50</v>
      </c>
    </row>
    <row r="24" spans="1:31" x14ac:dyDescent="0.25">
      <c r="A24" s="46">
        <v>21</v>
      </c>
      <c r="B24" s="49" t="s">
        <v>59</v>
      </c>
      <c r="C24" s="48">
        <v>45</v>
      </c>
      <c r="D24" s="12">
        <f t="shared" si="1"/>
        <v>45</v>
      </c>
      <c r="E24" s="13">
        <f>(C24*1)</f>
        <v>45</v>
      </c>
      <c r="F24" s="13">
        <f>(D24*1)</f>
        <v>45</v>
      </c>
      <c r="G24" s="20">
        <f>(C24*17)</f>
        <v>765</v>
      </c>
      <c r="H24" s="14">
        <f>(C24*4)</f>
        <v>180</v>
      </c>
      <c r="I24" s="13">
        <f>C24*5</f>
        <v>225</v>
      </c>
      <c r="J24" s="13">
        <f t="shared" si="5"/>
        <v>450</v>
      </c>
      <c r="K24" s="13">
        <f t="shared" si="5"/>
        <v>45</v>
      </c>
      <c r="L24" s="13">
        <f t="shared" si="5"/>
        <v>675</v>
      </c>
      <c r="M24" s="13">
        <f t="shared" si="5"/>
        <v>675</v>
      </c>
      <c r="N24" s="13">
        <f t="shared" si="5"/>
        <v>675</v>
      </c>
      <c r="O24" s="13">
        <f t="shared" si="5"/>
        <v>675</v>
      </c>
      <c r="P24" s="13">
        <f t="shared" si="5"/>
        <v>45</v>
      </c>
      <c r="Q24" s="13">
        <f t="shared" si="5"/>
        <v>45</v>
      </c>
      <c r="R24" s="13">
        <f t="shared" si="5"/>
        <v>45</v>
      </c>
      <c r="S24" s="13">
        <f t="shared" si="5"/>
        <v>45</v>
      </c>
      <c r="T24" s="13">
        <f t="shared" si="5"/>
        <v>90</v>
      </c>
      <c r="U24" s="13">
        <f t="shared" si="5"/>
        <v>45</v>
      </c>
      <c r="V24" s="13">
        <f t="shared" si="4"/>
        <v>90</v>
      </c>
      <c r="W24" s="13">
        <f t="shared" si="4"/>
        <v>45</v>
      </c>
      <c r="X24" s="13">
        <f t="shared" si="4"/>
        <v>90</v>
      </c>
      <c r="Y24" s="13">
        <f t="shared" si="4"/>
        <v>45</v>
      </c>
      <c r="Z24" s="13">
        <f t="shared" si="4"/>
        <v>45</v>
      </c>
      <c r="AA24" s="13">
        <f t="shared" si="4"/>
        <v>180</v>
      </c>
      <c r="AB24" s="13">
        <f t="shared" si="4"/>
        <v>90</v>
      </c>
      <c r="AC24" s="13">
        <f t="shared" si="4"/>
        <v>180</v>
      </c>
      <c r="AD24" s="1">
        <f t="shared" si="2"/>
        <v>45</v>
      </c>
      <c r="AE24" s="1">
        <f t="shared" si="3"/>
        <v>45</v>
      </c>
    </row>
    <row r="25" spans="1:31" x14ac:dyDescent="0.25">
      <c r="A25" s="46">
        <v>22</v>
      </c>
      <c r="B25" s="49" t="s">
        <v>60</v>
      </c>
      <c r="C25" s="48">
        <v>43</v>
      </c>
      <c r="D25" s="12">
        <f t="shared" si="1"/>
        <v>43</v>
      </c>
      <c r="E25" s="13">
        <f>(C25*1)</f>
        <v>43</v>
      </c>
      <c r="F25" s="13">
        <f>(D25*1)</f>
        <v>43</v>
      </c>
      <c r="G25" s="20">
        <f>(C25*17)</f>
        <v>731</v>
      </c>
      <c r="H25" s="14">
        <f>(C25*4)</f>
        <v>172</v>
      </c>
      <c r="I25" s="13">
        <f>C25*5</f>
        <v>215</v>
      </c>
      <c r="J25" s="13">
        <f t="shared" si="5"/>
        <v>430</v>
      </c>
      <c r="K25" s="13">
        <f t="shared" si="5"/>
        <v>43</v>
      </c>
      <c r="L25" s="13">
        <f t="shared" si="5"/>
        <v>645</v>
      </c>
      <c r="M25" s="13">
        <f t="shared" si="5"/>
        <v>645</v>
      </c>
      <c r="N25" s="13">
        <f t="shared" si="5"/>
        <v>645</v>
      </c>
      <c r="O25" s="13">
        <f t="shared" si="5"/>
        <v>645</v>
      </c>
      <c r="P25" s="13">
        <f t="shared" si="5"/>
        <v>43</v>
      </c>
      <c r="Q25" s="13">
        <f t="shared" si="5"/>
        <v>43</v>
      </c>
      <c r="R25" s="13">
        <f t="shared" si="5"/>
        <v>43</v>
      </c>
      <c r="S25" s="13">
        <f t="shared" si="5"/>
        <v>43</v>
      </c>
      <c r="T25" s="13">
        <f t="shared" si="5"/>
        <v>86</v>
      </c>
      <c r="U25" s="13">
        <f t="shared" si="5"/>
        <v>43</v>
      </c>
      <c r="V25" s="13">
        <f t="shared" si="4"/>
        <v>86</v>
      </c>
      <c r="W25" s="13">
        <f t="shared" si="4"/>
        <v>43</v>
      </c>
      <c r="X25" s="13">
        <f t="shared" si="4"/>
        <v>86</v>
      </c>
      <c r="Y25" s="13">
        <f t="shared" si="4"/>
        <v>43</v>
      </c>
      <c r="Z25" s="13">
        <f t="shared" si="4"/>
        <v>43</v>
      </c>
      <c r="AA25" s="13">
        <f t="shared" si="4"/>
        <v>172</v>
      </c>
      <c r="AB25" s="13">
        <f t="shared" si="4"/>
        <v>86</v>
      </c>
      <c r="AC25" s="13">
        <f t="shared" si="4"/>
        <v>172</v>
      </c>
      <c r="AD25" s="1">
        <f t="shared" si="2"/>
        <v>43</v>
      </c>
      <c r="AE25" s="1">
        <f t="shared" si="3"/>
        <v>43</v>
      </c>
    </row>
    <row r="26" spans="1:31" x14ac:dyDescent="0.25">
      <c r="A26" s="46">
        <v>23</v>
      </c>
      <c r="B26" s="49" t="s">
        <v>61</v>
      </c>
      <c r="C26" s="48">
        <v>35</v>
      </c>
      <c r="D26" s="12">
        <f t="shared" si="1"/>
        <v>35</v>
      </c>
      <c r="E26" s="13">
        <f>(C26*1)</f>
        <v>35</v>
      </c>
      <c r="F26" s="13">
        <f>(D26*1)</f>
        <v>35</v>
      </c>
      <c r="G26" s="20">
        <f>(C26*17)</f>
        <v>595</v>
      </c>
      <c r="H26" s="14">
        <f>(C26*4)</f>
        <v>140</v>
      </c>
      <c r="I26" s="13">
        <f>C26*5</f>
        <v>175</v>
      </c>
      <c r="J26" s="13">
        <f t="shared" si="5"/>
        <v>350</v>
      </c>
      <c r="K26" s="13">
        <f t="shared" si="5"/>
        <v>35</v>
      </c>
      <c r="L26" s="13">
        <f t="shared" si="5"/>
        <v>525</v>
      </c>
      <c r="M26" s="13">
        <f t="shared" si="5"/>
        <v>525</v>
      </c>
      <c r="N26" s="13">
        <f t="shared" si="5"/>
        <v>525</v>
      </c>
      <c r="O26" s="13">
        <f t="shared" si="5"/>
        <v>525</v>
      </c>
      <c r="P26" s="13">
        <f t="shared" si="5"/>
        <v>35</v>
      </c>
      <c r="Q26" s="13">
        <f t="shared" si="5"/>
        <v>35</v>
      </c>
      <c r="R26" s="13">
        <f t="shared" si="5"/>
        <v>35</v>
      </c>
      <c r="S26" s="13">
        <f t="shared" si="5"/>
        <v>35</v>
      </c>
      <c r="T26" s="13">
        <f t="shared" si="5"/>
        <v>70</v>
      </c>
      <c r="U26" s="13">
        <f t="shared" si="5"/>
        <v>35</v>
      </c>
      <c r="V26" s="13">
        <f t="shared" si="4"/>
        <v>70</v>
      </c>
      <c r="W26" s="13">
        <f t="shared" si="4"/>
        <v>35</v>
      </c>
      <c r="X26" s="13">
        <f t="shared" si="4"/>
        <v>70</v>
      </c>
      <c r="Y26" s="13">
        <f t="shared" si="4"/>
        <v>35</v>
      </c>
      <c r="Z26" s="13">
        <f t="shared" si="4"/>
        <v>35</v>
      </c>
      <c r="AA26" s="13">
        <f t="shared" si="4"/>
        <v>140</v>
      </c>
      <c r="AB26" s="13">
        <f t="shared" si="4"/>
        <v>70</v>
      </c>
      <c r="AC26" s="13">
        <f t="shared" si="4"/>
        <v>140</v>
      </c>
      <c r="AD26" s="1">
        <f t="shared" si="2"/>
        <v>35</v>
      </c>
      <c r="AE26" s="1">
        <f t="shared" si="3"/>
        <v>35</v>
      </c>
    </row>
    <row r="27" spans="1:31" x14ac:dyDescent="0.25">
      <c r="A27" s="46">
        <v>24</v>
      </c>
      <c r="B27" s="49" t="s">
        <v>62</v>
      </c>
      <c r="C27" s="48">
        <v>83</v>
      </c>
      <c r="D27" s="12">
        <f t="shared" si="1"/>
        <v>83</v>
      </c>
      <c r="E27" s="13">
        <f>(C27*1)</f>
        <v>83</v>
      </c>
      <c r="F27" s="13">
        <f>(D27*1)</f>
        <v>83</v>
      </c>
      <c r="G27" s="20">
        <f>(C27*17)</f>
        <v>1411</v>
      </c>
      <c r="H27" s="14">
        <f>(C27*4)</f>
        <v>332</v>
      </c>
      <c r="I27" s="13">
        <f>C27*5</f>
        <v>415</v>
      </c>
      <c r="J27" s="13">
        <f t="shared" si="5"/>
        <v>830</v>
      </c>
      <c r="K27" s="13">
        <f t="shared" si="5"/>
        <v>83</v>
      </c>
      <c r="L27" s="13">
        <f t="shared" si="5"/>
        <v>1245</v>
      </c>
      <c r="M27" s="13">
        <f t="shared" si="5"/>
        <v>1245</v>
      </c>
      <c r="N27" s="13">
        <f t="shared" si="5"/>
        <v>1245</v>
      </c>
      <c r="O27" s="13">
        <f t="shared" si="5"/>
        <v>1245</v>
      </c>
      <c r="P27" s="13">
        <f t="shared" si="5"/>
        <v>83</v>
      </c>
      <c r="Q27" s="13">
        <f t="shared" si="5"/>
        <v>83</v>
      </c>
      <c r="R27" s="13">
        <f t="shared" si="5"/>
        <v>83</v>
      </c>
      <c r="S27" s="13">
        <f t="shared" si="5"/>
        <v>83</v>
      </c>
      <c r="T27" s="13">
        <f t="shared" si="5"/>
        <v>166</v>
      </c>
      <c r="U27" s="13">
        <f t="shared" si="5"/>
        <v>83</v>
      </c>
      <c r="V27" s="13">
        <f t="shared" si="4"/>
        <v>166</v>
      </c>
      <c r="W27" s="13">
        <f t="shared" si="4"/>
        <v>83</v>
      </c>
      <c r="X27" s="13">
        <f t="shared" si="4"/>
        <v>166</v>
      </c>
      <c r="Y27" s="13">
        <f t="shared" si="4"/>
        <v>83</v>
      </c>
      <c r="Z27" s="13">
        <f t="shared" si="4"/>
        <v>83</v>
      </c>
      <c r="AA27" s="13">
        <f t="shared" si="4"/>
        <v>332</v>
      </c>
      <c r="AB27" s="13">
        <f t="shared" si="4"/>
        <v>166</v>
      </c>
      <c r="AC27" s="13">
        <f t="shared" si="4"/>
        <v>332</v>
      </c>
      <c r="AD27" s="1">
        <f t="shared" si="2"/>
        <v>83</v>
      </c>
      <c r="AE27" s="1">
        <f t="shared" si="3"/>
        <v>83</v>
      </c>
    </row>
    <row r="28" spans="1:31" x14ac:dyDescent="0.25">
      <c r="A28" s="46">
        <v>25</v>
      </c>
      <c r="B28" s="49" t="s">
        <v>63</v>
      </c>
      <c r="C28" s="48">
        <v>41</v>
      </c>
      <c r="D28" s="12">
        <f t="shared" si="1"/>
        <v>41</v>
      </c>
      <c r="E28" s="13">
        <f>(C28*1)</f>
        <v>41</v>
      </c>
      <c r="F28" s="13">
        <f>(D28*1)</f>
        <v>41</v>
      </c>
      <c r="G28" s="20">
        <f>(C28*17)</f>
        <v>697</v>
      </c>
      <c r="H28" s="14">
        <f>(C28*4)</f>
        <v>164</v>
      </c>
      <c r="I28" s="13">
        <f>C28*5</f>
        <v>205</v>
      </c>
      <c r="J28" s="13">
        <f t="shared" si="5"/>
        <v>410</v>
      </c>
      <c r="K28" s="13">
        <f t="shared" si="5"/>
        <v>41</v>
      </c>
      <c r="L28" s="13">
        <f t="shared" si="5"/>
        <v>615</v>
      </c>
      <c r="M28" s="13">
        <f t="shared" si="5"/>
        <v>615</v>
      </c>
      <c r="N28" s="13">
        <f t="shared" si="5"/>
        <v>615</v>
      </c>
      <c r="O28" s="13">
        <f t="shared" si="5"/>
        <v>615</v>
      </c>
      <c r="P28" s="13">
        <f t="shared" si="5"/>
        <v>41</v>
      </c>
      <c r="Q28" s="13">
        <f t="shared" si="5"/>
        <v>41</v>
      </c>
      <c r="R28" s="13">
        <f t="shared" si="5"/>
        <v>41</v>
      </c>
      <c r="S28" s="13">
        <f t="shared" si="5"/>
        <v>41</v>
      </c>
      <c r="T28" s="13">
        <f t="shared" si="5"/>
        <v>82</v>
      </c>
      <c r="U28" s="13">
        <f t="shared" si="5"/>
        <v>41</v>
      </c>
      <c r="V28" s="13">
        <f t="shared" si="4"/>
        <v>82</v>
      </c>
      <c r="W28" s="13">
        <f t="shared" si="4"/>
        <v>41</v>
      </c>
      <c r="X28" s="13">
        <f t="shared" si="4"/>
        <v>82</v>
      </c>
      <c r="Y28" s="13">
        <f t="shared" si="4"/>
        <v>41</v>
      </c>
      <c r="Z28" s="13">
        <f t="shared" si="4"/>
        <v>41</v>
      </c>
      <c r="AA28" s="13">
        <f t="shared" si="4"/>
        <v>164</v>
      </c>
      <c r="AB28" s="13">
        <f t="shared" si="4"/>
        <v>82</v>
      </c>
      <c r="AC28" s="13">
        <f t="shared" si="4"/>
        <v>164</v>
      </c>
      <c r="AD28" s="1">
        <f t="shared" si="2"/>
        <v>41</v>
      </c>
      <c r="AE28" s="1">
        <f t="shared" si="3"/>
        <v>41</v>
      </c>
    </row>
    <row r="29" spans="1:31" x14ac:dyDescent="0.25">
      <c r="A29" s="46">
        <v>26</v>
      </c>
      <c r="B29" s="49" t="s">
        <v>64</v>
      </c>
      <c r="C29" s="48">
        <v>54</v>
      </c>
      <c r="D29" s="12">
        <f t="shared" si="1"/>
        <v>54</v>
      </c>
      <c r="E29" s="13">
        <f>(C29*1)</f>
        <v>54</v>
      </c>
      <c r="F29" s="13">
        <f>(D29*1)</f>
        <v>54</v>
      </c>
      <c r="G29" s="20">
        <f>(C29*17)</f>
        <v>918</v>
      </c>
      <c r="H29" s="14">
        <f>(C29*4)</f>
        <v>216</v>
      </c>
      <c r="I29" s="13">
        <f>C29*5</f>
        <v>270</v>
      </c>
      <c r="J29" s="13">
        <f t="shared" si="5"/>
        <v>540</v>
      </c>
      <c r="K29" s="13">
        <f t="shared" si="5"/>
        <v>54</v>
      </c>
      <c r="L29" s="13">
        <f t="shared" si="5"/>
        <v>810</v>
      </c>
      <c r="M29" s="13">
        <f t="shared" si="5"/>
        <v>810</v>
      </c>
      <c r="N29" s="13">
        <f t="shared" si="5"/>
        <v>810</v>
      </c>
      <c r="O29" s="13">
        <f t="shared" si="5"/>
        <v>810</v>
      </c>
      <c r="P29" s="13">
        <f t="shared" si="5"/>
        <v>54</v>
      </c>
      <c r="Q29" s="13">
        <f t="shared" si="5"/>
        <v>54</v>
      </c>
      <c r="R29" s="13">
        <f t="shared" si="5"/>
        <v>54</v>
      </c>
      <c r="S29" s="13">
        <f t="shared" si="5"/>
        <v>54</v>
      </c>
      <c r="T29" s="13">
        <f t="shared" si="5"/>
        <v>108</v>
      </c>
      <c r="U29" s="13">
        <f t="shared" si="5"/>
        <v>54</v>
      </c>
      <c r="V29" s="13">
        <f t="shared" si="4"/>
        <v>108</v>
      </c>
      <c r="W29" s="13">
        <f t="shared" si="4"/>
        <v>54</v>
      </c>
      <c r="X29" s="13">
        <f t="shared" si="4"/>
        <v>108</v>
      </c>
      <c r="Y29" s="13">
        <f t="shared" si="4"/>
        <v>54</v>
      </c>
      <c r="Z29" s="13">
        <f t="shared" si="4"/>
        <v>54</v>
      </c>
      <c r="AA29" s="13">
        <f t="shared" si="4"/>
        <v>216</v>
      </c>
      <c r="AB29" s="13">
        <f t="shared" si="4"/>
        <v>108</v>
      </c>
      <c r="AC29" s="13">
        <f t="shared" si="4"/>
        <v>216</v>
      </c>
      <c r="AD29" s="1">
        <f t="shared" si="2"/>
        <v>54</v>
      </c>
      <c r="AE29" s="1">
        <f t="shared" si="3"/>
        <v>54</v>
      </c>
    </row>
    <row r="30" spans="1:31" x14ac:dyDescent="0.25">
      <c r="A30" s="46">
        <v>27</v>
      </c>
      <c r="B30" s="49" t="s">
        <v>65</v>
      </c>
      <c r="C30" s="48">
        <v>64</v>
      </c>
      <c r="D30" s="12">
        <f t="shared" si="1"/>
        <v>64</v>
      </c>
      <c r="E30" s="13">
        <f>(C30*1)</f>
        <v>64</v>
      </c>
      <c r="F30" s="13">
        <f>(D30*1)</f>
        <v>64</v>
      </c>
      <c r="G30" s="20">
        <f>(C30*17)</f>
        <v>1088</v>
      </c>
      <c r="H30" s="14">
        <f>(C30*4)</f>
        <v>256</v>
      </c>
      <c r="I30" s="13">
        <f>C30*5</f>
        <v>320</v>
      </c>
      <c r="J30" s="13">
        <f t="shared" si="5"/>
        <v>640</v>
      </c>
      <c r="K30" s="13">
        <f t="shared" si="5"/>
        <v>64</v>
      </c>
      <c r="L30" s="13">
        <f t="shared" si="5"/>
        <v>960</v>
      </c>
      <c r="M30" s="13">
        <f t="shared" si="5"/>
        <v>960</v>
      </c>
      <c r="N30" s="13">
        <f t="shared" si="5"/>
        <v>960</v>
      </c>
      <c r="O30" s="13">
        <f t="shared" si="5"/>
        <v>960</v>
      </c>
      <c r="P30" s="13">
        <f t="shared" si="5"/>
        <v>64</v>
      </c>
      <c r="Q30" s="13">
        <f t="shared" si="5"/>
        <v>64</v>
      </c>
      <c r="R30" s="13">
        <f t="shared" si="5"/>
        <v>64</v>
      </c>
      <c r="S30" s="13">
        <f t="shared" si="5"/>
        <v>64</v>
      </c>
      <c r="T30" s="13">
        <f t="shared" si="5"/>
        <v>128</v>
      </c>
      <c r="U30" s="13">
        <f t="shared" si="5"/>
        <v>64</v>
      </c>
      <c r="V30" s="13">
        <f t="shared" si="4"/>
        <v>128</v>
      </c>
      <c r="W30" s="13">
        <f t="shared" si="4"/>
        <v>64</v>
      </c>
      <c r="X30" s="13">
        <f t="shared" si="4"/>
        <v>128</v>
      </c>
      <c r="Y30" s="13">
        <f t="shared" si="4"/>
        <v>64</v>
      </c>
      <c r="Z30" s="13">
        <f t="shared" si="4"/>
        <v>64</v>
      </c>
      <c r="AA30" s="13">
        <f t="shared" si="4"/>
        <v>256</v>
      </c>
      <c r="AB30" s="13">
        <f t="shared" si="4"/>
        <v>128</v>
      </c>
      <c r="AC30" s="13">
        <f t="shared" si="4"/>
        <v>256</v>
      </c>
      <c r="AD30" s="1">
        <f t="shared" si="2"/>
        <v>64</v>
      </c>
      <c r="AE30" s="1">
        <f t="shared" si="3"/>
        <v>64</v>
      </c>
    </row>
    <row r="31" spans="1:31" x14ac:dyDescent="0.25">
      <c r="A31" s="46">
        <v>28</v>
      </c>
      <c r="B31" s="49" t="s">
        <v>66</v>
      </c>
      <c r="C31" s="48">
        <v>74</v>
      </c>
      <c r="D31" s="12">
        <f t="shared" si="1"/>
        <v>74</v>
      </c>
      <c r="E31" s="13">
        <f>(C31*1)</f>
        <v>74</v>
      </c>
      <c r="F31" s="13">
        <f>(D31*1)</f>
        <v>74</v>
      </c>
      <c r="G31" s="20">
        <f>(C31*17)</f>
        <v>1258</v>
      </c>
      <c r="H31" s="14">
        <f>(C31*4)</f>
        <v>296</v>
      </c>
      <c r="I31" s="13">
        <f>C31*5</f>
        <v>370</v>
      </c>
      <c r="J31" s="13">
        <f t="shared" si="5"/>
        <v>740</v>
      </c>
      <c r="K31" s="13">
        <f t="shared" si="5"/>
        <v>74</v>
      </c>
      <c r="L31" s="13">
        <f t="shared" si="5"/>
        <v>1110</v>
      </c>
      <c r="M31" s="13">
        <f t="shared" si="5"/>
        <v>1110</v>
      </c>
      <c r="N31" s="13">
        <f t="shared" si="5"/>
        <v>1110</v>
      </c>
      <c r="O31" s="13">
        <f t="shared" si="5"/>
        <v>1110</v>
      </c>
      <c r="P31" s="13">
        <f t="shared" si="5"/>
        <v>74</v>
      </c>
      <c r="Q31" s="13">
        <f t="shared" si="5"/>
        <v>74</v>
      </c>
      <c r="R31" s="13">
        <f t="shared" si="5"/>
        <v>74</v>
      </c>
      <c r="S31" s="13">
        <f t="shared" si="5"/>
        <v>74</v>
      </c>
      <c r="T31" s="13">
        <f t="shared" si="5"/>
        <v>148</v>
      </c>
      <c r="U31" s="13">
        <f t="shared" si="5"/>
        <v>74</v>
      </c>
      <c r="V31" s="13">
        <f t="shared" si="5"/>
        <v>148</v>
      </c>
      <c r="W31" s="13">
        <f t="shared" si="5"/>
        <v>74</v>
      </c>
      <c r="X31" s="13">
        <f t="shared" si="5"/>
        <v>148</v>
      </c>
      <c r="Y31" s="13">
        <f t="shared" si="5"/>
        <v>74</v>
      </c>
      <c r="Z31" s="13">
        <f t="shared" si="4"/>
        <v>74</v>
      </c>
      <c r="AA31" s="13">
        <f t="shared" si="4"/>
        <v>296</v>
      </c>
      <c r="AB31" s="13">
        <f t="shared" si="4"/>
        <v>148</v>
      </c>
      <c r="AC31" s="13">
        <f t="shared" si="4"/>
        <v>296</v>
      </c>
      <c r="AD31" s="1">
        <f t="shared" si="2"/>
        <v>74</v>
      </c>
      <c r="AE31" s="1">
        <f t="shared" si="3"/>
        <v>74</v>
      </c>
    </row>
    <row r="32" spans="1:31" x14ac:dyDescent="0.25">
      <c r="A32" s="46">
        <v>29</v>
      </c>
      <c r="B32" s="49" t="s">
        <v>67</v>
      </c>
      <c r="C32" s="48">
        <v>48</v>
      </c>
      <c r="D32" s="12">
        <f t="shared" si="1"/>
        <v>48</v>
      </c>
      <c r="E32" s="13">
        <f>(C32*1)</f>
        <v>48</v>
      </c>
      <c r="F32" s="13">
        <f>(D32*1)</f>
        <v>48</v>
      </c>
      <c r="G32" s="20">
        <f>(C32*17)</f>
        <v>816</v>
      </c>
      <c r="H32" s="14">
        <f>(C32*4)</f>
        <v>192</v>
      </c>
      <c r="I32" s="13">
        <f>C32*5</f>
        <v>240</v>
      </c>
      <c r="J32" s="13">
        <f t="shared" si="5"/>
        <v>480</v>
      </c>
      <c r="K32" s="13">
        <f t="shared" si="5"/>
        <v>48</v>
      </c>
      <c r="L32" s="13">
        <f t="shared" si="5"/>
        <v>720</v>
      </c>
      <c r="M32" s="13">
        <f t="shared" si="5"/>
        <v>720</v>
      </c>
      <c r="N32" s="13">
        <f t="shared" si="5"/>
        <v>720</v>
      </c>
      <c r="O32" s="13">
        <f t="shared" si="5"/>
        <v>720</v>
      </c>
      <c r="P32" s="13">
        <f t="shared" si="5"/>
        <v>48</v>
      </c>
      <c r="Q32" s="13">
        <f t="shared" si="5"/>
        <v>48</v>
      </c>
      <c r="R32" s="13">
        <f t="shared" si="5"/>
        <v>48</v>
      </c>
      <c r="S32" s="13">
        <f t="shared" si="5"/>
        <v>48</v>
      </c>
      <c r="T32" s="13">
        <f t="shared" si="5"/>
        <v>96</v>
      </c>
      <c r="U32" s="13">
        <f t="shared" si="5"/>
        <v>48</v>
      </c>
      <c r="V32" s="13">
        <f t="shared" si="5"/>
        <v>96</v>
      </c>
      <c r="W32" s="13">
        <f t="shared" si="5"/>
        <v>48</v>
      </c>
      <c r="X32" s="13">
        <f t="shared" si="5"/>
        <v>96</v>
      </c>
      <c r="Y32" s="13">
        <f t="shared" si="5"/>
        <v>48</v>
      </c>
      <c r="Z32" s="13">
        <f t="shared" si="4"/>
        <v>48</v>
      </c>
      <c r="AA32" s="13">
        <f t="shared" si="4"/>
        <v>192</v>
      </c>
      <c r="AB32" s="13">
        <f t="shared" si="4"/>
        <v>96</v>
      </c>
      <c r="AC32" s="13">
        <f t="shared" si="4"/>
        <v>192</v>
      </c>
      <c r="AD32" s="1">
        <f t="shared" si="2"/>
        <v>48</v>
      </c>
      <c r="AE32" s="1">
        <f t="shared" si="3"/>
        <v>48</v>
      </c>
    </row>
    <row r="33" spans="1:31" x14ac:dyDescent="0.25">
      <c r="A33" s="46">
        <v>30</v>
      </c>
      <c r="B33" s="49" t="s">
        <v>68</v>
      </c>
      <c r="C33" s="48">
        <v>33</v>
      </c>
      <c r="D33" s="12">
        <f t="shared" si="1"/>
        <v>33</v>
      </c>
      <c r="E33" s="13">
        <f>(C33*1)</f>
        <v>33</v>
      </c>
      <c r="F33" s="13">
        <f>(D33*1)</f>
        <v>33</v>
      </c>
      <c r="G33" s="20">
        <f>(C33*17)</f>
        <v>561</v>
      </c>
      <c r="H33" s="14">
        <f>(C33*4)</f>
        <v>132</v>
      </c>
      <c r="I33" s="13">
        <f>C33*5</f>
        <v>165</v>
      </c>
      <c r="J33" s="13">
        <f t="shared" ref="J33:Y39" si="6">J$3*$C33</f>
        <v>330</v>
      </c>
      <c r="K33" s="13">
        <f t="shared" si="6"/>
        <v>33</v>
      </c>
      <c r="L33" s="13">
        <f t="shared" si="6"/>
        <v>495</v>
      </c>
      <c r="M33" s="13">
        <f t="shared" si="6"/>
        <v>495</v>
      </c>
      <c r="N33" s="13">
        <f t="shared" si="6"/>
        <v>495</v>
      </c>
      <c r="O33" s="13">
        <f t="shared" si="6"/>
        <v>495</v>
      </c>
      <c r="P33" s="13">
        <f t="shared" si="6"/>
        <v>33</v>
      </c>
      <c r="Q33" s="13">
        <f t="shared" si="6"/>
        <v>33</v>
      </c>
      <c r="R33" s="13">
        <f t="shared" si="6"/>
        <v>33</v>
      </c>
      <c r="S33" s="13">
        <f t="shared" si="6"/>
        <v>33</v>
      </c>
      <c r="T33" s="13">
        <f t="shared" si="6"/>
        <v>66</v>
      </c>
      <c r="U33" s="13">
        <f t="shared" si="6"/>
        <v>33</v>
      </c>
      <c r="V33" s="13">
        <f t="shared" si="6"/>
        <v>66</v>
      </c>
      <c r="W33" s="13">
        <f t="shared" si="6"/>
        <v>33</v>
      </c>
      <c r="X33" s="13">
        <f t="shared" si="6"/>
        <v>66</v>
      </c>
      <c r="Y33" s="13">
        <f t="shared" si="6"/>
        <v>33</v>
      </c>
      <c r="Z33" s="13">
        <f t="shared" si="4"/>
        <v>33</v>
      </c>
      <c r="AA33" s="13">
        <f t="shared" si="4"/>
        <v>132</v>
      </c>
      <c r="AB33" s="13">
        <f t="shared" si="4"/>
        <v>66</v>
      </c>
      <c r="AC33" s="13">
        <f t="shared" si="4"/>
        <v>132</v>
      </c>
      <c r="AD33" s="1">
        <f t="shared" si="2"/>
        <v>33</v>
      </c>
      <c r="AE33" s="1">
        <f t="shared" si="3"/>
        <v>33</v>
      </c>
    </row>
    <row r="34" spans="1:31" x14ac:dyDescent="0.25">
      <c r="A34" s="46">
        <v>31</v>
      </c>
      <c r="B34" s="49" t="s">
        <v>69</v>
      </c>
      <c r="C34" s="48">
        <v>32</v>
      </c>
      <c r="D34" s="12">
        <f t="shared" si="1"/>
        <v>32</v>
      </c>
      <c r="E34" s="13">
        <f>(C34*1)</f>
        <v>32</v>
      </c>
      <c r="F34" s="13">
        <f>(D34*1)</f>
        <v>32</v>
      </c>
      <c r="G34" s="20">
        <f>(C34*17)</f>
        <v>544</v>
      </c>
      <c r="H34" s="14">
        <f>(C34*4)</f>
        <v>128</v>
      </c>
      <c r="I34" s="13">
        <f>C34*5</f>
        <v>160</v>
      </c>
      <c r="J34" s="13">
        <f t="shared" si="6"/>
        <v>320</v>
      </c>
      <c r="K34" s="13">
        <f t="shared" si="6"/>
        <v>32</v>
      </c>
      <c r="L34" s="13">
        <f t="shared" si="6"/>
        <v>480</v>
      </c>
      <c r="M34" s="13">
        <f t="shared" si="6"/>
        <v>480</v>
      </c>
      <c r="N34" s="13">
        <f t="shared" si="6"/>
        <v>480</v>
      </c>
      <c r="O34" s="13">
        <f t="shared" si="6"/>
        <v>480</v>
      </c>
      <c r="P34" s="13">
        <f t="shared" si="6"/>
        <v>32</v>
      </c>
      <c r="Q34" s="13">
        <f t="shared" si="6"/>
        <v>32</v>
      </c>
      <c r="R34" s="13">
        <f t="shared" si="6"/>
        <v>32</v>
      </c>
      <c r="S34" s="13">
        <f t="shared" si="6"/>
        <v>32</v>
      </c>
      <c r="T34" s="13">
        <f t="shared" si="6"/>
        <v>64</v>
      </c>
      <c r="U34" s="13">
        <f t="shared" si="6"/>
        <v>32</v>
      </c>
      <c r="V34" s="13">
        <f t="shared" si="6"/>
        <v>64</v>
      </c>
      <c r="W34" s="13">
        <f t="shared" si="6"/>
        <v>32</v>
      </c>
      <c r="X34" s="13">
        <f t="shared" si="6"/>
        <v>64</v>
      </c>
      <c r="Y34" s="13">
        <f t="shared" si="6"/>
        <v>32</v>
      </c>
      <c r="Z34" s="13">
        <f t="shared" si="4"/>
        <v>32</v>
      </c>
      <c r="AA34" s="13">
        <f t="shared" si="4"/>
        <v>128</v>
      </c>
      <c r="AB34" s="13">
        <f t="shared" si="4"/>
        <v>64</v>
      </c>
      <c r="AC34" s="13">
        <f t="shared" si="4"/>
        <v>128</v>
      </c>
      <c r="AD34" s="1">
        <f t="shared" si="2"/>
        <v>32</v>
      </c>
      <c r="AE34" s="1">
        <f t="shared" si="3"/>
        <v>32</v>
      </c>
    </row>
    <row r="35" spans="1:31" x14ac:dyDescent="0.25">
      <c r="A35" s="46">
        <v>32</v>
      </c>
      <c r="B35" s="49" t="s">
        <v>70</v>
      </c>
      <c r="C35" s="48">
        <v>32</v>
      </c>
      <c r="D35" s="12">
        <f t="shared" si="1"/>
        <v>32</v>
      </c>
      <c r="E35" s="13">
        <f>(C35*1)</f>
        <v>32</v>
      </c>
      <c r="F35" s="13">
        <f>(D35*1)</f>
        <v>32</v>
      </c>
      <c r="G35" s="20">
        <f>(C35*17)</f>
        <v>544</v>
      </c>
      <c r="H35" s="14">
        <f>(C35*4)</f>
        <v>128</v>
      </c>
      <c r="I35" s="13">
        <f>C35*5</f>
        <v>160</v>
      </c>
      <c r="J35" s="13">
        <f t="shared" si="6"/>
        <v>320</v>
      </c>
      <c r="K35" s="13">
        <f t="shared" si="6"/>
        <v>32</v>
      </c>
      <c r="L35" s="13">
        <f t="shared" si="6"/>
        <v>480</v>
      </c>
      <c r="M35" s="13">
        <f t="shared" si="6"/>
        <v>480</v>
      </c>
      <c r="N35" s="13">
        <f t="shared" si="6"/>
        <v>480</v>
      </c>
      <c r="O35" s="13">
        <f t="shared" si="6"/>
        <v>480</v>
      </c>
      <c r="P35" s="13">
        <f t="shared" si="6"/>
        <v>32</v>
      </c>
      <c r="Q35" s="13">
        <f t="shared" si="6"/>
        <v>32</v>
      </c>
      <c r="R35" s="13">
        <f t="shared" si="6"/>
        <v>32</v>
      </c>
      <c r="S35" s="13">
        <f t="shared" si="6"/>
        <v>32</v>
      </c>
      <c r="T35" s="13">
        <f t="shared" si="6"/>
        <v>64</v>
      </c>
      <c r="U35" s="13">
        <f t="shared" si="6"/>
        <v>32</v>
      </c>
      <c r="V35" s="13">
        <f t="shared" si="6"/>
        <v>64</v>
      </c>
      <c r="W35" s="13">
        <f t="shared" si="6"/>
        <v>32</v>
      </c>
      <c r="X35" s="13">
        <f t="shared" si="6"/>
        <v>64</v>
      </c>
      <c r="Y35" s="13">
        <f t="shared" si="6"/>
        <v>32</v>
      </c>
      <c r="Z35" s="13">
        <f t="shared" si="4"/>
        <v>32</v>
      </c>
      <c r="AA35" s="13">
        <f t="shared" si="4"/>
        <v>128</v>
      </c>
      <c r="AB35" s="13">
        <f t="shared" si="4"/>
        <v>64</v>
      </c>
      <c r="AC35" s="13">
        <f t="shared" si="4"/>
        <v>128</v>
      </c>
      <c r="AD35" s="1">
        <f t="shared" si="2"/>
        <v>32</v>
      </c>
      <c r="AE35" s="1">
        <f t="shared" si="3"/>
        <v>32</v>
      </c>
    </row>
    <row r="36" spans="1:31" x14ac:dyDescent="0.25">
      <c r="A36" s="46">
        <v>33</v>
      </c>
      <c r="B36" s="49" t="s">
        <v>71</v>
      </c>
      <c r="C36" s="48">
        <v>44</v>
      </c>
      <c r="D36" s="12">
        <f t="shared" si="1"/>
        <v>44</v>
      </c>
      <c r="E36" s="13">
        <f>(C36*1)</f>
        <v>44</v>
      </c>
      <c r="F36" s="13">
        <f>(D36*1)</f>
        <v>44</v>
      </c>
      <c r="G36" s="20">
        <f>(C36*17)</f>
        <v>748</v>
      </c>
      <c r="H36" s="14">
        <f>(C36*4)</f>
        <v>176</v>
      </c>
      <c r="I36" s="13">
        <f>C36*5</f>
        <v>220</v>
      </c>
      <c r="J36" s="13">
        <f t="shared" si="6"/>
        <v>440</v>
      </c>
      <c r="K36" s="13">
        <f t="shared" si="6"/>
        <v>44</v>
      </c>
      <c r="L36" s="13">
        <f t="shared" si="6"/>
        <v>660</v>
      </c>
      <c r="M36" s="13">
        <f t="shared" si="6"/>
        <v>660</v>
      </c>
      <c r="N36" s="13">
        <f t="shared" si="6"/>
        <v>660</v>
      </c>
      <c r="O36" s="13">
        <f t="shared" si="6"/>
        <v>660</v>
      </c>
      <c r="P36" s="13">
        <f t="shared" si="6"/>
        <v>44</v>
      </c>
      <c r="Q36" s="13">
        <f t="shared" si="6"/>
        <v>44</v>
      </c>
      <c r="R36" s="13">
        <f t="shared" si="6"/>
        <v>44</v>
      </c>
      <c r="S36" s="13">
        <f t="shared" si="6"/>
        <v>44</v>
      </c>
      <c r="T36" s="13">
        <f t="shared" si="6"/>
        <v>88</v>
      </c>
      <c r="U36" s="13">
        <f t="shared" si="6"/>
        <v>44</v>
      </c>
      <c r="V36" s="13">
        <f t="shared" si="6"/>
        <v>88</v>
      </c>
      <c r="W36" s="13">
        <f t="shared" si="6"/>
        <v>44</v>
      </c>
      <c r="X36" s="13">
        <f t="shared" si="6"/>
        <v>88</v>
      </c>
      <c r="Y36" s="13">
        <f t="shared" si="6"/>
        <v>44</v>
      </c>
      <c r="Z36" s="13">
        <f t="shared" si="4"/>
        <v>44</v>
      </c>
      <c r="AA36" s="13">
        <f t="shared" si="4"/>
        <v>176</v>
      </c>
      <c r="AB36" s="13">
        <f t="shared" si="4"/>
        <v>88</v>
      </c>
      <c r="AC36" s="13">
        <f t="shared" si="4"/>
        <v>176</v>
      </c>
      <c r="AD36" s="1">
        <f t="shared" si="2"/>
        <v>44</v>
      </c>
      <c r="AE36" s="1">
        <f t="shared" si="3"/>
        <v>44</v>
      </c>
    </row>
    <row r="37" spans="1:31" x14ac:dyDescent="0.25">
      <c r="A37" s="46">
        <v>34</v>
      </c>
      <c r="B37" s="49" t="s">
        <v>72</v>
      </c>
      <c r="C37" s="48">
        <v>78</v>
      </c>
      <c r="D37" s="12">
        <f t="shared" si="1"/>
        <v>78</v>
      </c>
      <c r="E37" s="13">
        <f>(C37*1)</f>
        <v>78</v>
      </c>
      <c r="F37" s="13">
        <f>(D37*1)</f>
        <v>78</v>
      </c>
      <c r="G37" s="20">
        <f>(C37*17)</f>
        <v>1326</v>
      </c>
      <c r="H37" s="14">
        <f>(C37*4)</f>
        <v>312</v>
      </c>
      <c r="I37" s="13">
        <f>C37*5</f>
        <v>390</v>
      </c>
      <c r="J37" s="13">
        <f t="shared" si="6"/>
        <v>780</v>
      </c>
      <c r="K37" s="13">
        <f t="shared" si="6"/>
        <v>78</v>
      </c>
      <c r="L37" s="13">
        <f t="shared" si="6"/>
        <v>1170</v>
      </c>
      <c r="M37" s="13">
        <f t="shared" si="6"/>
        <v>1170</v>
      </c>
      <c r="N37" s="13">
        <f t="shared" si="6"/>
        <v>1170</v>
      </c>
      <c r="O37" s="13">
        <f t="shared" si="6"/>
        <v>1170</v>
      </c>
      <c r="P37" s="13">
        <f t="shared" si="6"/>
        <v>78</v>
      </c>
      <c r="Q37" s="13">
        <f t="shared" si="6"/>
        <v>78</v>
      </c>
      <c r="R37" s="13">
        <f t="shared" si="6"/>
        <v>78</v>
      </c>
      <c r="S37" s="13">
        <f t="shared" si="6"/>
        <v>78</v>
      </c>
      <c r="T37" s="13">
        <f t="shared" si="6"/>
        <v>156</v>
      </c>
      <c r="U37" s="13">
        <f t="shared" si="6"/>
        <v>78</v>
      </c>
      <c r="V37" s="13">
        <f t="shared" si="6"/>
        <v>156</v>
      </c>
      <c r="W37" s="13">
        <f t="shared" si="6"/>
        <v>78</v>
      </c>
      <c r="X37" s="13">
        <f t="shared" si="6"/>
        <v>156</v>
      </c>
      <c r="Y37" s="13">
        <f t="shared" si="6"/>
        <v>78</v>
      </c>
      <c r="Z37" s="13">
        <f t="shared" si="4"/>
        <v>78</v>
      </c>
      <c r="AA37" s="13">
        <f t="shared" si="4"/>
        <v>312</v>
      </c>
      <c r="AB37" s="13">
        <f t="shared" si="4"/>
        <v>156</v>
      </c>
      <c r="AC37" s="13">
        <f t="shared" si="4"/>
        <v>312</v>
      </c>
      <c r="AD37" s="1">
        <f t="shared" si="2"/>
        <v>78</v>
      </c>
      <c r="AE37" s="1">
        <f t="shared" si="3"/>
        <v>78</v>
      </c>
    </row>
    <row r="38" spans="1:31" x14ac:dyDescent="0.25">
      <c r="A38" s="46">
        <v>35</v>
      </c>
      <c r="B38" s="49" t="s">
        <v>73</v>
      </c>
      <c r="C38" s="48">
        <v>68</v>
      </c>
      <c r="D38" s="12">
        <f t="shared" si="1"/>
        <v>68</v>
      </c>
      <c r="E38" s="13">
        <f>(C38*1)</f>
        <v>68</v>
      </c>
      <c r="F38" s="13">
        <f>(D38*1)</f>
        <v>68</v>
      </c>
      <c r="G38" s="20">
        <f>(C38*17)</f>
        <v>1156</v>
      </c>
      <c r="H38" s="14">
        <f>(C38*4)</f>
        <v>272</v>
      </c>
      <c r="I38" s="13">
        <f>C38*5</f>
        <v>340</v>
      </c>
      <c r="J38" s="13">
        <f t="shared" si="6"/>
        <v>680</v>
      </c>
      <c r="K38" s="13">
        <f t="shared" si="6"/>
        <v>68</v>
      </c>
      <c r="L38" s="13">
        <f t="shared" si="6"/>
        <v>1020</v>
      </c>
      <c r="M38" s="13">
        <f t="shared" si="6"/>
        <v>1020</v>
      </c>
      <c r="N38" s="13">
        <f t="shared" si="6"/>
        <v>1020</v>
      </c>
      <c r="O38" s="13">
        <f t="shared" si="6"/>
        <v>1020</v>
      </c>
      <c r="P38" s="13">
        <f t="shared" si="6"/>
        <v>68</v>
      </c>
      <c r="Q38" s="13">
        <f t="shared" si="6"/>
        <v>68</v>
      </c>
      <c r="R38" s="13">
        <f t="shared" si="6"/>
        <v>68</v>
      </c>
      <c r="S38" s="13">
        <f t="shared" si="6"/>
        <v>68</v>
      </c>
      <c r="T38" s="13">
        <f t="shared" si="6"/>
        <v>136</v>
      </c>
      <c r="U38" s="13">
        <f t="shared" si="6"/>
        <v>68</v>
      </c>
      <c r="V38" s="13">
        <f t="shared" si="6"/>
        <v>136</v>
      </c>
      <c r="W38" s="13">
        <f t="shared" si="6"/>
        <v>68</v>
      </c>
      <c r="X38" s="13">
        <f t="shared" si="6"/>
        <v>136</v>
      </c>
      <c r="Y38" s="13">
        <f t="shared" si="6"/>
        <v>68</v>
      </c>
      <c r="Z38" s="13">
        <f t="shared" si="4"/>
        <v>68</v>
      </c>
      <c r="AA38" s="13">
        <f t="shared" si="4"/>
        <v>272</v>
      </c>
      <c r="AB38" s="13">
        <f t="shared" si="4"/>
        <v>136</v>
      </c>
      <c r="AC38" s="13">
        <f t="shared" si="4"/>
        <v>272</v>
      </c>
      <c r="AD38" s="1">
        <f>Y$3*$C38</f>
        <v>68</v>
      </c>
      <c r="AE38" s="1">
        <f>Y$3*$C38</f>
        <v>68</v>
      </c>
    </row>
    <row r="39" spans="1:31" x14ac:dyDescent="0.25">
      <c r="A39" s="46">
        <v>36</v>
      </c>
      <c r="B39" s="50" t="s">
        <v>74</v>
      </c>
      <c r="C39" s="48">
        <v>42</v>
      </c>
      <c r="D39" s="12">
        <f t="shared" si="1"/>
        <v>42</v>
      </c>
      <c r="E39" s="13">
        <f>(C39*1)</f>
        <v>42</v>
      </c>
      <c r="F39" s="13">
        <f>(D39*1)</f>
        <v>42</v>
      </c>
      <c r="G39" s="20">
        <f>(C39*17)</f>
        <v>714</v>
      </c>
      <c r="H39" s="14">
        <f>(C39*4)</f>
        <v>168</v>
      </c>
      <c r="I39" s="13">
        <f>C39*5</f>
        <v>210</v>
      </c>
      <c r="J39" s="13">
        <f t="shared" si="6"/>
        <v>420</v>
      </c>
      <c r="K39" s="13">
        <f t="shared" si="6"/>
        <v>42</v>
      </c>
      <c r="L39" s="13">
        <f t="shared" si="6"/>
        <v>630</v>
      </c>
      <c r="M39" s="13">
        <f t="shared" si="6"/>
        <v>630</v>
      </c>
      <c r="N39" s="13">
        <f t="shared" si="6"/>
        <v>630</v>
      </c>
      <c r="O39" s="13">
        <f t="shared" si="6"/>
        <v>630</v>
      </c>
      <c r="P39" s="13">
        <f t="shared" si="6"/>
        <v>42</v>
      </c>
      <c r="Q39" s="13">
        <f t="shared" si="6"/>
        <v>42</v>
      </c>
      <c r="R39" s="13">
        <f t="shared" si="6"/>
        <v>42</v>
      </c>
      <c r="S39" s="13">
        <f t="shared" si="6"/>
        <v>42</v>
      </c>
      <c r="T39" s="13">
        <f t="shared" si="6"/>
        <v>84</v>
      </c>
      <c r="U39" s="13">
        <f t="shared" si="6"/>
        <v>42</v>
      </c>
      <c r="V39" s="13">
        <f t="shared" si="6"/>
        <v>84</v>
      </c>
      <c r="W39" s="13">
        <f t="shared" si="6"/>
        <v>42</v>
      </c>
      <c r="X39" s="13">
        <f t="shared" si="6"/>
        <v>84</v>
      </c>
      <c r="Y39" s="13">
        <f t="shared" si="6"/>
        <v>42</v>
      </c>
      <c r="Z39" s="13">
        <f t="shared" ref="Z39:AC39" si="7">Z$3*$C39</f>
        <v>42</v>
      </c>
      <c r="AA39" s="13">
        <f t="shared" si="7"/>
        <v>168</v>
      </c>
      <c r="AB39" s="13">
        <f t="shared" si="7"/>
        <v>84</v>
      </c>
      <c r="AC39" s="13">
        <f t="shared" si="7"/>
        <v>168</v>
      </c>
      <c r="AD39" s="1">
        <f>Y$3*$C39</f>
        <v>42</v>
      </c>
      <c r="AE39" s="1">
        <f>Y$3*$C39</f>
        <v>42</v>
      </c>
    </row>
    <row r="40" spans="1:31" x14ac:dyDescent="0.25">
      <c r="A40" s="51" t="s">
        <v>38</v>
      </c>
      <c r="B40" s="51"/>
      <c r="C40" s="52"/>
      <c r="D40" s="56">
        <v>50</v>
      </c>
      <c r="E40" s="17">
        <v>100</v>
      </c>
      <c r="F40" s="17">
        <v>100</v>
      </c>
      <c r="G40" s="18">
        <v>100</v>
      </c>
      <c r="H40" s="18">
        <v>0</v>
      </c>
      <c r="I40" s="17">
        <v>200</v>
      </c>
      <c r="J40" s="17">
        <v>100</v>
      </c>
      <c r="K40" s="17">
        <v>50</v>
      </c>
      <c r="L40" s="17">
        <v>300</v>
      </c>
      <c r="M40" s="17">
        <v>300</v>
      </c>
      <c r="N40" s="17">
        <v>300</v>
      </c>
      <c r="O40" s="17">
        <v>300</v>
      </c>
      <c r="P40" s="17">
        <v>50</v>
      </c>
      <c r="Q40" s="17">
        <v>50</v>
      </c>
      <c r="R40" s="17">
        <v>50</v>
      </c>
      <c r="S40" s="17">
        <v>50</v>
      </c>
      <c r="T40" s="17">
        <v>100</v>
      </c>
      <c r="U40" s="17">
        <v>50</v>
      </c>
      <c r="V40" s="17">
        <v>30</v>
      </c>
      <c r="W40" s="17">
        <v>150</v>
      </c>
      <c r="X40" s="17">
        <v>100</v>
      </c>
      <c r="Y40" s="17">
        <v>100</v>
      </c>
      <c r="Z40" s="17">
        <v>50</v>
      </c>
      <c r="AA40" s="17">
        <v>150</v>
      </c>
      <c r="AB40" s="17">
        <v>0</v>
      </c>
      <c r="AC40" s="17">
        <v>100</v>
      </c>
      <c r="AD40" s="8">
        <v>50</v>
      </c>
      <c r="AE40" s="8">
        <v>100</v>
      </c>
    </row>
    <row r="41" spans="1:31" ht="15.75" customHeight="1" x14ac:dyDescent="0.25">
      <c r="A41" s="42" t="s">
        <v>28</v>
      </c>
      <c r="B41" s="42"/>
      <c r="C41" s="42"/>
      <c r="D41" s="19"/>
      <c r="E41" s="2">
        <f t="shared" ref="D41:AE41" si="8">SUM(E4:E40)</f>
        <v>2100</v>
      </c>
      <c r="F41" s="2">
        <f t="shared" si="8"/>
        <v>2100</v>
      </c>
      <c r="G41" s="2">
        <f t="shared" si="8"/>
        <v>34100</v>
      </c>
      <c r="H41" s="2">
        <f t="shared" si="8"/>
        <v>8000</v>
      </c>
      <c r="I41" s="2">
        <f t="shared" si="8"/>
        <v>10200</v>
      </c>
      <c r="J41" s="2">
        <f t="shared" si="8"/>
        <v>20100</v>
      </c>
      <c r="K41" s="2">
        <f t="shared" si="8"/>
        <v>2050</v>
      </c>
      <c r="L41" s="2">
        <f t="shared" si="8"/>
        <v>30300</v>
      </c>
      <c r="M41" s="2">
        <f t="shared" si="8"/>
        <v>30300</v>
      </c>
      <c r="N41" s="2">
        <f t="shared" si="8"/>
        <v>30300</v>
      </c>
      <c r="O41" s="2">
        <f t="shared" si="8"/>
        <v>30300</v>
      </c>
      <c r="P41" s="2">
        <f t="shared" si="8"/>
        <v>2050</v>
      </c>
      <c r="Q41" s="2">
        <f t="shared" si="8"/>
        <v>2050</v>
      </c>
      <c r="R41" s="2">
        <f t="shared" si="8"/>
        <v>2050</v>
      </c>
      <c r="S41" s="2">
        <f t="shared" si="8"/>
        <v>2050</v>
      </c>
      <c r="T41" s="2">
        <f t="shared" si="8"/>
        <v>4100</v>
      </c>
      <c r="U41" s="2">
        <f t="shared" si="8"/>
        <v>2050</v>
      </c>
      <c r="V41" s="2">
        <f t="shared" si="8"/>
        <v>4030</v>
      </c>
      <c r="W41" s="2">
        <f t="shared" si="8"/>
        <v>2150</v>
      </c>
      <c r="X41" s="2">
        <f t="shared" si="8"/>
        <v>4100</v>
      </c>
      <c r="Y41" s="2">
        <f t="shared" si="8"/>
        <v>2100</v>
      </c>
      <c r="Z41" s="2">
        <f t="shared" si="8"/>
        <v>2050</v>
      </c>
      <c r="AA41" s="2">
        <f t="shared" si="8"/>
        <v>8150</v>
      </c>
      <c r="AB41" s="2">
        <f t="shared" si="8"/>
        <v>4000</v>
      </c>
      <c r="AC41" s="2">
        <f t="shared" si="8"/>
        <v>8100</v>
      </c>
      <c r="AD41" s="3">
        <f t="shared" si="8"/>
        <v>2050</v>
      </c>
      <c r="AE41" s="3">
        <f t="shared" si="8"/>
        <v>2100</v>
      </c>
    </row>
  </sheetData>
  <mergeCells count="11">
    <mergeCell ref="D2:D3"/>
    <mergeCell ref="E1:AC1"/>
    <mergeCell ref="E2:E3"/>
    <mergeCell ref="F2:F3"/>
    <mergeCell ref="G2:G3"/>
    <mergeCell ref="H2:H3"/>
    <mergeCell ref="A40:C40"/>
    <mergeCell ref="A41:C41"/>
    <mergeCell ref="A1:A3"/>
    <mergeCell ref="B1:B2"/>
    <mergeCell ref="C1:C3"/>
  </mergeCells>
  <pageMargins left="0.7" right="0.7" top="0.75" bottom="0.75" header="0.3" footer="0.3"/>
  <pageSetup paperSize="8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2</vt:i4>
      </vt:variant>
    </vt:vector>
  </HeadingPairs>
  <TitlesOfParts>
    <vt:vector size="4" baseType="lpstr">
      <vt:lpstr>Rechizite_CECE II</vt:lpstr>
      <vt:lpstr>Rechizite_BESV APr</vt:lpstr>
      <vt:lpstr>'Rechizite_BESV APr'!Zona_de_imprimat</vt:lpstr>
      <vt:lpstr>'Rechizite_CECE II'!Zona_de_imprimat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2024-06-24T13:46:58Z</dcterms:modified>
</cp:coreProperties>
</file>