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99741 AC Parafarmacie\- Procedura subsecventă\"/>
    </mc:Choice>
  </mc:AlternateContent>
  <xr:revisionPtr revIDLastSave="0" documentId="13_ncr:1_{348E3521-EFF6-4B29-97C9-4122E6CF83A7}" xr6:coauthVersionLast="47" xr6:coauthVersionMax="47" xr10:uidLastSave="{00000000-0000-0000-0000-000000000000}"/>
  <bookViews>
    <workbookView xWindow="1470" yWindow="1470" windowWidth="23880" windowHeight="12735"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1" i="5" l="1"/>
  <c r="K10" i="5"/>
  <c r="J10" i="5"/>
  <c r="K9" i="5"/>
  <c r="J9" i="5"/>
  <c r="K8" i="5"/>
  <c r="J8" i="5"/>
  <c r="K12" i="7" l="1"/>
  <c r="J12" i="7"/>
</calcChain>
</file>

<file path=xl/sharedStrings.xml><?xml version="1.0" encoding="utf-8"?>
<sst xmlns="http://schemas.openxmlformats.org/spreadsheetml/2006/main" count="68" uniqueCount="44">
  <si>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</si>
  <si>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</si>
  <si>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</si>
  <si>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</si>
  <si>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</si>
  <si>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</si>
  <si>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</si>
  <si>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</si>
  <si>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</si>
  <si>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</si>
  <si>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</si>
  <si>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</si>
  <si>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</si>
  <si>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</si>
  <si>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</si>
  <si>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</si>
  <si>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</si>
  <si>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</si>
  <si>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</si>
  <si>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</si>
  <si>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</si>
  <si>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</si>
  <si>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</si>
  <si>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</si>
  <si>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</si>
  <si>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</si>
  <si>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</si>
  <si>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</si>
  <si>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</si>
  <si>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</si>
  <si>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</si>
  <si>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</si>
  <si>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 xml:space="preserve">Valoarea estimativă </t>
  </si>
  <si>
    <t>În conformitate cu cerințele/ condițiile de livrare stipulate în anunțul de participare</t>
  </si>
  <si>
    <t>Vată medicală nesterilă</t>
  </si>
  <si>
    <t>Vată medicală nesterilă, 50-70g (001630)</t>
  </si>
  <si>
    <t>Vată medicală nesterilă, 100g(001631)</t>
  </si>
  <si>
    <t>Vată medicală nesterilă, 200-250g  (001632)</t>
  </si>
  <si>
    <t>Grame</t>
  </si>
  <si>
    <t xml:space="preserve">Vata hidrofilă de uz medical, fără impurități de țesut
- componența: bumbac 100%
- caracteristici: bine cadrat, consistență uniformă, peri tectonici lungi de bumbac care formează fâșii sau mase albe, ușoare, fără miros și gust, fără substanțe reducătoare, fără agenți de albire, fără să prezinte aciditate/alcalinitate, fără impurități, hidrofilie sub 10sec.
Ambalaj individual, masă 50-70g </t>
  </si>
  <si>
    <t xml:space="preserve">Vata hidrofilă de uz medical, fără impurități de țesut
- componența: bumbac 100%
- caracteristici: bine cadrat, consistență uniformă, peri tectonici lungi de bumbac care formează fâșii sau mase albe, ușoare, fără miros și gust, fără substanțe reducătoare, fără agenți de albire, fără să prezinte aciditate/alcalinitate, fără impurități, hidrofilie sub 10sec.
Ambalaj individual, masă 100-150 gr. </t>
  </si>
  <si>
    <t xml:space="preserve">Vata hidrofilă de uz medical, fără impurități de țesut
- componența: bumbac 100%
- caracteristici: bine cadrat, consistență uniformă, peri tectonici lungi de bumbac care formează fâșii sau mase albe, ușoare, fără miros și gust, fără substanțe reducătoare, fără agenți de albire, fără să prezinte aciditate/alcalinitate, fără impurități, hidrofilie sub 10sec.
Ambalaj individual, masă 200-250g. </t>
  </si>
  <si>
    <t>ACORD-CADRU Achiziționarea articolelor parafarmaceutice pentru anii 2026-2028 (subsecvent 2)</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</si>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</sst>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1">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sz val="12"/>
      <color theme="1"/>
      <name val="Times New Roman"/>
      <family val="1"/>
    </font>
    <font>
      <b/>
      <sz val="12"/>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71">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19" fillId="0" borderId="0" applyBorder="0" applyProtection="0"/>
    <xf numFmtId="0" fontId="14" fillId="0" borderId="0"/>
    <xf numFmtId="0" fontId="20" fillId="5" borderId="5"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4" fillId="0" borderId="0"/>
    <xf numFmtId="0" fontId="17" fillId="0" borderId="0"/>
    <xf numFmtId="0" fontId="24" fillId="0" borderId="0"/>
    <xf numFmtId="0" fontId="21" fillId="0" borderId="0"/>
    <xf numFmtId="0" fontId="21" fillId="0" borderId="0"/>
    <xf numFmtId="9" fontId="21" fillId="0" borderId="0" applyBorder="0" applyProtection="0"/>
    <xf numFmtId="0" fontId="21" fillId="0" borderId="0"/>
    <xf numFmtId="0" fontId="24" fillId="0" borderId="0"/>
    <xf numFmtId="0" fontId="24" fillId="0" borderId="0"/>
    <xf numFmtId="0" fontId="23" fillId="0" borderId="0"/>
    <xf numFmtId="0" fontId="24" fillId="0" borderId="0"/>
    <xf numFmtId="0" fontId="25" fillId="0" borderId="0" applyBorder="0" applyProtection="0"/>
    <xf numFmtId="0" fontId="23" fillId="0" borderId="0"/>
    <xf numFmtId="0" fontId="22" fillId="6" borderId="5" applyProtection="0"/>
    <xf numFmtId="0" fontId="26" fillId="4"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27"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5" fillId="0" borderId="0" applyFont="0" applyFill="0" applyBorder="0" applyAlignment="0" applyProtection="0"/>
    <xf numFmtId="0" fontId="1" fillId="0" borderId="0"/>
    <xf numFmtId="164" fontId="28" fillId="0" borderId="0" applyFont="0" applyFill="0" applyBorder="0" applyAlignment="0" applyProtection="0"/>
  </cellStyleXfs>
  <cellXfs count="81">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1"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6" fillId="0" borderId="1" xfId="1" applyFont="1" applyBorder="1" applyAlignment="1" applyProtection="1">
      <alignment horizontal="center" vertical="center"/>
      <protection locked="0"/>
    </xf>
    <xf numFmtId="0" fontId="7" fillId="2" borderId="1" xfId="0" applyFont="1" applyFill="1" applyBorder="1" applyAlignment="1" applyProtection="1">
      <alignment horizontal="center" vertical="top" wrapText="1"/>
    </xf>
    <xf numFmtId="0" fontId="8" fillId="3" borderId="1" xfId="1" applyFont="1" applyFill="1" applyBorder="1" applyAlignment="1">
      <alignment horizontal="center" vertical="center" wrapText="1"/>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5" fillId="2" borderId="1" xfId="0" applyFont="1" applyFill="1" applyBorder="1" applyAlignment="1" applyProtection="1">
      <alignment horizontal="left" vertical="top" wrapText="1"/>
    </xf>
    <xf numFmtId="2" fontId="5" fillId="2" borderId="1" xfId="1" applyNumberFormat="1" applyFont="1" applyFill="1" applyBorder="1" applyAlignment="1" applyProtection="1">
      <alignment horizontal="center" vertical="center" wrapText="1"/>
    </xf>
    <xf numFmtId="0" fontId="5" fillId="0" borderId="0" xfId="1" applyFont="1" applyFill="1" applyBorder="1" applyAlignment="1" applyProtection="1">
      <alignment horizontal="center" vertical="center" wrapText="1"/>
      <protection locked="0"/>
    </xf>
    <xf numFmtId="0" fontId="5" fillId="3" borderId="0" xfId="1" applyFont="1" applyFill="1" applyBorder="1" applyAlignment="1" applyProtection="1">
      <alignment horizontal="center" vertical="center" wrapText="1"/>
    </xf>
    <xf numFmtId="0" fontId="8" fillId="0" borderId="1" xfId="0" applyFont="1" applyBorder="1" applyAlignment="1">
      <alignment horizontal="center" vertical="center" wrapText="1"/>
    </xf>
    <xf numFmtId="0" fontId="29" fillId="3" borderId="1" xfId="0" applyFont="1" applyFill="1" applyBorder="1" applyAlignment="1">
      <alignment horizontal="center" vertical="center" wrapText="1"/>
    </xf>
    <xf numFmtId="0" fontId="6" fillId="0" borderId="1" xfId="0" applyFont="1" applyBorder="1" applyAlignment="1">
      <alignment horizontal="center" vertical="center"/>
    </xf>
    <xf numFmtId="164" fontId="5" fillId="0" borderId="1" xfId="70" applyFont="1" applyBorder="1" applyAlignment="1">
      <alignment horizontal="center" vertical="center"/>
    </xf>
    <xf numFmtId="0" fontId="29" fillId="3" borderId="1" xfId="0" applyFont="1" applyFill="1" applyBorder="1" applyAlignment="1">
      <alignment horizontal="center" vertical="center" wrapText="1"/>
    </xf>
    <xf numFmtId="0" fontId="10" fillId="0" borderId="7" xfId="1" applyFont="1" applyBorder="1" applyAlignment="1" applyProtection="1">
      <alignment horizontal="center"/>
      <protection locked="0"/>
    </xf>
    <xf numFmtId="0" fontId="10" fillId="0" borderId="8" xfId="1" applyFont="1" applyBorder="1" applyAlignment="1" applyProtection="1">
      <alignment horizontal="center"/>
      <protection locked="0"/>
    </xf>
    <xf numFmtId="0" fontId="10"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0"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164" fontId="5" fillId="0" borderId="0" xfId="1" applyNumberFormat="1" applyFont="1" applyAlignment="1" applyProtection="1">
      <alignment horizontal="center" vertical="center"/>
      <protection locked="0"/>
    </xf>
    <xf numFmtId="0" fontId="30" fillId="0" borderId="0" xfId="1" applyFont="1" applyAlignment="1" applyProtection="1">
      <alignment horizontal="center" vertical="center"/>
      <protection locked="0"/>
    </xf>
  </cellXfs>
  <cellStyles count="71">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xfId="70" builtinId="3"/>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0"/>
  <sheetViews>
    <sheetView zoomScale="60" zoomScaleNormal="60" workbookViewId="0">
      <selection activeCell="G30" sqref="G30"/>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 style="35" customWidth="1"/>
    <col min="9" max="9" width="30.42578125" style="9" customWidth="1"/>
    <col min="10" max="10" width="30" style="15" customWidth="1"/>
    <col min="11" max="11" width="1.7109375" style="9" customWidth="1"/>
    <col min="12" max="16384" width="9.140625" style="9"/>
  </cols>
  <sheetData>
    <row r="1" spans="1:11">
      <c r="C1" s="50" t="s">
        <v>27</v>
      </c>
      <c r="D1" s="51"/>
      <c r="E1" s="51"/>
      <c r="F1" s="51"/>
      <c r="G1" s="51"/>
      <c r="H1" s="51"/>
      <c r="I1" s="51"/>
      <c r="J1" s="51"/>
      <c r="K1" s="52"/>
    </row>
    <row r="2" spans="1:11">
      <c r="D2" s="56" t="s">
        <v>14</v>
      </c>
      <c r="E2" s="57"/>
      <c r="F2" s="57"/>
      <c r="G2" s="57"/>
      <c r="H2" s="58"/>
    </row>
    <row r="3" spans="1:11">
      <c r="A3" s="59" t="s">
        <v>9</v>
      </c>
      <c r="B3" s="60"/>
      <c r="C3" s="61"/>
      <c r="D3" s="62" t="s">
        <v>29</v>
      </c>
      <c r="E3" s="63"/>
      <c r="F3" s="63"/>
      <c r="G3" s="63"/>
      <c r="H3" s="64"/>
      <c r="I3" s="9" t="s">
        <v>10</v>
      </c>
      <c r="J3" s="15" t="s">
        <v>12</v>
      </c>
    </row>
    <row r="4" spans="1:11" s="13" customFormat="1" ht="15.75" customHeight="1">
      <c r="A4" s="65" t="s">
        <v>8</v>
      </c>
      <c r="B4" s="66"/>
      <c r="C4" s="67"/>
      <c r="D4" s="68" t="s">
        <v>42</v>
      </c>
      <c r="E4" s="69"/>
      <c r="F4" s="69"/>
      <c r="G4" s="69"/>
      <c r="H4" s="69"/>
      <c r="I4" s="70"/>
      <c r="J4" s="11" t="s">
        <v>13</v>
      </c>
      <c r="K4" s="12"/>
    </row>
    <row r="5" spans="1:11" s="14" customFormat="1">
      <c r="C5" s="13"/>
      <c r="D5" s="53"/>
      <c r="E5" s="54"/>
      <c r="F5" s="54"/>
      <c r="G5" s="54"/>
      <c r="H5" s="55"/>
      <c r="I5" s="53"/>
      <c r="J5" s="55"/>
      <c r="K5" s="12"/>
    </row>
    <row r="6" spans="1:11" ht="47.25">
      <c r="A6" s="18" t="s">
        <v>2</v>
      </c>
      <c r="B6" s="41" t="s">
        <v>0</v>
      </c>
      <c r="C6" s="34" t="s">
        <v>1</v>
      </c>
      <c r="D6" s="34" t="s">
        <v>3</v>
      </c>
      <c r="E6" s="19" t="s">
        <v>4</v>
      </c>
      <c r="F6" s="19" t="s">
        <v>5</v>
      </c>
      <c r="G6" s="21" t="s">
        <v>6</v>
      </c>
      <c r="H6" s="34" t="s">
        <v>7</v>
      </c>
      <c r="I6" s="19" t="s">
        <v>28</v>
      </c>
      <c r="J6" s="19" t="s">
        <v>31</v>
      </c>
      <c r="K6" s="8"/>
    </row>
    <row r="7" spans="1:11">
      <c r="A7" s="19">
        <v>1</v>
      </c>
      <c r="B7" s="24">
        <v>2</v>
      </c>
      <c r="C7" s="25"/>
      <c r="D7" s="26"/>
      <c r="E7" s="19">
        <v>3</v>
      </c>
      <c r="F7" s="19">
        <v>4</v>
      </c>
      <c r="G7" s="19">
        <v>5</v>
      </c>
      <c r="H7" s="34">
        <v>6</v>
      </c>
      <c r="I7" s="16">
        <v>7</v>
      </c>
      <c r="J7" s="18">
        <v>8</v>
      </c>
      <c r="K7" s="8"/>
    </row>
    <row r="8" spans="1:11" ht="126">
      <c r="A8" s="45" t="s">
        <v>30</v>
      </c>
      <c r="B8" s="49">
        <v>96</v>
      </c>
      <c r="C8" s="49" t="s">
        <v>34</v>
      </c>
      <c r="D8" s="46" t="s">
        <v>35</v>
      </c>
      <c r="H8" s="35" t="s">
        <v>39</v>
      </c>
    </row>
    <row r="9" spans="1:11" ht="126">
      <c r="A9" s="45" t="s">
        <v>30</v>
      </c>
      <c r="B9" s="49"/>
      <c r="C9" s="49"/>
      <c r="D9" s="46" t="s">
        <v>36</v>
      </c>
      <c r="H9" s="35" t="s">
        <v>40</v>
      </c>
    </row>
    <row r="10" spans="1:11" ht="126">
      <c r="A10" s="45" t="s">
        <v>30</v>
      </c>
      <c r="B10" s="49"/>
      <c r="C10" s="49"/>
      <c r="D10" s="46" t="s">
        <v>37</v>
      </c>
      <c r="H10" s="35" t="s">
        <v>41</v>
      </c>
    </row>
  </sheetData>
  <autoFilter ref="A6:P7" xr:uid="{00000000-0001-0000-0000-000000000000}"/>
  <mergeCells count="10">
    <mergeCell ref="C1:K1"/>
    <mergeCell ref="D5:H5"/>
    <mergeCell ref="I5:J5"/>
    <mergeCell ref="D2:H2"/>
    <mergeCell ref="A3:C3"/>
    <mergeCell ref="D3:H3"/>
    <mergeCell ref="A4:C4"/>
    <mergeCell ref="D4:I4"/>
    <mergeCell ref="B8:B10"/>
    <mergeCell ref="C8:C10"/>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1"/>
  <sheetViews>
    <sheetView tabSelected="1" zoomScale="60" zoomScaleNormal="60" workbookViewId="0">
      <selection activeCell="M10" sqref="M8:M10"/>
    </sheetView>
  </sheetViews>
  <sheetFormatPr defaultRowHeight="15.75"/>
  <cols>
    <col min="1" max="1" width="3.42578125" style="39" customWidth="1"/>
    <col min="2" max="2" width="5.7109375" style="39" customWidth="1"/>
    <col min="3" max="3" width="9.7109375" style="39" customWidth="1"/>
    <col min="4" max="4" width="28.7109375" style="39" customWidth="1"/>
    <col min="5" max="5" width="23" style="32" customWidth="1"/>
    <col min="6" max="6" width="15.28515625" style="39" customWidth="1"/>
    <col min="7" max="7" width="14.7109375" style="10" customWidth="1"/>
    <col min="8" max="8" width="15.85546875" style="39" customWidth="1"/>
    <col min="9" max="9" width="12.140625" style="39" customWidth="1"/>
    <col min="10" max="10" width="13.140625" style="39" customWidth="1"/>
    <col min="11" max="11" width="17" style="39" customWidth="1"/>
    <col min="12" max="12" width="30" style="39" customWidth="1"/>
    <col min="13" max="13" width="16.7109375" style="38" customWidth="1"/>
    <col min="14" max="14" width="9.140625" style="39"/>
    <col min="15" max="15" width="11.140625" style="39" bestFit="1" customWidth="1"/>
    <col min="16" max="16384" width="9.140625" style="39"/>
  </cols>
  <sheetData>
    <row r="1" spans="1:15">
      <c r="D1" s="73" t="s">
        <v>26</v>
      </c>
      <c r="E1" s="73"/>
      <c r="F1" s="73"/>
      <c r="G1" s="73"/>
      <c r="H1" s="73"/>
      <c r="I1" s="73"/>
      <c r="J1" s="73"/>
      <c r="K1" s="73"/>
      <c r="L1" s="73"/>
    </row>
    <row r="2" spans="1:15">
      <c r="D2" s="74" t="s">
        <v>17</v>
      </c>
      <c r="E2" s="74"/>
      <c r="F2" s="74"/>
      <c r="G2" s="74"/>
      <c r="H2" s="74"/>
      <c r="I2" s="74"/>
      <c r="J2" s="74"/>
      <c r="K2" s="37"/>
    </row>
    <row r="3" spans="1:15">
      <c r="B3" s="75" t="s">
        <v>9</v>
      </c>
      <c r="C3" s="75"/>
      <c r="D3" s="75"/>
      <c r="E3" s="76" t="s">
        <v>29</v>
      </c>
      <c r="F3" s="76"/>
      <c r="G3" s="76"/>
      <c r="H3" s="76"/>
      <c r="I3" s="76"/>
      <c r="K3" s="39" t="s">
        <v>10</v>
      </c>
      <c r="L3" s="39" t="s">
        <v>12</v>
      </c>
    </row>
    <row r="4" spans="1:15" s="29" customFormat="1" ht="31.5" customHeight="1">
      <c r="A4" s="27"/>
      <c r="B4" s="77" t="s">
        <v>8</v>
      </c>
      <c r="C4" s="77"/>
      <c r="D4" s="77"/>
      <c r="E4" s="68" t="s">
        <v>42</v>
      </c>
      <c r="F4" s="69"/>
      <c r="G4" s="69"/>
      <c r="H4" s="69"/>
      <c r="I4" s="69"/>
      <c r="J4" s="70"/>
      <c r="K4" s="28" t="s">
        <v>11</v>
      </c>
      <c r="L4" s="28" t="s">
        <v>13</v>
      </c>
      <c r="M4" s="43"/>
    </row>
    <row r="5" spans="1:15" s="30" customFormat="1">
      <c r="A5" s="27"/>
      <c r="E5" s="71"/>
      <c r="F5" s="71"/>
      <c r="G5" s="71"/>
      <c r="H5" s="71"/>
      <c r="I5" s="71"/>
      <c r="J5" s="17"/>
      <c r="K5" s="17"/>
      <c r="L5" s="17"/>
      <c r="M5" s="44"/>
    </row>
    <row r="6" spans="1:15" ht="47.25">
      <c r="A6" s="31"/>
      <c r="B6" s="36" t="s">
        <v>2</v>
      </c>
      <c r="C6" s="23" t="s">
        <v>0</v>
      </c>
      <c r="D6" s="23" t="s">
        <v>1</v>
      </c>
      <c r="E6" s="23" t="s">
        <v>3</v>
      </c>
      <c r="F6" s="23" t="s">
        <v>18</v>
      </c>
      <c r="G6" s="42" t="s">
        <v>19</v>
      </c>
      <c r="H6" s="23" t="s">
        <v>20</v>
      </c>
      <c r="I6" s="23" t="s">
        <v>21</v>
      </c>
      <c r="J6" s="23" t="s">
        <v>22</v>
      </c>
      <c r="K6" s="23" t="s">
        <v>23</v>
      </c>
      <c r="L6" s="23" t="s">
        <v>24</v>
      </c>
      <c r="M6" s="23" t="s">
        <v>32</v>
      </c>
    </row>
    <row r="7" spans="1:15">
      <c r="A7" s="31"/>
      <c r="B7" s="36">
        <v>1</v>
      </c>
      <c r="C7" s="72">
        <v>2</v>
      </c>
      <c r="D7" s="72"/>
      <c r="E7" s="72"/>
      <c r="F7" s="23">
        <v>3</v>
      </c>
      <c r="G7" s="33">
        <v>4</v>
      </c>
      <c r="H7" s="36">
        <v>5</v>
      </c>
      <c r="I7" s="36">
        <v>6</v>
      </c>
      <c r="J7" s="36">
        <v>7</v>
      </c>
      <c r="K7" s="36">
        <v>8</v>
      </c>
      <c r="L7" s="16">
        <v>9</v>
      </c>
      <c r="M7" s="23"/>
    </row>
    <row r="8" spans="1:15" ht="47.25">
      <c r="B8" s="45" t="s">
        <v>30</v>
      </c>
      <c r="C8" s="49">
        <v>96</v>
      </c>
      <c r="D8" s="49" t="s">
        <v>34</v>
      </c>
      <c r="E8" s="46" t="s">
        <v>35</v>
      </c>
      <c r="F8" s="47" t="s">
        <v>38</v>
      </c>
      <c r="G8" s="47">
        <v>5308240</v>
      </c>
      <c r="H8" s="20"/>
      <c r="I8" s="20"/>
      <c r="J8" s="20">
        <f t="shared" ref="J8:J10" si="0">H8*G8</f>
        <v>0</v>
      </c>
      <c r="K8" s="20">
        <f t="shared" ref="K8:K10" si="1">I8*G8</f>
        <v>0</v>
      </c>
      <c r="L8" s="22" t="s">
        <v>33</v>
      </c>
      <c r="M8" s="48">
        <v>293846.70115178399</v>
      </c>
    </row>
    <row r="9" spans="1:15" ht="47.25">
      <c r="B9" s="45" t="s">
        <v>30</v>
      </c>
      <c r="C9" s="49"/>
      <c r="D9" s="49"/>
      <c r="E9" s="46" t="s">
        <v>36</v>
      </c>
      <c r="F9" s="47" t="s">
        <v>38</v>
      </c>
      <c r="G9" s="47">
        <v>10851000</v>
      </c>
      <c r="H9" s="20"/>
      <c r="I9" s="20"/>
      <c r="J9" s="20">
        <f t="shared" si="0"/>
        <v>0</v>
      </c>
      <c r="K9" s="20">
        <f t="shared" si="1"/>
        <v>0</v>
      </c>
      <c r="L9" s="22" t="s">
        <v>33</v>
      </c>
      <c r="M9" s="48">
        <v>600675.65788246354</v>
      </c>
    </row>
    <row r="10" spans="1:15" ht="47.25">
      <c r="B10" s="45" t="s">
        <v>30</v>
      </c>
      <c r="C10" s="49"/>
      <c r="D10" s="49"/>
      <c r="E10" s="46" t="s">
        <v>37</v>
      </c>
      <c r="F10" s="47" t="s">
        <v>38</v>
      </c>
      <c r="G10" s="47">
        <v>5795250</v>
      </c>
      <c r="H10" s="20"/>
      <c r="I10" s="20"/>
      <c r="J10" s="20">
        <f t="shared" si="0"/>
        <v>0</v>
      </c>
      <c r="K10" s="20">
        <f t="shared" si="1"/>
        <v>0</v>
      </c>
      <c r="L10" s="22" t="s">
        <v>33</v>
      </c>
      <c r="M10" s="48">
        <v>320805.97238442051</v>
      </c>
      <c r="O10" s="40"/>
    </row>
    <row r="11" spans="1:15">
      <c r="L11" s="80" t="s">
        <v>43</v>
      </c>
      <c r="M11" s="79">
        <f>SUM(M8:M10)</f>
        <v>1215328.3314186679</v>
      </c>
    </row>
  </sheetData>
  <mergeCells count="10">
    <mergeCell ref="E5:I5"/>
    <mergeCell ref="C7:E7"/>
    <mergeCell ref="D1:L1"/>
    <mergeCell ref="D2:J2"/>
    <mergeCell ref="B3:D3"/>
    <mergeCell ref="E3:I3"/>
    <mergeCell ref="B4:D4"/>
    <mergeCell ref="E4:J4"/>
    <mergeCell ref="C8:C10"/>
    <mergeCell ref="D8:D10"/>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8" t="s">
        <v>25</v>
      </c>
      <c r="I12" s="78"/>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2025-12-01T13:44:48Z</dcterms:modified>
</cp:coreProperties>
</file>