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192.168.110.2\Dispozitive\+LP ADM 2025\+PROCEDURI CENTRALIZATE\- Consumabile medicale REPETAT 3\"/>
    </mc:Choice>
  </mc:AlternateContent>
  <xr:revisionPtr revIDLastSave="0" documentId="13_ncr:1_{8212FF69-D522-44E7-ADEB-5F6FB6F76854}" xr6:coauthVersionLast="47" xr6:coauthVersionMax="47" xr10:uidLastSave="{00000000-0000-0000-0000-000000000000}"/>
  <bookViews>
    <workbookView xWindow="1905" yWindow="1905" windowWidth="20760" windowHeight="12465" xr2:uid="{742D29FF-4445-4426-B598-757E2B9F241B}"/>
  </bookViews>
  <sheets>
    <sheet name="Лист1" sheetId="1" r:id="rId1"/>
  </sheets>
  <definedNames>
    <definedName name="_xlnm._FilterDatabase" localSheetId="0" hidden="1">Лист1!$A$1:$O$8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3" i="1" l="1"/>
  <c r="Q4" i="1"/>
  <c r="Q5" i="1"/>
  <c r="Q6" i="1"/>
  <c r="Q7" i="1"/>
  <c r="Q8" i="1"/>
  <c r="Q2" i="1"/>
  <c r="O2" i="1"/>
  <c r="O3" i="1"/>
  <c r="O4" i="1"/>
  <c r="O5" i="1"/>
  <c r="O6" i="1"/>
  <c r="O7" i="1"/>
  <c r="O8" i="1"/>
</calcChain>
</file>

<file path=xl/sharedStrings.xml><?xml version="1.0" encoding="utf-8"?>
<sst xmlns="http://schemas.openxmlformats.org/spreadsheetml/2006/main" count="36" uniqueCount="30">
  <si>
    <t>Denumire Lot</t>
  </si>
  <si>
    <t>Unitatea de măsură</t>
  </si>
  <si>
    <t>IMSP SPITALUL CLINIC REPUBLICAN TIMOFEI MOSNEAGA</t>
  </si>
  <si>
    <t>IMSP SPITALUL RAIONAL CAUSENI ANA SI ALEXANDRU</t>
  </si>
  <si>
    <t>IMSP SPITALUL RAIONAL HANCESTI</t>
  </si>
  <si>
    <t>IMSP SPITALUL RAIONAL STRASENI</t>
  </si>
  <si>
    <t>SERVICIUL MEDICAL AL MINISTERULUI AFACERILOR INTERNE</t>
  </si>
  <si>
    <t xml:space="preserve"> Total</t>
  </si>
  <si>
    <t>Bucată</t>
  </si>
  <si>
    <t>Nr. Lot</t>
  </si>
  <si>
    <t>IMSP INSTITUTUL DE MEDICINA URGENTA</t>
  </si>
  <si>
    <t>IMSP INSTITUTUL ONCOLOGIC</t>
  </si>
  <si>
    <t>IMSP SPITALUL CLINIC MUNICIPAL DE COPII V IGNATENCO</t>
  </si>
  <si>
    <t>IMSP SPITALUL CLINIC MUNICIPAL GHEORGHE PALADI</t>
  </si>
  <si>
    <t>Seringă cu piston de blocare 10ml (1382)</t>
  </si>
  <si>
    <t>Seringă cu piston de blocare 20ml (1383)</t>
  </si>
  <si>
    <t>Seringă cu piston de blocare 30ml (1384)</t>
  </si>
  <si>
    <t>Seringă cu piston de blocare 60ml (1385)</t>
  </si>
  <si>
    <t>Seringi cu mâner de sabie 1ml (1397)</t>
  </si>
  <si>
    <t>Seringi cu mâner de sabie 3ml (1398)</t>
  </si>
  <si>
    <t>Seringi cu mâner de sabie 5ml (1399)</t>
  </si>
  <si>
    <t>Specificație tehnică</t>
  </si>
  <si>
    <t>Preț cu TVA</t>
  </si>
  <si>
    <t>Seringă cu piston ce poate fi blocat în mai multe poziții pentru crearea de presiune negativă. Conectare luer-lock. Butoanele sunt create pentru а găzdui un știft de орrirе саrе poate bloca pistonul Capacitate: 10 ml. Steril, de unică folosință. Ambalate individual. Din policarbonat. (echivalent cu VacLok® Vacuum  Pressure Syringes by Merit MedicaL)</t>
  </si>
  <si>
    <t>Seringă cu piston ce poate fi blocat în mai multe poziții pentru crearea de presiune negativă. Conectare luer-lock. Butoanele sunt create pentru а găzdui un știft de орrirе саrе poate bloca pistonul Capacitate: 20 ml. Steril, de unică folosință. Ambalate individual. Din policarbonat. echivalent cu VacLok® Vacuum  Pressure Syringes by Merit MedicaL)</t>
  </si>
  <si>
    <t>Seringă cu piston ce poate fi blocat în mai multe poziții pentru crearea de presiune negativă. Conectare luer-lock. Butoanele sunt create pentru а găzdui un știft de орrirе саrе poate bloca pistonul Capacitate: 30 ml. Steril, de unică folosință. Ambalate individual. Din policarbonat. echivalent cu VacLok® Vacuum  Pressure Syringes by Merit MedicaL)</t>
  </si>
  <si>
    <t>Seringă cu piston ce poate fi blocat în mai multe poziții pentru crearea de presiune negativă. Conectare luer-lock. Butoanele sunt create pentru а găzdui un știft de орrirе саrе poate bloca pistonul Capacitate: 60 ml. Steril, de unică folosință. Ambalate individual. Din policarbonat. echivalent cu VacLok® Vacuum  Pressure Syringes by Merit MedicaL)</t>
  </si>
  <si>
    <t>Seringi de 1ml, cu mâner de sabie, Luer fix, alunecare Luer și mâner de sabie. Piston din ABS sau PC. Vârful pistonului din silicon. Sterilizare EtO și gamma disponibilă. Aripioare, culori personalizate. Fabricat din policarbonat rezistent cu o netezime și claritate asemănătoare cu cea a sticlei pentru vizibilitate și control îmbunătățite. Ambalat individual. (echivalent Seringă Medallion®)</t>
  </si>
  <si>
    <t>Seringi de 3 ml, cu mâner de sabie, Luer fix, alunecare Luer și mâner de sabie. Piston din ABS sau PC. Vârful pistonului din silicon. Sterilizare EtO și gamma disponibilă. Aripioare, culori personalizate. Fabricat din policarbonat rezistent cu o netezime și claritate asemănătoare cu cea a sticlei pentru vizibilitate și control îmbunătățite. Ambalat individual. (echivalent Seringă Medallion®)</t>
  </si>
  <si>
    <t>Seringi de 5 ml, cu mâner de sabie, Luer fix, alunecare Luer și mâner de sabie. Piston din ABS sau PC. Vârful pistonului din silicon. Sterilizare EtO și gamma disponibilă. Aripioare, culori personalizate. Fabricat din policarbonat rezistent cu o netezime și claritate asemănătoare cu cea a sticlei pentru vizibilitate și control îmbunătățite. Ambalat individual. (echivalent Seringă Medallion®)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</si>
</sst>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7" x14ac:knownFonts="1">
    <font>
      <sz val="11"/>
      <color theme="1"/>
      <name val="Calibri"/>
      <family val="2"/>
      <charset val="204"/>
      <scheme val="minor"/>
    </font>
    <font>
      <b/>
      <sz val="12"/>
      <color theme="1"/>
      <name val="Times New Roman"/>
      <family val="1"/>
      <charset val="204"/>
    </font>
    <font>
      <sz val="12"/>
      <color theme="1"/>
      <name val="Times New Roman"/>
      <family val="1"/>
      <charset val="204"/>
    </font>
    <font>
      <sz val="10"/>
      <name val="Arial"/>
      <family val="2"/>
    </font>
    <font>
      <sz val="10"/>
      <name val="Arial"/>
      <family val="2"/>
      <charset val="204"/>
    </font>
    <font>
      <sz val="11"/>
      <color theme="1"/>
      <name val="Calibri"/>
      <family val="2"/>
      <scheme val="minor"/>
    </font>
    <font>
      <sz val="11"/>
      <color theme="1"/>
      <name val="Calibri"/>
      <family val="2"/>
      <charset val="204"/>
      <scheme val="minor"/>
    </font>
  </fonts>
  <fills count="3">
    <fill>
      <patternFill patternType="none"/>
    </fill>
    <fill>
      <patternFill patternType="gray125"/>
    </fill>
    <fill>
      <patternFill patternType="solid">
        <fgColor theme="9"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0">
    <xf numFmtId="0" fontId="0" fillId="0" borderId="0"/>
    <xf numFmtId="0" fontId="3" fillId="0" borderId="0"/>
    <xf numFmtId="0" fontId="4" fillId="0" borderId="0"/>
    <xf numFmtId="0" fontId="4" fillId="0" borderId="0"/>
    <xf numFmtId="0" fontId="5" fillId="0" borderId="0"/>
    <xf numFmtId="0" fontId="5" fillId="0" borderId="0"/>
    <xf numFmtId="0" fontId="4" fillId="0" borderId="0"/>
    <xf numFmtId="0" fontId="5" fillId="0" borderId="0"/>
    <xf numFmtId="0" fontId="6" fillId="0" borderId="0"/>
    <xf numFmtId="0" fontId="4" fillId="0" borderId="0"/>
  </cellStyleXfs>
  <cellXfs count="12">
    <xf numFmtId="0" fontId="0" fillId="0" borderId="0" xfId="0"/>
    <xf numFmtId="0" fontId="2" fillId="2" borderId="1" xfId="0" applyFont="1" applyFill="1" applyBorder="1" applyAlignment="1">
      <alignment horizontal="left" vertical="center"/>
    </xf>
    <xf numFmtId="0" fontId="2" fillId="2" borderId="1" xfId="0" applyFont="1" applyFill="1" applyBorder="1" applyAlignment="1">
      <alignment horizontal="center" vertical="center"/>
    </xf>
    <xf numFmtId="0" fontId="1" fillId="2" borderId="1" xfId="0" applyFont="1" applyFill="1" applyBorder="1" applyAlignment="1">
      <alignment horizontal="center" vertical="center"/>
    </xf>
    <xf numFmtId="0" fontId="1" fillId="0" borderId="1" xfId="0" applyFont="1" applyBorder="1" applyAlignment="1">
      <alignment horizontal="center" vertical="center" wrapText="1"/>
    </xf>
    <xf numFmtId="0" fontId="2" fillId="0" borderId="0" xfId="0" applyFont="1" applyAlignment="1">
      <alignment horizontal="left" vertical="center"/>
    </xf>
    <xf numFmtId="0" fontId="2" fillId="0" borderId="0" xfId="0" applyFont="1" applyAlignment="1">
      <alignment horizontal="center" vertical="center"/>
    </xf>
    <xf numFmtId="0" fontId="1" fillId="0" borderId="0" xfId="0" applyFont="1" applyAlignment="1">
      <alignment horizontal="center" vertical="center"/>
    </xf>
    <xf numFmtId="0" fontId="1" fillId="2" borderId="1" xfId="0" applyFon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164" fontId="2" fillId="2" borderId="1" xfId="0" applyNumberFormat="1" applyFont="1" applyFill="1" applyBorder="1" applyAlignment="1">
      <alignment horizontal="center" vertical="center"/>
    </xf>
    <xf numFmtId="164" fontId="2" fillId="0" borderId="0" xfId="0" applyNumberFormat="1" applyFont="1" applyAlignment="1">
      <alignment horizontal="center" vertical="center"/>
    </xf>
  </cellXfs>
  <cellStyles count="10">
    <cellStyle name="Normal 2" xfId="1" xr:uid="{519063AE-7D33-471D-9218-12282724ECF4}"/>
    <cellStyle name="Normal 3" xfId="5" xr:uid="{4369F0F7-2BB6-4926-8274-DE1880FA2D40}"/>
    <cellStyle name="Normal 3 3" xfId="8" xr:uid="{729FD31A-8767-42AF-B343-1C8531C369DC}"/>
    <cellStyle name="Normal 4" xfId="6" xr:uid="{4465F2E3-42FB-4B9A-AAE1-C5B15CC61305}"/>
    <cellStyle name="Normal 5" xfId="4" xr:uid="{25225181-2B7C-4AE5-A31F-0479741F1C93}"/>
    <cellStyle name="Обычный" xfId="0" builtinId="0"/>
    <cellStyle name="Обычный 2" xfId="9" xr:uid="{F112F1A7-DEC6-42A2-9504-88AD9B0C9B00}"/>
    <cellStyle name="Обычный 2 2" xfId="3" xr:uid="{02F43760-A181-4CA1-BD35-E81A3F4DB1F2}"/>
    <cellStyle name="Обычный 3" xfId="7" xr:uid="{77F60107-211B-4644-9534-336A6AAA673E}"/>
    <cellStyle name="Обычный 5" xfId="2" xr:uid="{4979298F-C844-4003-ABDA-61C12B15CB68}"/>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A1DBF0-8770-428C-AB3C-C207C66292DA}">
  <dimension ref="A1:Q8"/>
  <sheetViews>
    <sheetView tabSelected="1" zoomScale="80" zoomScaleNormal="80" workbookViewId="0">
      <selection activeCell="F8" sqref="F8"/>
    </sheetView>
  </sheetViews>
  <sheetFormatPr defaultRowHeight="13.5" customHeight="1" x14ac:dyDescent="0.25"/>
  <cols>
    <col min="1" max="1" width="9.140625" style="6"/>
    <col min="2" max="3" width="50.5703125" style="5" customWidth="1"/>
    <col min="4" max="4" width="11.5703125" style="11" customWidth="1"/>
    <col min="5" max="6" width="9.140625" style="6" customWidth="1"/>
    <col min="7" max="7" width="11.42578125" style="6" customWidth="1"/>
    <col min="8" max="14" width="9.140625" style="6" customWidth="1"/>
    <col min="15" max="15" width="9.140625" style="7" customWidth="1"/>
    <col min="16" max="16" width="9.140625" style="6" customWidth="1"/>
    <col min="17" max="16384" width="9.140625" style="6"/>
  </cols>
  <sheetData>
    <row r="1" spans="1:17" s="4" customFormat="1" ht="180" customHeight="1" x14ac:dyDescent="0.25">
      <c r="A1" s="8" t="s">
        <v>9</v>
      </c>
      <c r="B1" s="8" t="s">
        <v>0</v>
      </c>
      <c r="C1" s="8" t="s">
        <v>21</v>
      </c>
      <c r="D1" s="9" t="s">
        <v>22</v>
      </c>
      <c r="E1" s="8" t="s">
        <v>1</v>
      </c>
      <c r="F1" s="8" t="s">
        <v>10</v>
      </c>
      <c r="G1" s="8" t="s">
        <v>11</v>
      </c>
      <c r="H1" s="8" t="s">
        <v>12</v>
      </c>
      <c r="I1" s="8" t="s">
        <v>13</v>
      </c>
      <c r="J1" s="8" t="s">
        <v>2</v>
      </c>
      <c r="K1" s="8" t="s">
        <v>3</v>
      </c>
      <c r="L1" s="8" t="s">
        <v>4</v>
      </c>
      <c r="M1" s="8" t="s">
        <v>5</v>
      </c>
      <c r="N1" s="8" t="s">
        <v>6</v>
      </c>
      <c r="O1" s="8" t="s">
        <v>7</v>
      </c>
    </row>
    <row r="2" spans="1:17" ht="13.5" customHeight="1" x14ac:dyDescent="0.25">
      <c r="A2" s="2">
        <v>1</v>
      </c>
      <c r="B2" s="1" t="s">
        <v>14</v>
      </c>
      <c r="C2" s="1" t="s">
        <v>23</v>
      </c>
      <c r="D2" s="10">
        <v>333.33</v>
      </c>
      <c r="E2" s="2" t="s">
        <v>8</v>
      </c>
      <c r="F2" s="2"/>
      <c r="G2" s="2"/>
      <c r="H2" s="2"/>
      <c r="I2" s="2"/>
      <c r="J2" s="2">
        <v>50</v>
      </c>
      <c r="K2" s="2">
        <v>100</v>
      </c>
      <c r="L2" s="2"/>
      <c r="M2" s="2"/>
      <c r="N2" s="2"/>
      <c r="O2" s="3">
        <f t="shared" ref="O2:O8" si="0">SUM(F2:N2)</f>
        <v>150</v>
      </c>
      <c r="Q2" s="6">
        <f>O2*D2</f>
        <v>49999.5</v>
      </c>
    </row>
    <row r="3" spans="1:17" ht="13.5" customHeight="1" x14ac:dyDescent="0.25">
      <c r="A3" s="2">
        <v>2</v>
      </c>
      <c r="B3" s="1" t="s">
        <v>15</v>
      </c>
      <c r="C3" s="1" t="s">
        <v>24</v>
      </c>
      <c r="D3" s="10">
        <v>333.33</v>
      </c>
      <c r="E3" s="2" t="s">
        <v>8</v>
      </c>
      <c r="F3" s="2"/>
      <c r="G3" s="2"/>
      <c r="H3" s="2">
        <v>5</v>
      </c>
      <c r="I3" s="2"/>
      <c r="J3" s="2"/>
      <c r="K3" s="2"/>
      <c r="L3" s="2"/>
      <c r="M3" s="2">
        <v>10</v>
      </c>
      <c r="N3" s="2"/>
      <c r="O3" s="3">
        <f t="shared" si="0"/>
        <v>15</v>
      </c>
      <c r="Q3" s="6">
        <f t="shared" ref="Q3:Q8" si="1">O3*D3</f>
        <v>4999.95</v>
      </c>
    </row>
    <row r="4" spans="1:17" ht="13.5" customHeight="1" x14ac:dyDescent="0.25">
      <c r="A4" s="2">
        <v>3</v>
      </c>
      <c r="B4" s="1" t="s">
        <v>16</v>
      </c>
      <c r="C4" s="1" t="s">
        <v>25</v>
      </c>
      <c r="D4" s="10">
        <v>333.33</v>
      </c>
      <c r="E4" s="2" t="s">
        <v>8</v>
      </c>
      <c r="F4" s="2"/>
      <c r="G4" s="2"/>
      <c r="H4" s="2"/>
      <c r="I4" s="2"/>
      <c r="J4" s="2"/>
      <c r="K4" s="2"/>
      <c r="L4" s="2">
        <v>5</v>
      </c>
      <c r="M4" s="2"/>
      <c r="N4" s="2"/>
      <c r="O4" s="3">
        <f t="shared" si="0"/>
        <v>5</v>
      </c>
      <c r="Q4" s="6">
        <f t="shared" si="1"/>
        <v>1666.6499999999999</v>
      </c>
    </row>
    <row r="5" spans="1:17" ht="13.5" customHeight="1" x14ac:dyDescent="0.25">
      <c r="A5" s="2">
        <v>4</v>
      </c>
      <c r="B5" s="1" t="s">
        <v>17</v>
      </c>
      <c r="C5" s="1" t="s">
        <v>26</v>
      </c>
      <c r="D5" s="10">
        <v>333.33</v>
      </c>
      <c r="E5" s="2" t="s">
        <v>8</v>
      </c>
      <c r="F5" s="2">
        <v>400</v>
      </c>
      <c r="G5" s="2">
        <v>10</v>
      </c>
      <c r="H5" s="2"/>
      <c r="I5" s="2">
        <v>1</v>
      </c>
      <c r="J5" s="2"/>
      <c r="K5" s="2"/>
      <c r="L5" s="2">
        <v>5</v>
      </c>
      <c r="M5" s="2"/>
      <c r="N5" s="2">
        <v>10</v>
      </c>
      <c r="O5" s="3">
        <f t="shared" si="0"/>
        <v>426</v>
      </c>
      <c r="Q5" s="6">
        <f t="shared" si="1"/>
        <v>141998.57999999999</v>
      </c>
    </row>
    <row r="6" spans="1:17" ht="13.5" customHeight="1" x14ac:dyDescent="0.25">
      <c r="A6" s="2">
        <v>5</v>
      </c>
      <c r="B6" s="1" t="s">
        <v>18</v>
      </c>
      <c r="C6" s="1" t="s">
        <v>27</v>
      </c>
      <c r="D6" s="10">
        <v>104.63</v>
      </c>
      <c r="E6" s="2" t="s">
        <v>8</v>
      </c>
      <c r="F6" s="2">
        <v>300</v>
      </c>
      <c r="G6" s="2"/>
      <c r="H6" s="2"/>
      <c r="I6" s="2"/>
      <c r="J6" s="2"/>
      <c r="K6" s="2"/>
      <c r="L6" s="2"/>
      <c r="M6" s="2"/>
      <c r="N6" s="2"/>
      <c r="O6" s="3">
        <f t="shared" si="0"/>
        <v>300</v>
      </c>
      <c r="Q6" s="6">
        <f t="shared" si="1"/>
        <v>31389</v>
      </c>
    </row>
    <row r="7" spans="1:17" ht="13.5" customHeight="1" x14ac:dyDescent="0.25">
      <c r="A7" s="2">
        <v>6</v>
      </c>
      <c r="B7" s="1" t="s">
        <v>19</v>
      </c>
      <c r="C7" s="1" t="s">
        <v>28</v>
      </c>
      <c r="D7" s="10">
        <v>104.63</v>
      </c>
      <c r="E7" s="2" t="s">
        <v>8</v>
      </c>
      <c r="F7" s="2">
        <v>700</v>
      </c>
      <c r="G7" s="2"/>
      <c r="H7" s="2"/>
      <c r="I7" s="2"/>
      <c r="J7" s="2"/>
      <c r="K7" s="2"/>
      <c r="L7" s="2"/>
      <c r="M7" s="2"/>
      <c r="N7" s="2"/>
      <c r="O7" s="3">
        <f t="shared" si="0"/>
        <v>700</v>
      </c>
      <c r="Q7" s="6">
        <f t="shared" si="1"/>
        <v>73241</v>
      </c>
    </row>
    <row r="8" spans="1:17" ht="13.5" customHeight="1" x14ac:dyDescent="0.25">
      <c r="A8" s="2">
        <v>7</v>
      </c>
      <c r="B8" s="1" t="s">
        <v>20</v>
      </c>
      <c r="C8" s="1" t="s">
        <v>29</v>
      </c>
      <c r="D8" s="10">
        <v>104.63</v>
      </c>
      <c r="E8" s="2" t="s">
        <v>8</v>
      </c>
      <c r="F8" s="2">
        <v>500</v>
      </c>
      <c r="G8" s="2"/>
      <c r="H8" s="2"/>
      <c r="I8" s="2"/>
      <c r="J8" s="2"/>
      <c r="K8" s="2"/>
      <c r="L8" s="2"/>
      <c r="M8" s="2"/>
      <c r="N8" s="2"/>
      <c r="O8" s="3">
        <f t="shared" si="0"/>
        <v>500</v>
      </c>
      <c r="Q8" s="6">
        <f t="shared" si="1"/>
        <v>52315</v>
      </c>
    </row>
  </sheetData>
  <autoFilter ref="A1:O8" xr:uid="{B6A1DBF0-8770-428C-AB3C-C207C66292DA}">
    <sortState xmlns:xlrd2="http://schemas.microsoft.com/office/spreadsheetml/2017/richdata2" ref="A2:O8">
      <sortCondition ref="B1:B8"/>
    </sortState>
  </autoFilter>
  <sortState xmlns:xlrd2="http://schemas.microsoft.com/office/spreadsheetml/2017/richdata2" ref="A2:O8">
    <sortCondition ref="B1:B8"/>
  </sortState>
  <conditionalFormatting sqref="B2:C1048576">
    <cfRule type="duplicateValues" dxfId="0" priority="29"/>
  </conditionalFormatting>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Nicov Alisa</dc:creator>
  <cp:lastModifiedBy>Nicov Alisa</cp:lastModifiedBy>
  <dcterms:created xsi:type="dcterms:W3CDTF">2024-12-03T11:51:55Z</dcterms:created>
  <dcterms:modified xsi:type="dcterms:W3CDTF">2025-05-05T08:51:59Z</dcterms:modified>
</cp:coreProperties>
</file>