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5\1.Documentația de atribuire\"/>
    </mc:Choice>
  </mc:AlternateContent>
  <bookViews>
    <workbookView xWindow="-120" yWindow="-120" windowWidth="29040" windowHeight="1572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2" i="2" l="1"/>
  <c r="J47" i="2"/>
  <c r="D40" i="2"/>
  <c r="I33" i="2" l="1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7" i="2"/>
  <c r="I9" i="2"/>
  <c r="I8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</calcChain>
</file>

<file path=xl/sharedStrings.xml><?xml version="1.0" encoding="utf-8"?>
<sst xmlns="http://schemas.openxmlformats.org/spreadsheetml/2006/main" count="118" uniqueCount="78">
  <si>
    <t>N/O</t>
  </si>
  <si>
    <t>Denumire IMSP</t>
  </si>
  <si>
    <t>Cantitate</t>
  </si>
  <si>
    <t>Administraţia Naţională a Penitenciarelor</t>
  </si>
  <si>
    <t>IMSP Institutul de Cardiologie</t>
  </si>
  <si>
    <t>IMSP Institutul Mamei si Copilului</t>
  </si>
  <si>
    <t>IMSP Institutul de Medicina Urgenta</t>
  </si>
  <si>
    <t>IMSP Institutul de Neurologie si Neurochirurgie "Diomid Gherman"</t>
  </si>
  <si>
    <t>IMSP Institutul Oncologic</t>
  </si>
  <si>
    <t>IMSP Spitalul Clinic de Boli Infectioase Toma Ciorba (or. Chişinău, str. Ştefan cel Mare 163)</t>
  </si>
  <si>
    <t>IMSP Spitalul Clinic Municipal "Gheorghe Paladi"</t>
  </si>
  <si>
    <t>IMSP Spitalul Clinic Municipal de Boli Contagioase de Copii</t>
  </si>
  <si>
    <t>IMSP Spitalul Clinic Municipal de Copii nr 1</t>
  </si>
  <si>
    <t>IMSP Spitalul Clinic Municipal pentru Copii Valentin Ignatenco</t>
  </si>
  <si>
    <t>IMSP Spitalul Clinic Republican "Timofei Moşneaga"</t>
  </si>
  <si>
    <t>IMSP Spitalul Clinic de Traumatologie si Ortopedie</t>
  </si>
  <si>
    <t>Serviciul de Informaţii şi Securitate al RM</t>
  </si>
  <si>
    <t>IMSP Spitalul de Stat</t>
  </si>
  <si>
    <t>IMSP Spitalul Raional Anenii Noi</t>
  </si>
  <si>
    <t>IMSP Spitalul Raional Cimislia</t>
  </si>
  <si>
    <t>IMSP Spitalul Raional Cantemir</t>
  </si>
  <si>
    <t>IMSP Spitalul Raional Comrat Issac Gurfinchel</t>
  </si>
  <si>
    <t>IMSP Spitalul Raional Criuleni</t>
  </si>
  <si>
    <t>IMSP Spitalul Raional Donduseni</t>
  </si>
  <si>
    <t>IMSP Spitalul Raional Hincesti</t>
  </si>
  <si>
    <t>IMSP Spitalul Raional Leova</t>
  </si>
  <si>
    <t>IMSP Spitalul Raional Orhei</t>
  </si>
  <si>
    <t>IMSP Spitalul Raional Riscani</t>
  </si>
  <si>
    <t>IMSP Spitalul Raional Rezina</t>
  </si>
  <si>
    <t>IMSP Spitalul Raional Soldanesti</t>
  </si>
  <si>
    <t>IMSP Spitalul Raional Soroca A. Prisacari</t>
  </si>
  <si>
    <t>IMSP Spitalul Raional Straseni</t>
  </si>
  <si>
    <t>IMSP Spitalul Raional Ungheni</t>
  </si>
  <si>
    <t>IMSP Spitalul Raional Causeni Ana si Alexandru</t>
  </si>
  <si>
    <t xml:space="preserve">T O T A L   </t>
  </si>
  <si>
    <t>Cantitate total</t>
  </si>
  <si>
    <t>IMSP Institutul de Pneumologie Chiril Draganiuc</t>
  </si>
  <si>
    <t>IMSP Spitalul Clinic Municipal Sfintul  Arhanghel Mihail</t>
  </si>
  <si>
    <t>IMSP Spitalul Clinic Balti</t>
  </si>
  <si>
    <t>Spitalul Clinic Militar Central Ministerul Apararii</t>
  </si>
  <si>
    <t>IMSP Spitalul Clinic Municipal de Ftiziopneumologie</t>
  </si>
  <si>
    <t>IMSP Spitalul Clinic Municipal Sfanta Treime</t>
  </si>
  <si>
    <t>IMSP Spitalul Clinic de Boli Infecţioase "Toma Ciorbă" (or. Codru, str. Costiujeni 5/1)</t>
  </si>
  <si>
    <t>IMSP departamentală Serviciul Medical al Ministerului Afacerilor Interne</t>
  </si>
  <si>
    <t>IMSP Spitalul Raional Briceni</t>
  </si>
  <si>
    <t>IMSP Spitalul Raional Ceadir Lunga</t>
  </si>
  <si>
    <t>IMSP Spitalul Raional Cahul</t>
  </si>
  <si>
    <t>IMSP Spitalul Raional Edinet</t>
  </si>
  <si>
    <t>IMSP Spitalul Raional Glodeni</t>
  </si>
  <si>
    <t>IMSP Spitalul Raional Nisporeni</t>
  </si>
  <si>
    <t>IMSP Spitalul Raional Ocnita</t>
  </si>
  <si>
    <t>IMSP Spitalul Raional Singerei</t>
  </si>
  <si>
    <t>IMSP Spitalul Raional Telenesti</t>
  </si>
  <si>
    <t>IMSP Spitalul Raional Vulcanesti</t>
  </si>
  <si>
    <t>IP de Stomatologie din Vulcanesti</t>
  </si>
  <si>
    <t>IMSP Centrul de Sanatate Bravicea</t>
  </si>
  <si>
    <t>IMSP Centrul de Sanatate Bujor</t>
  </si>
  <si>
    <t>IMSP Centrul de Sanatate Pirjolteni</t>
  </si>
  <si>
    <t>IMSP Centrul de Sanatate Valcinet</t>
  </si>
  <si>
    <t>IMSP Maternitatea Municipala nr 2</t>
  </si>
  <si>
    <t>IMSP Spitalul Raional Calarasi</t>
  </si>
  <si>
    <t>Cantitate 6 luni</t>
  </si>
  <si>
    <t>Centrul de Plasament si Reabilitare pentru Copii de Varsta Frageda Chisinau</t>
  </si>
  <si>
    <t>Centrul de Recuperare pentru Copii Ceadir Lunga</t>
  </si>
  <si>
    <t>IMSP Centrul de Sanatate Hirbovat</t>
  </si>
  <si>
    <t>IMSP Centrul de Sanatate Raspopeni</t>
  </si>
  <si>
    <t>IMSP Centrul de Sanatate Sanatauca</t>
  </si>
  <si>
    <t>IMSP Centrul de Sanatate Sculeni</t>
  </si>
  <si>
    <t xml:space="preserve">IMSP Spitalul Raional Cahul </t>
  </si>
  <si>
    <t>Lista de distribuție pentru loturile Amikacinum; 500 mg; Sol. inj. sau Liof./sol. inj.; i/m; fiola, Amikacinum; 1000 mg; Pulb./sol. inj. sau Liof./sol. inj.; i/m; flacon, Ampicillinum; 500 mg; Pulbere/sol.inj.; i/v+i/m; flacon</t>
  </si>
  <si>
    <t xml:space="preserve">Cantitate </t>
  </si>
  <si>
    <t>IMSP Institutul dePneumologie „Chiril Draganiuc”</t>
  </si>
  <si>
    <t>Amikacinum 500 mg; Sol. inj. sau Liof./sol. inj.; i/m; fiola</t>
  </si>
  <si>
    <t>Amikacinum 1000 mg; Pulb./sol. inj. sau Liof./sol. inj.; i/m; flacon</t>
  </si>
  <si>
    <t>Ampicillinum 500 mg; Pulbere/sol.inj.; i/v+i/m; flacon</t>
  </si>
  <si>
    <t xml:space="preserve">T O T A L </t>
  </si>
  <si>
    <t>Cantitatea</t>
  </si>
  <si>
    <t>ocds-b3wdp1-MD-1781095064406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</si>
</sst>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09]General"/>
  </numFmts>
  <fonts count="7" x14ac:knownFonts="1">
    <font>
      <sz val="10"/>
      <name val="Arial"/>
      <charset val="1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4">
    <xf numFmtId="0" fontId="0" fillId="0" borderId="0" xfId="0">
      <alignment wrapText="1"/>
    </xf>
    <xf numFmtId="0" fontId="2" fillId="0" borderId="0" xfId="0" applyFont="1">
      <alignment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164" fontId="4" fillId="0" borderId="2" xfId="0" applyNumberFormat="1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2" fillId="0" borderId="1" xfId="0" applyFont="1" applyBorder="1">
      <alignment wrapText="1"/>
    </xf>
    <xf numFmtId="0" fontId="2" fillId="0" borderId="0" xfId="0" applyFont="1" applyBorder="1">
      <alignment wrapText="1"/>
    </xf>
    <xf numFmtId="164" fontId="2" fillId="0" borderId="0" xfId="0" applyNumberFormat="1" applyFont="1" applyBorder="1">
      <alignment wrapText="1"/>
    </xf>
    <xf numFmtId="0" fontId="2" fillId="5" borderId="0" xfId="0" applyFont="1" applyFill="1">
      <alignment wrapText="1"/>
    </xf>
    <xf numFmtId="0" fontId="1" fillId="0" borderId="0" xfId="0" applyFo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2" fillId="6" borderId="0" xfId="0" applyFont="1" applyFill="1">
      <alignment wrapText="1"/>
    </xf>
    <xf numFmtId="164" fontId="4" fillId="0" borderId="0" xfId="0" applyNumberFormat="1" applyFont="1" applyBorder="1" applyAlignment="1">
      <alignment vertical="top" wrapText="1"/>
    </xf>
    <xf numFmtId="0" fontId="5" fillId="6" borderId="0" xfId="0" applyFont="1" applyFill="1" applyBorder="1" applyAlignment="1">
      <alignment horizontal="right" wrapText="1"/>
    </xf>
    <xf numFmtId="0" fontId="2" fillId="6" borderId="0" xfId="0" applyFont="1" applyFill="1" applyBorder="1">
      <alignment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wrapText="1"/>
    </xf>
    <xf numFmtId="164" fontId="4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164" fontId="4" fillId="0" borderId="3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1" fillId="4" borderId="0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top" wrapText="1"/>
    </xf>
    <xf numFmtId="0" fontId="3" fillId="3" borderId="4" xfId="0" applyFont="1" applyFill="1" applyBorder="1" applyAlignment="1">
      <alignment horizontal="right" vertical="top" wrapText="1"/>
    </xf>
    <xf numFmtId="0" fontId="1" fillId="3" borderId="0" xfId="0" applyFont="1" applyFill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164" fontId="2" fillId="6" borderId="0" xfId="0" applyNumberFormat="1" applyFont="1" applyFill="1">
      <alignment wrapText="1"/>
    </xf>
    <xf numFmtId="0" fontId="6" fillId="0" borderId="0" xfId="0" applyFont="1">
      <alignment wrapText="1"/>
    </xf>
    <xf numFmtId="164" fontId="2" fillId="0" borderId="1" xfId="0" applyNumberFormat="1" applyFont="1" applyBorder="1">
      <alignment wrapText="1"/>
    </xf>
    <xf numFmtId="0" fontId="2" fillId="2" borderId="1" xfId="0" applyFont="1" applyFill="1" applyBorder="1">
      <alignment wrapText="1"/>
    </xf>
    <xf numFmtId="0" fontId="1" fillId="3" borderId="1" xfId="0" applyFont="1" applyFill="1" applyBorder="1">
      <alignment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7" borderId="0" xfId="0" applyFont="1" applyFill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76"/>
  <sheetViews>
    <sheetView tabSelected="1" zoomScale="120" zoomScaleNormal="120" workbookViewId="0">
      <selection activeCell="M37" sqref="M37"/>
    </sheetView>
  </sheetViews>
  <sheetFormatPr defaultRowHeight="12.75" x14ac:dyDescent="0.2"/>
  <cols>
    <col min="1" max="1" width="6.140625" style="4" customWidth="1"/>
    <col min="2" max="2" width="45.28515625" style="1" customWidth="1"/>
    <col min="3" max="3" width="31.5703125" style="1" hidden="1" customWidth="1"/>
    <col min="4" max="4" width="20" style="28" customWidth="1"/>
    <col min="5" max="5" width="12" style="8" customWidth="1"/>
    <col min="6" max="6" width="5.5703125" style="1" customWidth="1"/>
    <col min="7" max="7" width="37.140625" style="1" customWidth="1"/>
    <col min="8" max="8" width="34.7109375" style="1" hidden="1" customWidth="1"/>
    <col min="9" max="9" width="25.5703125" style="1" hidden="1" customWidth="1"/>
    <col min="10" max="10" width="19.28515625" style="28" customWidth="1"/>
    <col min="11" max="11" width="11.85546875" style="14" customWidth="1"/>
    <col min="12" max="12" width="8.28515625" style="1" customWidth="1"/>
    <col min="13" max="13" width="56.28515625" style="1" customWidth="1"/>
    <col min="14" max="14" width="16.42578125" style="1" hidden="1" customWidth="1"/>
    <col min="15" max="16384" width="9.140625" style="1"/>
  </cols>
  <sheetData>
    <row r="2" spans="1:15" x14ac:dyDescent="0.2">
      <c r="E2" s="53" t="s">
        <v>77</v>
      </c>
      <c r="F2" s="53"/>
      <c r="G2" s="53"/>
      <c r="H2" s="53"/>
      <c r="I2" s="53"/>
      <c r="J2" s="53"/>
      <c r="K2" s="10"/>
    </row>
    <row r="3" spans="1:15" ht="12.75" customHeight="1" x14ac:dyDescent="0.2">
      <c r="B3" s="52" t="s">
        <v>69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</row>
    <row r="4" spans="1:15" x14ac:dyDescent="0.2">
      <c r="K4" s="10"/>
    </row>
    <row r="5" spans="1:15" ht="14.25" x14ac:dyDescent="0.2">
      <c r="A5" s="39" t="s">
        <v>0</v>
      </c>
      <c r="B5" s="40" t="s">
        <v>1</v>
      </c>
      <c r="C5" s="41" t="s">
        <v>35</v>
      </c>
      <c r="D5" s="42" t="s">
        <v>70</v>
      </c>
      <c r="E5" s="16"/>
      <c r="F5" s="27" t="s">
        <v>0</v>
      </c>
      <c r="G5" s="27" t="s">
        <v>1</v>
      </c>
      <c r="H5" s="27" t="s">
        <v>35</v>
      </c>
      <c r="I5" s="24" t="s">
        <v>61</v>
      </c>
      <c r="J5" s="32"/>
      <c r="L5" s="27" t="s">
        <v>0</v>
      </c>
      <c r="M5" s="27" t="s">
        <v>1</v>
      </c>
      <c r="N5" s="27" t="s">
        <v>2</v>
      </c>
      <c r="O5" s="49" t="s">
        <v>76</v>
      </c>
    </row>
    <row r="6" spans="1:15" x14ac:dyDescent="0.2">
      <c r="A6" s="50" t="s">
        <v>72</v>
      </c>
      <c r="B6" s="50"/>
      <c r="C6" s="50"/>
      <c r="D6" s="21"/>
      <c r="E6" s="17"/>
      <c r="F6" s="51" t="s">
        <v>73</v>
      </c>
      <c r="G6" s="51"/>
      <c r="H6" s="51"/>
      <c r="I6" s="25"/>
      <c r="J6" s="33"/>
      <c r="L6" s="51" t="s">
        <v>74</v>
      </c>
      <c r="M6" s="51"/>
      <c r="N6" s="51"/>
      <c r="O6" s="48"/>
    </row>
    <row r="7" spans="1:15" ht="25.5" x14ac:dyDescent="0.2">
      <c r="A7" s="2">
        <v>1</v>
      </c>
      <c r="B7" s="3" t="s">
        <v>3</v>
      </c>
      <c r="C7" s="5">
        <v>40</v>
      </c>
      <c r="D7" s="36">
        <v>10</v>
      </c>
      <c r="E7" s="17"/>
      <c r="F7" s="22">
        <v>1</v>
      </c>
      <c r="G7" s="23" t="s">
        <v>4</v>
      </c>
      <c r="H7" s="22">
        <v>300</v>
      </c>
      <c r="I7" s="26">
        <f>(H7/12)*6</f>
        <v>150</v>
      </c>
      <c r="J7" s="34">
        <v>80</v>
      </c>
      <c r="L7" s="22">
        <v>1</v>
      </c>
      <c r="M7" s="23" t="s">
        <v>62</v>
      </c>
      <c r="N7" s="22">
        <v>350</v>
      </c>
      <c r="O7" s="47">
        <v>88</v>
      </c>
    </row>
    <row r="8" spans="1:15" ht="25.5" x14ac:dyDescent="0.2">
      <c r="A8" s="2">
        <v>2</v>
      </c>
      <c r="B8" s="3" t="s">
        <v>4</v>
      </c>
      <c r="C8" s="5">
        <v>300</v>
      </c>
      <c r="D8" s="36">
        <v>75</v>
      </c>
      <c r="E8" s="17"/>
      <c r="F8" s="22">
        <v>2</v>
      </c>
      <c r="G8" s="23" t="s">
        <v>36</v>
      </c>
      <c r="H8" s="22">
        <v>2000</v>
      </c>
      <c r="I8" s="26">
        <f t="shared" ref="I8:I47" si="0">(H8/12)*6</f>
        <v>1000</v>
      </c>
      <c r="J8" s="34">
        <v>500</v>
      </c>
      <c r="L8" s="22">
        <v>2</v>
      </c>
      <c r="M8" s="23" t="s">
        <v>63</v>
      </c>
      <c r="N8" s="22">
        <v>10</v>
      </c>
      <c r="O8" s="47">
        <v>3</v>
      </c>
    </row>
    <row r="9" spans="1:15" x14ac:dyDescent="0.2">
      <c r="A9" s="2">
        <v>3</v>
      </c>
      <c r="B9" s="3" t="s">
        <v>5</v>
      </c>
      <c r="C9" s="5">
        <v>3450</v>
      </c>
      <c r="D9" s="36">
        <v>865</v>
      </c>
      <c r="E9" s="17"/>
      <c r="F9" s="22">
        <v>3</v>
      </c>
      <c r="G9" s="23" t="s">
        <v>5</v>
      </c>
      <c r="H9" s="22">
        <v>1290</v>
      </c>
      <c r="I9" s="26">
        <f>(H9/12)*6</f>
        <v>645</v>
      </c>
      <c r="J9" s="34">
        <v>330</v>
      </c>
      <c r="L9" s="22">
        <v>3</v>
      </c>
      <c r="M9" s="23" t="s">
        <v>55</v>
      </c>
      <c r="N9" s="22">
        <v>30</v>
      </c>
      <c r="O9" s="47">
        <v>8</v>
      </c>
    </row>
    <row r="10" spans="1:15" x14ac:dyDescent="0.2">
      <c r="A10" s="2">
        <v>4</v>
      </c>
      <c r="B10" s="3" t="s">
        <v>6</v>
      </c>
      <c r="C10" s="5">
        <v>3000</v>
      </c>
      <c r="D10" s="36">
        <v>750</v>
      </c>
      <c r="E10" s="17"/>
      <c r="F10" s="22">
        <v>4</v>
      </c>
      <c r="G10" s="23" t="s">
        <v>6</v>
      </c>
      <c r="H10" s="22">
        <v>5500</v>
      </c>
      <c r="I10" s="26">
        <f t="shared" si="0"/>
        <v>2750</v>
      </c>
      <c r="J10" s="34">
        <v>1380</v>
      </c>
      <c r="L10" s="22">
        <v>4</v>
      </c>
      <c r="M10" s="23" t="s">
        <v>56</v>
      </c>
      <c r="N10" s="22">
        <v>30</v>
      </c>
      <c r="O10" s="47">
        <v>8</v>
      </c>
    </row>
    <row r="11" spans="1:15" ht="25.5" x14ac:dyDescent="0.2">
      <c r="A11" s="2">
        <v>5</v>
      </c>
      <c r="B11" s="3" t="s">
        <v>7</v>
      </c>
      <c r="C11" s="5">
        <v>600</v>
      </c>
      <c r="D11" s="36">
        <v>150</v>
      </c>
      <c r="E11" s="17"/>
      <c r="F11" s="22">
        <v>5</v>
      </c>
      <c r="G11" s="23" t="s">
        <v>7</v>
      </c>
      <c r="H11" s="22">
        <v>1000</v>
      </c>
      <c r="I11" s="26">
        <f t="shared" si="0"/>
        <v>500</v>
      </c>
      <c r="J11" s="34">
        <v>250</v>
      </c>
      <c r="L11" s="22">
        <v>5</v>
      </c>
      <c r="M11" s="23" t="s">
        <v>64</v>
      </c>
      <c r="N11" s="22">
        <v>20</v>
      </c>
      <c r="O11" s="47">
        <v>5</v>
      </c>
    </row>
    <row r="12" spans="1:15" x14ac:dyDescent="0.2">
      <c r="A12" s="2">
        <v>6</v>
      </c>
      <c r="B12" s="3" t="s">
        <v>8</v>
      </c>
      <c r="C12" s="5">
        <v>2000</v>
      </c>
      <c r="D12" s="36">
        <v>500</v>
      </c>
      <c r="E12" s="17"/>
      <c r="F12" s="22">
        <v>6</v>
      </c>
      <c r="G12" s="23" t="s">
        <v>8</v>
      </c>
      <c r="H12" s="22">
        <v>600</v>
      </c>
      <c r="I12" s="26">
        <f t="shared" si="0"/>
        <v>300</v>
      </c>
      <c r="J12" s="34">
        <v>150</v>
      </c>
      <c r="L12" s="22">
        <v>6</v>
      </c>
      <c r="M12" s="23" t="s">
        <v>57</v>
      </c>
      <c r="N12" s="22">
        <v>50</v>
      </c>
      <c r="O12" s="47">
        <v>13</v>
      </c>
    </row>
    <row r="13" spans="1:15" ht="25.5" x14ac:dyDescent="0.2">
      <c r="A13" s="2">
        <v>7</v>
      </c>
      <c r="B13" s="3" t="s">
        <v>9</v>
      </c>
      <c r="C13" s="5">
        <v>400</v>
      </c>
      <c r="D13" s="36">
        <v>100</v>
      </c>
      <c r="E13" s="17"/>
      <c r="F13" s="22">
        <v>7</v>
      </c>
      <c r="G13" s="23" t="s">
        <v>10</v>
      </c>
      <c r="H13" s="22">
        <v>2200</v>
      </c>
      <c r="I13" s="26">
        <f t="shared" si="0"/>
        <v>1100</v>
      </c>
      <c r="J13" s="34">
        <v>550</v>
      </c>
      <c r="L13" s="22">
        <v>7</v>
      </c>
      <c r="M13" s="23" t="s">
        <v>65</v>
      </c>
      <c r="N13" s="22">
        <v>10</v>
      </c>
      <c r="O13" s="47">
        <v>3</v>
      </c>
    </row>
    <row r="14" spans="1:15" ht="25.5" x14ac:dyDescent="0.2">
      <c r="A14" s="2">
        <v>8</v>
      </c>
      <c r="B14" s="3" t="s">
        <v>10</v>
      </c>
      <c r="C14" s="5">
        <v>1380</v>
      </c>
      <c r="D14" s="36">
        <v>345</v>
      </c>
      <c r="E14" s="17"/>
      <c r="F14" s="22">
        <v>8</v>
      </c>
      <c r="G14" s="23" t="s">
        <v>37</v>
      </c>
      <c r="H14" s="22">
        <v>500</v>
      </c>
      <c r="I14" s="26">
        <f t="shared" si="0"/>
        <v>250</v>
      </c>
      <c r="J14" s="34">
        <v>130</v>
      </c>
      <c r="L14" s="22">
        <v>8</v>
      </c>
      <c r="M14" s="23" t="s">
        <v>66</v>
      </c>
      <c r="N14" s="22">
        <v>20</v>
      </c>
      <c r="O14" s="47">
        <v>5</v>
      </c>
    </row>
    <row r="15" spans="1:15" ht="25.5" x14ac:dyDescent="0.2">
      <c r="A15" s="2">
        <v>9</v>
      </c>
      <c r="B15" s="3" t="s">
        <v>11</v>
      </c>
      <c r="C15" s="5">
        <v>80</v>
      </c>
      <c r="D15" s="36">
        <v>20</v>
      </c>
      <c r="E15" s="17"/>
      <c r="F15" s="22">
        <v>9</v>
      </c>
      <c r="G15" s="23" t="s">
        <v>38</v>
      </c>
      <c r="H15" s="22">
        <v>120</v>
      </c>
      <c r="I15" s="26">
        <f t="shared" si="0"/>
        <v>60</v>
      </c>
      <c r="J15" s="34">
        <v>30</v>
      </c>
      <c r="L15" s="22">
        <v>9</v>
      </c>
      <c r="M15" s="23" t="s">
        <v>67</v>
      </c>
      <c r="N15" s="22">
        <v>10</v>
      </c>
      <c r="O15" s="47">
        <v>3</v>
      </c>
    </row>
    <row r="16" spans="1:15" ht="25.5" x14ac:dyDescent="0.2">
      <c r="A16" s="2">
        <v>10</v>
      </c>
      <c r="B16" s="3" t="s">
        <v>12</v>
      </c>
      <c r="C16" s="5">
        <v>180</v>
      </c>
      <c r="D16" s="36">
        <v>45</v>
      </c>
      <c r="E16" s="17"/>
      <c r="F16" s="22">
        <v>10</v>
      </c>
      <c r="G16" s="23" t="s">
        <v>39</v>
      </c>
      <c r="H16" s="22">
        <v>600</v>
      </c>
      <c r="I16" s="26">
        <f t="shared" si="0"/>
        <v>300</v>
      </c>
      <c r="J16" s="34">
        <v>150</v>
      </c>
      <c r="L16" s="22">
        <v>10</v>
      </c>
      <c r="M16" s="23" t="s">
        <v>58</v>
      </c>
      <c r="N16" s="22">
        <v>30</v>
      </c>
      <c r="O16" s="47">
        <v>8</v>
      </c>
    </row>
    <row r="17" spans="1:15" ht="25.5" x14ac:dyDescent="0.2">
      <c r="A17" s="2">
        <v>11</v>
      </c>
      <c r="B17" s="3" t="s">
        <v>13</v>
      </c>
      <c r="C17" s="5">
        <v>1500</v>
      </c>
      <c r="D17" s="36">
        <v>375</v>
      </c>
      <c r="E17" s="17"/>
      <c r="F17" s="22">
        <v>11</v>
      </c>
      <c r="G17" s="23" t="s">
        <v>13</v>
      </c>
      <c r="H17" s="22">
        <v>700</v>
      </c>
      <c r="I17" s="26">
        <f t="shared" si="0"/>
        <v>350</v>
      </c>
      <c r="J17" s="34">
        <v>180</v>
      </c>
      <c r="L17" s="22">
        <v>11</v>
      </c>
      <c r="M17" s="23" t="s">
        <v>5</v>
      </c>
      <c r="N17" s="22">
        <v>100</v>
      </c>
      <c r="O17" s="47">
        <v>25</v>
      </c>
    </row>
    <row r="18" spans="1:15" ht="25.5" x14ac:dyDescent="0.2">
      <c r="A18" s="2">
        <v>12</v>
      </c>
      <c r="B18" s="3" t="s">
        <v>14</v>
      </c>
      <c r="C18" s="5">
        <v>2000</v>
      </c>
      <c r="D18" s="36">
        <v>500</v>
      </c>
      <c r="E18" s="17"/>
      <c r="F18" s="22">
        <v>12</v>
      </c>
      <c r="G18" s="23" t="s">
        <v>40</v>
      </c>
      <c r="H18" s="22">
        <v>520</v>
      </c>
      <c r="I18" s="26">
        <f t="shared" si="0"/>
        <v>260</v>
      </c>
      <c r="J18" s="34">
        <v>130</v>
      </c>
      <c r="L18" s="22">
        <v>12</v>
      </c>
      <c r="M18" s="23" t="s">
        <v>59</v>
      </c>
      <c r="N18" s="22">
        <v>200</v>
      </c>
      <c r="O18" s="47">
        <v>50</v>
      </c>
    </row>
    <row r="19" spans="1:15" x14ac:dyDescent="0.2">
      <c r="A19" s="2">
        <v>13</v>
      </c>
      <c r="B19" s="3" t="s">
        <v>15</v>
      </c>
      <c r="C19" s="5">
        <v>600</v>
      </c>
      <c r="D19" s="36">
        <v>150</v>
      </c>
      <c r="E19" s="17"/>
      <c r="F19" s="22">
        <v>13</v>
      </c>
      <c r="G19" s="23" t="s">
        <v>41</v>
      </c>
      <c r="H19" s="22">
        <v>6000</v>
      </c>
      <c r="I19" s="26">
        <f t="shared" si="0"/>
        <v>3000</v>
      </c>
      <c r="J19" s="34">
        <v>1500</v>
      </c>
      <c r="L19" s="22">
        <v>13</v>
      </c>
      <c r="M19" s="23" t="s">
        <v>10</v>
      </c>
      <c r="N19" s="22">
        <v>1350</v>
      </c>
      <c r="O19" s="47">
        <v>338</v>
      </c>
    </row>
    <row r="20" spans="1:15" ht="25.5" x14ac:dyDescent="0.2">
      <c r="A20" s="2">
        <v>14</v>
      </c>
      <c r="B20" s="3" t="s">
        <v>16</v>
      </c>
      <c r="C20" s="5">
        <v>40</v>
      </c>
      <c r="D20" s="36">
        <v>10</v>
      </c>
      <c r="E20" s="17"/>
      <c r="F20" s="22">
        <v>14</v>
      </c>
      <c r="G20" s="23" t="s">
        <v>14</v>
      </c>
      <c r="H20" s="22">
        <v>1500</v>
      </c>
      <c r="I20" s="26">
        <f t="shared" si="0"/>
        <v>750</v>
      </c>
      <c r="J20" s="34">
        <v>380</v>
      </c>
      <c r="L20" s="22">
        <v>14</v>
      </c>
      <c r="M20" s="23" t="s">
        <v>12</v>
      </c>
      <c r="N20" s="22">
        <v>400</v>
      </c>
      <c r="O20" s="47">
        <v>100</v>
      </c>
    </row>
    <row r="21" spans="1:15" ht="25.5" x14ac:dyDescent="0.2">
      <c r="A21" s="2">
        <v>15</v>
      </c>
      <c r="B21" s="3" t="s">
        <v>17</v>
      </c>
      <c r="C21" s="5">
        <v>160</v>
      </c>
      <c r="D21" s="36">
        <v>40</v>
      </c>
      <c r="E21" s="17"/>
      <c r="F21" s="22">
        <v>15</v>
      </c>
      <c r="G21" s="23" t="s">
        <v>15</v>
      </c>
      <c r="H21" s="22">
        <v>600</v>
      </c>
      <c r="I21" s="26">
        <f t="shared" si="0"/>
        <v>300</v>
      </c>
      <c r="J21" s="34">
        <v>150</v>
      </c>
      <c r="L21" s="22">
        <v>15</v>
      </c>
      <c r="M21" s="23" t="s">
        <v>45</v>
      </c>
      <c r="N21" s="22">
        <v>600</v>
      </c>
      <c r="O21" s="47">
        <v>150</v>
      </c>
    </row>
    <row r="22" spans="1:15" ht="25.5" x14ac:dyDescent="0.2">
      <c r="A22" s="2">
        <v>16</v>
      </c>
      <c r="B22" s="3" t="s">
        <v>18</v>
      </c>
      <c r="C22" s="5">
        <v>1000</v>
      </c>
      <c r="D22" s="36">
        <v>250</v>
      </c>
      <c r="E22" s="17"/>
      <c r="F22" s="22">
        <v>16</v>
      </c>
      <c r="G22" s="23" t="s">
        <v>42</v>
      </c>
      <c r="H22" s="22">
        <v>80</v>
      </c>
      <c r="I22" s="26">
        <f t="shared" si="0"/>
        <v>40</v>
      </c>
      <c r="J22" s="34">
        <v>20</v>
      </c>
      <c r="L22" s="22">
        <v>16</v>
      </c>
      <c r="M22" s="23" t="s">
        <v>46</v>
      </c>
      <c r="N22" s="22">
        <v>300</v>
      </c>
      <c r="O22" s="47">
        <v>75</v>
      </c>
    </row>
    <row r="23" spans="1:15" ht="25.5" x14ac:dyDescent="0.2">
      <c r="A23" s="2">
        <v>17</v>
      </c>
      <c r="B23" s="3" t="s">
        <v>19</v>
      </c>
      <c r="C23" s="5">
        <v>500</v>
      </c>
      <c r="D23" s="36">
        <v>125</v>
      </c>
      <c r="E23" s="17"/>
      <c r="F23" s="22">
        <v>17</v>
      </c>
      <c r="G23" s="23" t="s">
        <v>43</v>
      </c>
      <c r="H23" s="22">
        <v>120</v>
      </c>
      <c r="I23" s="26">
        <f t="shared" si="0"/>
        <v>60</v>
      </c>
      <c r="J23" s="34">
        <v>30</v>
      </c>
      <c r="L23" s="22">
        <v>17</v>
      </c>
      <c r="M23" s="23" t="s">
        <v>60</v>
      </c>
      <c r="N23" s="22">
        <v>200</v>
      </c>
      <c r="O23" s="47">
        <v>50</v>
      </c>
    </row>
    <row r="24" spans="1:15" x14ac:dyDescent="0.2">
      <c r="A24" s="2">
        <v>18</v>
      </c>
      <c r="B24" s="3" t="s">
        <v>20</v>
      </c>
      <c r="C24" s="5">
        <v>50</v>
      </c>
      <c r="D24" s="36">
        <v>10</v>
      </c>
      <c r="E24" s="17"/>
      <c r="F24" s="22">
        <v>18</v>
      </c>
      <c r="G24" s="23" t="s">
        <v>18</v>
      </c>
      <c r="H24" s="22">
        <v>800</v>
      </c>
      <c r="I24" s="26">
        <f t="shared" si="0"/>
        <v>400</v>
      </c>
      <c r="J24" s="34">
        <v>200</v>
      </c>
      <c r="L24" s="22">
        <v>18</v>
      </c>
      <c r="M24" s="23" t="s">
        <v>47</v>
      </c>
      <c r="N24" s="22">
        <v>500</v>
      </c>
      <c r="O24" s="47">
        <v>125</v>
      </c>
    </row>
    <row r="25" spans="1:15" x14ac:dyDescent="0.2">
      <c r="A25" s="2">
        <v>19</v>
      </c>
      <c r="B25" s="3" t="s">
        <v>21</v>
      </c>
      <c r="C25" s="5">
        <v>600</v>
      </c>
      <c r="D25" s="36">
        <v>150</v>
      </c>
      <c r="E25" s="17"/>
      <c r="F25" s="22">
        <v>19</v>
      </c>
      <c r="G25" s="23" t="s">
        <v>44</v>
      </c>
      <c r="H25" s="22">
        <v>40</v>
      </c>
      <c r="I25" s="26">
        <f t="shared" si="0"/>
        <v>20</v>
      </c>
      <c r="J25" s="34">
        <v>10</v>
      </c>
      <c r="L25" s="22">
        <v>19</v>
      </c>
      <c r="M25" s="23" t="s">
        <v>50</v>
      </c>
      <c r="N25" s="22">
        <v>400</v>
      </c>
      <c r="O25" s="47">
        <v>100</v>
      </c>
    </row>
    <row r="26" spans="1:15" x14ac:dyDescent="0.2">
      <c r="A26" s="2">
        <v>20</v>
      </c>
      <c r="B26" s="3" t="s">
        <v>22</v>
      </c>
      <c r="C26" s="5">
        <v>120</v>
      </c>
      <c r="D26" s="36">
        <v>30</v>
      </c>
      <c r="E26" s="17"/>
      <c r="F26" s="22">
        <v>20</v>
      </c>
      <c r="G26" s="23" t="s">
        <v>45</v>
      </c>
      <c r="H26" s="22">
        <v>40</v>
      </c>
      <c r="I26" s="26">
        <f t="shared" si="0"/>
        <v>20</v>
      </c>
      <c r="J26" s="34">
        <v>10</v>
      </c>
      <c r="L26" s="22">
        <v>20</v>
      </c>
      <c r="M26" s="23" t="s">
        <v>26</v>
      </c>
      <c r="N26" s="22">
        <v>700</v>
      </c>
      <c r="O26" s="47">
        <v>175</v>
      </c>
    </row>
    <row r="27" spans="1:15" x14ac:dyDescent="0.2">
      <c r="A27" s="2">
        <v>21</v>
      </c>
      <c r="B27" s="3" t="s">
        <v>23</v>
      </c>
      <c r="C27" s="5">
        <v>400</v>
      </c>
      <c r="D27" s="36">
        <v>100</v>
      </c>
      <c r="E27" s="17"/>
      <c r="F27" s="22">
        <v>21</v>
      </c>
      <c r="G27" s="23" t="s">
        <v>46</v>
      </c>
      <c r="H27" s="22">
        <v>150</v>
      </c>
      <c r="I27" s="26">
        <f t="shared" si="0"/>
        <v>75</v>
      </c>
      <c r="J27" s="34">
        <v>40</v>
      </c>
      <c r="L27" s="22">
        <v>21</v>
      </c>
      <c r="M27" s="23" t="s">
        <v>27</v>
      </c>
      <c r="N27" s="22">
        <v>640</v>
      </c>
      <c r="O27" s="47">
        <v>160</v>
      </c>
    </row>
    <row r="28" spans="1:15" x14ac:dyDescent="0.2">
      <c r="A28" s="2">
        <v>22</v>
      </c>
      <c r="B28" s="3" t="s">
        <v>24</v>
      </c>
      <c r="C28" s="5">
        <v>300</v>
      </c>
      <c r="D28" s="36">
        <v>75</v>
      </c>
      <c r="E28" s="17"/>
      <c r="F28" s="22">
        <v>22</v>
      </c>
      <c r="G28" s="23" t="s">
        <v>19</v>
      </c>
      <c r="H28" s="22">
        <v>300</v>
      </c>
      <c r="I28" s="26">
        <f t="shared" si="0"/>
        <v>150</v>
      </c>
      <c r="J28" s="34">
        <v>80</v>
      </c>
      <c r="L28" s="22">
        <v>22</v>
      </c>
      <c r="M28" s="23" t="s">
        <v>29</v>
      </c>
      <c r="N28" s="22">
        <v>200</v>
      </c>
      <c r="O28" s="47">
        <v>50</v>
      </c>
    </row>
    <row r="29" spans="1:15" x14ac:dyDescent="0.2">
      <c r="A29" s="2">
        <v>23</v>
      </c>
      <c r="B29" s="3" t="s">
        <v>25</v>
      </c>
      <c r="C29" s="5">
        <v>120</v>
      </c>
      <c r="D29" s="36">
        <v>30</v>
      </c>
      <c r="E29" s="17"/>
      <c r="F29" s="22">
        <v>23</v>
      </c>
      <c r="G29" s="23" t="s">
        <v>20</v>
      </c>
      <c r="H29" s="22">
        <v>300</v>
      </c>
      <c r="I29" s="26">
        <f t="shared" si="0"/>
        <v>150</v>
      </c>
      <c r="J29" s="34">
        <v>80</v>
      </c>
      <c r="L29" s="22">
        <v>23</v>
      </c>
      <c r="M29" s="23" t="s">
        <v>30</v>
      </c>
      <c r="N29" s="22">
        <v>1200</v>
      </c>
      <c r="O29" s="47">
        <v>300</v>
      </c>
    </row>
    <row r="30" spans="1:15" x14ac:dyDescent="0.2">
      <c r="A30" s="2">
        <v>24</v>
      </c>
      <c r="B30" s="3" t="s">
        <v>26</v>
      </c>
      <c r="C30" s="5">
        <v>320</v>
      </c>
      <c r="D30" s="36">
        <v>80</v>
      </c>
      <c r="E30" s="17"/>
      <c r="F30" s="22">
        <v>24</v>
      </c>
      <c r="G30" s="23" t="s">
        <v>21</v>
      </c>
      <c r="H30" s="22">
        <v>2300</v>
      </c>
      <c r="I30" s="26">
        <f t="shared" si="0"/>
        <v>1150</v>
      </c>
      <c r="J30" s="34">
        <v>580</v>
      </c>
      <c r="L30" s="22">
        <v>24</v>
      </c>
      <c r="M30" s="23" t="s">
        <v>52</v>
      </c>
      <c r="N30" s="22">
        <v>140</v>
      </c>
      <c r="O30" s="47">
        <v>35</v>
      </c>
    </row>
    <row r="31" spans="1:15" x14ac:dyDescent="0.2">
      <c r="A31" s="2">
        <v>25</v>
      </c>
      <c r="B31" s="3" t="s">
        <v>27</v>
      </c>
      <c r="C31" s="5">
        <v>50</v>
      </c>
      <c r="D31" s="36">
        <v>10</v>
      </c>
      <c r="E31" s="17"/>
      <c r="F31" s="22">
        <v>25</v>
      </c>
      <c r="G31" s="23" t="s">
        <v>23</v>
      </c>
      <c r="H31" s="22">
        <v>400</v>
      </c>
      <c r="I31" s="26">
        <f t="shared" si="0"/>
        <v>200</v>
      </c>
      <c r="J31" s="34">
        <v>100</v>
      </c>
      <c r="L31" s="22">
        <v>25</v>
      </c>
      <c r="M31" s="23" t="s">
        <v>53</v>
      </c>
      <c r="N31" s="22">
        <v>1000</v>
      </c>
      <c r="O31" s="47">
        <v>250</v>
      </c>
    </row>
    <row r="32" spans="1:15" x14ac:dyDescent="0.2">
      <c r="A32" s="2">
        <v>26</v>
      </c>
      <c r="B32" s="3" t="s">
        <v>28</v>
      </c>
      <c r="C32" s="5">
        <v>40</v>
      </c>
      <c r="D32" s="36">
        <v>10</v>
      </c>
      <c r="E32" s="17"/>
      <c r="F32" s="22">
        <v>26</v>
      </c>
      <c r="G32" s="23" t="s">
        <v>47</v>
      </c>
      <c r="H32" s="22">
        <v>800</v>
      </c>
      <c r="I32" s="26">
        <f t="shared" si="0"/>
        <v>400</v>
      </c>
      <c r="J32" s="34">
        <v>200</v>
      </c>
      <c r="L32" s="30"/>
      <c r="M32" s="30" t="s">
        <v>34</v>
      </c>
      <c r="N32" s="30">
        <v>8490</v>
      </c>
      <c r="O32" s="35">
        <f>SUM(O7:O31)</f>
        <v>2127</v>
      </c>
    </row>
    <row r="33" spans="1:15" x14ac:dyDescent="0.2">
      <c r="A33" s="2">
        <v>27</v>
      </c>
      <c r="B33" s="3" t="s">
        <v>29</v>
      </c>
      <c r="C33" s="5">
        <v>100</v>
      </c>
      <c r="D33" s="36">
        <v>25</v>
      </c>
      <c r="E33" s="17"/>
      <c r="F33" s="22">
        <v>27</v>
      </c>
      <c r="G33" s="23" t="s">
        <v>48</v>
      </c>
      <c r="H33" s="22">
        <v>50</v>
      </c>
      <c r="I33" s="26">
        <f t="shared" si="0"/>
        <v>25</v>
      </c>
      <c r="J33" s="34">
        <v>20</v>
      </c>
      <c r="L33" s="15"/>
      <c r="M33" s="18"/>
      <c r="N33" s="9"/>
      <c r="O33" s="8"/>
    </row>
    <row r="34" spans="1:15" x14ac:dyDescent="0.2">
      <c r="A34" s="2">
        <v>28</v>
      </c>
      <c r="B34" s="3" t="s">
        <v>30</v>
      </c>
      <c r="C34" s="5">
        <v>1400</v>
      </c>
      <c r="D34" s="36">
        <v>350</v>
      </c>
      <c r="E34" s="17"/>
      <c r="F34" s="22">
        <v>28</v>
      </c>
      <c r="G34" s="23" t="s">
        <v>24</v>
      </c>
      <c r="H34" s="22">
        <v>2500</v>
      </c>
      <c r="I34" s="26">
        <f t="shared" si="0"/>
        <v>1250</v>
      </c>
      <c r="J34" s="34">
        <v>630</v>
      </c>
      <c r="L34" s="15"/>
      <c r="M34" s="18"/>
      <c r="N34" s="9"/>
      <c r="O34" s="8"/>
    </row>
    <row r="35" spans="1:15" x14ac:dyDescent="0.2">
      <c r="A35" s="2">
        <v>29</v>
      </c>
      <c r="B35" s="3" t="s">
        <v>31</v>
      </c>
      <c r="C35" s="5">
        <v>400</v>
      </c>
      <c r="D35" s="36">
        <v>100</v>
      </c>
      <c r="E35" s="17"/>
      <c r="F35" s="22">
        <v>29</v>
      </c>
      <c r="G35" s="23" t="s">
        <v>25</v>
      </c>
      <c r="H35" s="22">
        <v>200</v>
      </c>
      <c r="I35" s="26">
        <f t="shared" si="0"/>
        <v>100</v>
      </c>
      <c r="J35" s="34">
        <v>50</v>
      </c>
      <c r="L35" s="15"/>
      <c r="M35" s="18"/>
      <c r="N35" s="9"/>
      <c r="O35" s="8"/>
    </row>
    <row r="36" spans="1:15" x14ac:dyDescent="0.2">
      <c r="A36" s="2">
        <v>30</v>
      </c>
      <c r="B36" s="3" t="s">
        <v>32</v>
      </c>
      <c r="C36" s="5">
        <v>960</v>
      </c>
      <c r="D36" s="36">
        <v>240</v>
      </c>
      <c r="E36" s="17"/>
      <c r="F36" s="22">
        <v>30</v>
      </c>
      <c r="G36" s="23" t="s">
        <v>49</v>
      </c>
      <c r="H36" s="22">
        <v>50</v>
      </c>
      <c r="I36" s="26">
        <f t="shared" si="0"/>
        <v>25</v>
      </c>
      <c r="J36" s="34">
        <v>20</v>
      </c>
      <c r="L36" s="15"/>
      <c r="M36" s="18"/>
      <c r="N36" s="9"/>
      <c r="O36" s="8"/>
    </row>
    <row r="37" spans="1:15" x14ac:dyDescent="0.2">
      <c r="A37" s="2">
        <v>31</v>
      </c>
      <c r="B37" s="3" t="s">
        <v>33</v>
      </c>
      <c r="C37" s="5">
        <v>80</v>
      </c>
      <c r="D37" s="36">
        <v>20</v>
      </c>
      <c r="E37" s="17"/>
      <c r="F37" s="22">
        <v>31</v>
      </c>
      <c r="G37" s="23" t="s">
        <v>50</v>
      </c>
      <c r="H37" s="22">
        <v>200</v>
      </c>
      <c r="I37" s="26">
        <f t="shared" si="0"/>
        <v>100</v>
      </c>
      <c r="J37" s="34">
        <v>50</v>
      </c>
      <c r="L37" s="15"/>
      <c r="M37" s="46"/>
      <c r="N37" s="9"/>
      <c r="O37" s="8"/>
    </row>
    <row r="38" spans="1:15" x14ac:dyDescent="0.2">
      <c r="A38" s="13">
        <v>32</v>
      </c>
      <c r="B38" s="12" t="s">
        <v>68</v>
      </c>
      <c r="C38" s="6"/>
      <c r="D38" s="37">
        <v>150</v>
      </c>
      <c r="E38" s="17"/>
      <c r="F38" s="22">
        <v>32</v>
      </c>
      <c r="G38" s="23" t="s">
        <v>28</v>
      </c>
      <c r="H38" s="22">
        <v>220</v>
      </c>
      <c r="I38" s="26">
        <f t="shared" si="0"/>
        <v>110</v>
      </c>
      <c r="J38" s="34">
        <v>60</v>
      </c>
      <c r="L38" s="15"/>
      <c r="M38" s="46"/>
      <c r="N38" s="9"/>
      <c r="O38" s="8"/>
    </row>
    <row r="39" spans="1:15" x14ac:dyDescent="0.2">
      <c r="A39" s="43">
        <v>33</v>
      </c>
      <c r="B39" s="7" t="s">
        <v>71</v>
      </c>
      <c r="C39" s="7"/>
      <c r="D39" s="44">
        <v>2500</v>
      </c>
      <c r="E39" s="17"/>
      <c r="F39" s="22">
        <v>33</v>
      </c>
      <c r="G39" s="23" t="s">
        <v>29</v>
      </c>
      <c r="H39" s="22">
        <v>200</v>
      </c>
      <c r="I39" s="26">
        <f t="shared" si="0"/>
        <v>100</v>
      </c>
      <c r="J39" s="34">
        <v>50</v>
      </c>
      <c r="L39" s="15"/>
      <c r="M39" s="46"/>
      <c r="N39" s="9"/>
      <c r="O39" s="8"/>
    </row>
    <row r="40" spans="1:15" x14ac:dyDescent="0.2">
      <c r="B40" s="11" t="s">
        <v>75</v>
      </c>
      <c r="D40" s="38">
        <f>SUM(D7:D39)</f>
        <v>8190</v>
      </c>
      <c r="E40" s="17"/>
      <c r="F40" s="22">
        <v>34</v>
      </c>
      <c r="G40" s="23" t="s">
        <v>51</v>
      </c>
      <c r="H40" s="22">
        <v>160</v>
      </c>
      <c r="I40" s="26">
        <f t="shared" si="0"/>
        <v>80</v>
      </c>
      <c r="J40" s="34">
        <v>40</v>
      </c>
      <c r="L40" s="15"/>
      <c r="M40" s="46"/>
      <c r="N40" s="9"/>
      <c r="O40" s="8"/>
    </row>
    <row r="41" spans="1:15" x14ac:dyDescent="0.2">
      <c r="E41" s="17"/>
      <c r="F41" s="22">
        <v>35</v>
      </c>
      <c r="G41" s="23" t="s">
        <v>30</v>
      </c>
      <c r="H41" s="22">
        <v>800</v>
      </c>
      <c r="I41" s="26">
        <f t="shared" si="0"/>
        <v>400</v>
      </c>
      <c r="J41" s="34">
        <v>200</v>
      </c>
      <c r="L41" s="15"/>
      <c r="M41" s="46"/>
      <c r="N41" s="9"/>
      <c r="O41" s="8"/>
    </row>
    <row r="42" spans="1:15" x14ac:dyDescent="0.2">
      <c r="E42" s="17"/>
      <c r="F42" s="22">
        <v>36</v>
      </c>
      <c r="G42" s="23" t="s">
        <v>31</v>
      </c>
      <c r="H42" s="22">
        <v>400</v>
      </c>
      <c r="I42" s="26">
        <f t="shared" si="0"/>
        <v>200</v>
      </c>
      <c r="J42" s="34">
        <v>100</v>
      </c>
      <c r="L42" s="15"/>
      <c r="M42" s="18"/>
      <c r="N42" s="9"/>
      <c r="O42" s="8"/>
    </row>
    <row r="43" spans="1:15" x14ac:dyDescent="0.2">
      <c r="E43" s="17"/>
      <c r="F43" s="22">
        <v>37</v>
      </c>
      <c r="G43" s="23" t="s">
        <v>52</v>
      </c>
      <c r="H43" s="22">
        <v>290</v>
      </c>
      <c r="I43" s="26">
        <f t="shared" si="0"/>
        <v>145</v>
      </c>
      <c r="J43" s="34">
        <v>80</v>
      </c>
      <c r="L43" s="15"/>
      <c r="M43" s="18"/>
      <c r="N43" s="9"/>
      <c r="O43" s="8"/>
    </row>
    <row r="44" spans="1:15" x14ac:dyDescent="0.2">
      <c r="E44" s="17"/>
      <c r="F44" s="22">
        <v>38</v>
      </c>
      <c r="G44" s="23" t="s">
        <v>32</v>
      </c>
      <c r="H44" s="22">
        <v>480</v>
      </c>
      <c r="I44" s="26">
        <f t="shared" si="0"/>
        <v>240</v>
      </c>
      <c r="J44" s="34">
        <v>120</v>
      </c>
      <c r="L44" s="15"/>
      <c r="M44" s="18"/>
      <c r="N44" s="9"/>
      <c r="O44" s="8"/>
    </row>
    <row r="45" spans="1:15" x14ac:dyDescent="0.2">
      <c r="E45" s="17"/>
      <c r="F45" s="22">
        <v>39</v>
      </c>
      <c r="G45" s="23" t="s">
        <v>53</v>
      </c>
      <c r="H45" s="22">
        <v>800</v>
      </c>
      <c r="I45" s="26">
        <f t="shared" si="0"/>
        <v>400</v>
      </c>
      <c r="J45" s="34">
        <v>200</v>
      </c>
      <c r="L45" s="15"/>
      <c r="M45" s="18"/>
      <c r="N45" s="9"/>
      <c r="O45" s="8"/>
    </row>
    <row r="46" spans="1:15" x14ac:dyDescent="0.2">
      <c r="E46" s="17"/>
      <c r="F46" s="29">
        <v>40</v>
      </c>
      <c r="G46" s="23" t="s">
        <v>54</v>
      </c>
      <c r="H46" s="22">
        <v>50</v>
      </c>
      <c r="I46" s="26">
        <f t="shared" si="0"/>
        <v>25</v>
      </c>
      <c r="J46" s="34">
        <v>20</v>
      </c>
      <c r="L46" s="15"/>
      <c r="M46" s="18"/>
      <c r="N46" s="9"/>
      <c r="O46" s="8"/>
    </row>
    <row r="47" spans="1:15" x14ac:dyDescent="0.2">
      <c r="E47" s="17"/>
      <c r="F47" s="30"/>
      <c r="G47" s="30" t="s">
        <v>34</v>
      </c>
      <c r="H47" s="30">
        <v>35160</v>
      </c>
      <c r="I47" s="31">
        <f t="shared" si="0"/>
        <v>17580</v>
      </c>
      <c r="J47" s="35">
        <f>SUM(J7:J46)</f>
        <v>8880</v>
      </c>
      <c r="K47" s="45"/>
      <c r="L47" s="15"/>
      <c r="M47" s="18"/>
      <c r="N47" s="9"/>
      <c r="O47" s="8"/>
    </row>
    <row r="48" spans="1:15" x14ac:dyDescent="0.2">
      <c r="K48" s="10"/>
      <c r="L48" s="15"/>
      <c r="M48" s="18"/>
      <c r="N48" s="9"/>
      <c r="O48" s="8"/>
    </row>
    <row r="49" spans="7:15" x14ac:dyDescent="0.2">
      <c r="K49" s="10"/>
      <c r="L49" s="15"/>
      <c r="M49" s="18"/>
      <c r="N49" s="9"/>
      <c r="O49" s="8"/>
    </row>
    <row r="50" spans="7:15" x14ac:dyDescent="0.2">
      <c r="K50" s="10"/>
      <c r="L50" s="15"/>
      <c r="M50" s="18"/>
      <c r="N50" s="9"/>
      <c r="O50" s="8"/>
    </row>
    <row r="51" spans="7:15" x14ac:dyDescent="0.2">
      <c r="K51" s="10"/>
      <c r="L51" s="15"/>
      <c r="M51" s="18"/>
      <c r="N51" s="9"/>
      <c r="O51" s="8"/>
    </row>
    <row r="52" spans="7:15" x14ac:dyDescent="0.2">
      <c r="K52" s="10"/>
      <c r="L52" s="15"/>
      <c r="M52" s="18"/>
      <c r="N52" s="9"/>
      <c r="O52" s="8"/>
    </row>
    <row r="53" spans="7:15" x14ac:dyDescent="0.2">
      <c r="G53" s="46"/>
      <c r="K53" s="10"/>
      <c r="L53" s="15"/>
      <c r="M53" s="18"/>
      <c r="N53" s="9"/>
      <c r="O53" s="8"/>
    </row>
    <row r="54" spans="7:15" x14ac:dyDescent="0.2">
      <c r="G54" s="46"/>
      <c r="K54" s="10"/>
      <c r="L54" s="15"/>
      <c r="M54" s="18"/>
      <c r="N54" s="9"/>
      <c r="O54" s="8"/>
    </row>
    <row r="55" spans="7:15" x14ac:dyDescent="0.2">
      <c r="G55" s="46"/>
      <c r="K55" s="10"/>
      <c r="L55" s="15"/>
      <c r="M55" s="18"/>
      <c r="N55" s="9"/>
      <c r="O55" s="8"/>
    </row>
    <row r="56" spans="7:15" x14ac:dyDescent="0.2">
      <c r="G56" s="11"/>
      <c r="K56" s="10"/>
      <c r="L56" s="15"/>
      <c r="M56" s="18"/>
      <c r="N56" s="9"/>
      <c r="O56" s="8"/>
    </row>
    <row r="57" spans="7:15" x14ac:dyDescent="0.2">
      <c r="K57" s="10"/>
      <c r="L57" s="15"/>
      <c r="M57" s="18"/>
      <c r="N57" s="9"/>
      <c r="O57" s="8"/>
    </row>
    <row r="58" spans="7:15" x14ac:dyDescent="0.2">
      <c r="K58" s="10"/>
      <c r="L58" s="15"/>
      <c r="M58" s="18"/>
      <c r="N58" s="9"/>
      <c r="O58" s="8"/>
    </row>
    <row r="59" spans="7:15" x14ac:dyDescent="0.2">
      <c r="K59" s="10"/>
      <c r="L59" s="15"/>
      <c r="M59" s="18"/>
      <c r="N59" s="9"/>
      <c r="O59" s="8"/>
    </row>
    <row r="60" spans="7:15" x14ac:dyDescent="0.2">
      <c r="K60" s="10"/>
      <c r="L60" s="15"/>
      <c r="M60" s="18"/>
      <c r="N60" s="9"/>
      <c r="O60" s="8"/>
    </row>
    <row r="61" spans="7:15" x14ac:dyDescent="0.2">
      <c r="K61" s="10"/>
      <c r="L61" s="15"/>
      <c r="M61" s="18"/>
      <c r="N61" s="9"/>
      <c r="O61" s="8"/>
    </row>
    <row r="62" spans="7:15" x14ac:dyDescent="0.2">
      <c r="K62" s="10"/>
      <c r="L62" s="15"/>
      <c r="M62" s="18"/>
      <c r="N62" s="9"/>
      <c r="O62" s="8"/>
    </row>
    <row r="63" spans="7:15" x14ac:dyDescent="0.2">
      <c r="K63" s="10"/>
      <c r="L63" s="15"/>
      <c r="M63" s="18"/>
      <c r="N63" s="9"/>
      <c r="O63" s="8"/>
    </row>
    <row r="64" spans="7:15" x14ac:dyDescent="0.2">
      <c r="K64" s="10"/>
      <c r="L64" s="15"/>
      <c r="M64" s="18"/>
      <c r="N64" s="9"/>
      <c r="O64" s="8"/>
    </row>
    <row r="65" spans="11:15" x14ac:dyDescent="0.2">
      <c r="K65" s="10"/>
      <c r="L65" s="15"/>
      <c r="M65" s="18"/>
      <c r="N65" s="9"/>
      <c r="O65" s="8"/>
    </row>
    <row r="66" spans="11:15" x14ac:dyDescent="0.2">
      <c r="K66" s="10"/>
      <c r="L66" s="15"/>
      <c r="M66" s="18"/>
      <c r="N66" s="9"/>
      <c r="O66" s="8"/>
    </row>
    <row r="67" spans="11:15" x14ac:dyDescent="0.2">
      <c r="K67" s="10"/>
      <c r="L67" s="15"/>
      <c r="M67" s="18"/>
      <c r="N67" s="9"/>
      <c r="O67" s="8"/>
    </row>
    <row r="68" spans="11:15" x14ac:dyDescent="0.2">
      <c r="K68" s="10"/>
      <c r="L68" s="15"/>
      <c r="M68" s="18"/>
      <c r="N68" s="9"/>
      <c r="O68" s="8"/>
    </row>
    <row r="69" spans="11:15" x14ac:dyDescent="0.2">
      <c r="K69" s="10"/>
      <c r="L69" s="15"/>
      <c r="M69" s="18"/>
      <c r="N69" s="9"/>
      <c r="O69" s="8"/>
    </row>
    <row r="70" spans="11:15" x14ac:dyDescent="0.2">
      <c r="K70" s="10"/>
      <c r="L70" s="15"/>
      <c r="M70" s="18"/>
      <c r="N70" s="9"/>
      <c r="O70" s="8"/>
    </row>
    <row r="71" spans="11:15" x14ac:dyDescent="0.2">
      <c r="K71" s="10"/>
      <c r="L71" s="15"/>
      <c r="M71" s="18"/>
      <c r="N71" s="9"/>
      <c r="O71" s="8"/>
    </row>
    <row r="72" spans="11:15" x14ac:dyDescent="0.2">
      <c r="K72" s="10"/>
      <c r="L72" s="15"/>
      <c r="M72" s="18"/>
      <c r="N72" s="9"/>
      <c r="O72" s="8"/>
    </row>
    <row r="73" spans="11:15" x14ac:dyDescent="0.2">
      <c r="K73" s="10"/>
      <c r="L73" s="15"/>
      <c r="M73" s="18"/>
      <c r="N73" s="9"/>
      <c r="O73" s="8"/>
    </row>
    <row r="74" spans="11:15" x14ac:dyDescent="0.2">
      <c r="K74" s="10"/>
      <c r="L74" s="15"/>
      <c r="M74" s="18"/>
      <c r="N74" s="9"/>
      <c r="O74" s="8"/>
    </row>
    <row r="75" spans="11:15" x14ac:dyDescent="0.2">
      <c r="K75" s="10"/>
      <c r="L75" s="15"/>
      <c r="M75" s="18"/>
      <c r="N75" s="9"/>
      <c r="O75" s="8"/>
    </row>
    <row r="76" spans="11:15" x14ac:dyDescent="0.2">
      <c r="K76" s="10"/>
      <c r="L76" s="15"/>
      <c r="M76" s="18"/>
      <c r="N76" s="9"/>
      <c r="O76" s="8"/>
    </row>
    <row r="77" spans="11:15" x14ac:dyDescent="0.2">
      <c r="K77" s="10"/>
      <c r="L77" s="15"/>
      <c r="M77" s="18"/>
      <c r="N77" s="9"/>
      <c r="O77" s="8"/>
    </row>
    <row r="78" spans="11:15" x14ac:dyDescent="0.2">
      <c r="K78" s="10"/>
      <c r="L78" s="15"/>
      <c r="M78" s="18"/>
      <c r="N78" s="9"/>
      <c r="O78" s="8"/>
    </row>
    <row r="79" spans="11:15" x14ac:dyDescent="0.2">
      <c r="K79" s="10"/>
      <c r="L79" s="15"/>
      <c r="M79" s="18"/>
      <c r="N79" s="9"/>
      <c r="O79" s="8"/>
    </row>
    <row r="80" spans="11:15" x14ac:dyDescent="0.2">
      <c r="K80" s="10"/>
      <c r="L80" s="15"/>
      <c r="M80" s="18"/>
      <c r="N80" s="9"/>
      <c r="O80" s="8"/>
    </row>
    <row r="81" spans="11:15" x14ac:dyDescent="0.2">
      <c r="K81" s="10"/>
      <c r="L81" s="15"/>
      <c r="M81" s="18"/>
      <c r="N81" s="9"/>
      <c r="O81" s="8"/>
    </row>
    <row r="82" spans="11:15" x14ac:dyDescent="0.2">
      <c r="K82" s="10"/>
      <c r="L82" s="15"/>
      <c r="M82" s="18"/>
      <c r="N82" s="9"/>
      <c r="O82" s="8"/>
    </row>
    <row r="83" spans="11:15" x14ac:dyDescent="0.2">
      <c r="K83" s="10"/>
      <c r="L83" s="15"/>
      <c r="M83" s="18"/>
      <c r="N83" s="9"/>
      <c r="O83" s="8"/>
    </row>
    <row r="84" spans="11:15" x14ac:dyDescent="0.2">
      <c r="K84" s="10"/>
      <c r="L84" s="15"/>
      <c r="M84" s="18"/>
      <c r="N84" s="9"/>
      <c r="O84" s="8"/>
    </row>
    <row r="85" spans="11:15" x14ac:dyDescent="0.2">
      <c r="K85" s="10"/>
      <c r="L85" s="15"/>
      <c r="M85" s="18"/>
      <c r="N85" s="9"/>
      <c r="O85" s="8"/>
    </row>
    <row r="86" spans="11:15" x14ac:dyDescent="0.2">
      <c r="K86" s="10"/>
      <c r="L86" s="15"/>
      <c r="M86" s="18"/>
      <c r="N86" s="9"/>
      <c r="O86" s="8"/>
    </row>
    <row r="87" spans="11:15" x14ac:dyDescent="0.2">
      <c r="K87" s="10"/>
      <c r="L87" s="15"/>
      <c r="M87" s="18"/>
      <c r="N87" s="9"/>
      <c r="O87" s="8"/>
    </row>
    <row r="88" spans="11:15" x14ac:dyDescent="0.2">
      <c r="K88" s="10"/>
      <c r="L88" s="15"/>
      <c r="M88" s="18"/>
      <c r="N88" s="9"/>
      <c r="O88" s="8"/>
    </row>
    <row r="89" spans="11:15" x14ac:dyDescent="0.2">
      <c r="K89" s="10"/>
      <c r="L89" s="15"/>
      <c r="M89" s="18"/>
      <c r="N89" s="9"/>
      <c r="O89" s="8"/>
    </row>
    <row r="90" spans="11:15" x14ac:dyDescent="0.2">
      <c r="K90" s="10"/>
      <c r="L90" s="15"/>
      <c r="M90" s="18"/>
      <c r="N90" s="9"/>
      <c r="O90" s="8"/>
    </row>
    <row r="91" spans="11:15" x14ac:dyDescent="0.2">
      <c r="K91" s="10"/>
      <c r="L91" s="15"/>
      <c r="M91" s="18"/>
      <c r="N91" s="9"/>
      <c r="O91" s="8"/>
    </row>
    <row r="92" spans="11:15" x14ac:dyDescent="0.2">
      <c r="K92" s="10"/>
      <c r="L92" s="15"/>
      <c r="M92" s="18"/>
      <c r="N92" s="9"/>
      <c r="O92" s="8"/>
    </row>
    <row r="93" spans="11:15" x14ac:dyDescent="0.2">
      <c r="K93" s="10"/>
      <c r="L93" s="15"/>
      <c r="M93" s="18"/>
      <c r="N93" s="9"/>
      <c r="O93" s="8"/>
    </row>
    <row r="94" spans="11:15" x14ac:dyDescent="0.2">
      <c r="K94" s="10"/>
      <c r="L94" s="15"/>
      <c r="M94" s="18"/>
      <c r="N94" s="9"/>
      <c r="O94" s="8"/>
    </row>
    <row r="95" spans="11:15" x14ac:dyDescent="0.2">
      <c r="K95" s="10"/>
      <c r="L95" s="15"/>
      <c r="M95" s="18"/>
      <c r="N95" s="9"/>
      <c r="O95" s="8"/>
    </row>
    <row r="96" spans="11:15" x14ac:dyDescent="0.2">
      <c r="K96" s="10"/>
      <c r="L96" s="15"/>
      <c r="M96" s="18"/>
      <c r="N96" s="9"/>
      <c r="O96" s="8"/>
    </row>
    <row r="97" spans="11:15" x14ac:dyDescent="0.2">
      <c r="K97" s="10"/>
      <c r="L97" s="15"/>
      <c r="M97" s="18"/>
      <c r="N97" s="9"/>
      <c r="O97" s="8"/>
    </row>
    <row r="98" spans="11:15" x14ac:dyDescent="0.2">
      <c r="K98" s="10"/>
      <c r="L98" s="15"/>
      <c r="M98" s="18"/>
      <c r="N98" s="9"/>
      <c r="O98" s="8"/>
    </row>
    <row r="99" spans="11:15" x14ac:dyDescent="0.2">
      <c r="K99" s="10"/>
      <c r="L99" s="15"/>
      <c r="M99" s="18"/>
      <c r="N99" s="9"/>
      <c r="O99" s="8"/>
    </row>
    <row r="100" spans="11:15" x14ac:dyDescent="0.2">
      <c r="K100" s="10"/>
      <c r="L100" s="15"/>
      <c r="M100" s="18"/>
      <c r="N100" s="9"/>
      <c r="O100" s="8"/>
    </row>
    <row r="101" spans="11:15" x14ac:dyDescent="0.2">
      <c r="K101" s="10"/>
      <c r="L101" s="15"/>
      <c r="M101" s="18"/>
      <c r="N101" s="9"/>
      <c r="O101" s="8"/>
    </row>
    <row r="102" spans="11:15" x14ac:dyDescent="0.2">
      <c r="K102" s="10"/>
      <c r="L102" s="15"/>
      <c r="M102" s="18"/>
      <c r="N102" s="9"/>
      <c r="O102" s="8"/>
    </row>
    <row r="103" spans="11:15" x14ac:dyDescent="0.2">
      <c r="K103" s="10"/>
      <c r="L103" s="15"/>
      <c r="M103" s="18"/>
      <c r="N103" s="9"/>
      <c r="O103" s="8"/>
    </row>
    <row r="104" spans="11:15" x14ac:dyDescent="0.2">
      <c r="K104" s="10"/>
      <c r="L104" s="15"/>
      <c r="M104" s="18"/>
      <c r="N104" s="9"/>
      <c r="O104" s="8"/>
    </row>
    <row r="105" spans="11:15" x14ac:dyDescent="0.2">
      <c r="K105" s="10"/>
      <c r="L105" s="15"/>
      <c r="M105" s="18"/>
      <c r="N105" s="9"/>
      <c r="O105" s="8"/>
    </row>
    <row r="106" spans="11:15" x14ac:dyDescent="0.2">
      <c r="K106" s="10"/>
      <c r="L106" s="15"/>
      <c r="M106" s="18"/>
      <c r="N106" s="9"/>
      <c r="O106" s="8"/>
    </row>
    <row r="107" spans="11:15" x14ac:dyDescent="0.2">
      <c r="K107" s="10"/>
      <c r="L107" s="15"/>
      <c r="M107" s="18"/>
      <c r="N107" s="9"/>
      <c r="O107" s="8"/>
    </row>
    <row r="108" spans="11:15" x14ac:dyDescent="0.2">
      <c r="K108" s="10"/>
      <c r="L108" s="15"/>
      <c r="M108" s="18"/>
      <c r="N108" s="9"/>
      <c r="O108" s="8"/>
    </row>
    <row r="109" spans="11:15" x14ac:dyDescent="0.2">
      <c r="K109" s="10"/>
      <c r="L109" s="15"/>
      <c r="M109" s="18"/>
      <c r="N109" s="9"/>
      <c r="O109" s="8"/>
    </row>
    <row r="110" spans="11:15" x14ac:dyDescent="0.2">
      <c r="K110" s="10"/>
      <c r="L110" s="15"/>
      <c r="M110" s="18"/>
      <c r="N110" s="9"/>
      <c r="O110" s="8"/>
    </row>
    <row r="111" spans="11:15" x14ac:dyDescent="0.2">
      <c r="K111" s="10"/>
      <c r="L111" s="15"/>
      <c r="M111" s="18"/>
      <c r="N111" s="9"/>
      <c r="O111" s="8"/>
    </row>
    <row r="112" spans="11:15" x14ac:dyDescent="0.2">
      <c r="K112" s="10"/>
      <c r="L112" s="15"/>
      <c r="M112" s="18"/>
      <c r="N112" s="9"/>
      <c r="O112" s="8"/>
    </row>
    <row r="113" spans="11:15" x14ac:dyDescent="0.2">
      <c r="K113" s="10"/>
      <c r="L113" s="15"/>
      <c r="M113" s="18"/>
      <c r="N113" s="9"/>
      <c r="O113" s="8"/>
    </row>
    <row r="114" spans="11:15" x14ac:dyDescent="0.2">
      <c r="K114" s="10"/>
      <c r="L114" s="15"/>
      <c r="M114" s="18"/>
      <c r="N114" s="9"/>
      <c r="O114" s="8"/>
    </row>
    <row r="115" spans="11:15" x14ac:dyDescent="0.2">
      <c r="K115" s="10"/>
      <c r="L115" s="15"/>
      <c r="M115" s="18"/>
      <c r="N115" s="9"/>
      <c r="O115" s="8"/>
    </row>
    <row r="116" spans="11:15" x14ac:dyDescent="0.2">
      <c r="K116" s="10"/>
      <c r="L116" s="15"/>
      <c r="M116" s="18"/>
      <c r="N116" s="9"/>
      <c r="O116" s="8"/>
    </row>
    <row r="117" spans="11:15" x14ac:dyDescent="0.2">
      <c r="K117" s="10"/>
      <c r="L117" s="15"/>
      <c r="M117" s="18"/>
      <c r="N117" s="9"/>
      <c r="O117" s="8"/>
    </row>
    <row r="118" spans="11:15" x14ac:dyDescent="0.2">
      <c r="K118" s="10"/>
      <c r="L118" s="15"/>
      <c r="M118" s="18"/>
      <c r="N118" s="9"/>
      <c r="O118" s="8"/>
    </row>
    <row r="119" spans="11:15" x14ac:dyDescent="0.2">
      <c r="K119" s="10"/>
      <c r="L119" s="15"/>
      <c r="M119" s="18"/>
      <c r="N119" s="9"/>
      <c r="O119" s="8"/>
    </row>
    <row r="120" spans="11:15" x14ac:dyDescent="0.2">
      <c r="K120" s="10"/>
      <c r="L120" s="15"/>
      <c r="M120" s="18"/>
      <c r="N120" s="9"/>
      <c r="O120" s="8"/>
    </row>
    <row r="121" spans="11:15" x14ac:dyDescent="0.2">
      <c r="K121" s="10"/>
      <c r="L121" s="15"/>
      <c r="M121" s="18"/>
      <c r="N121" s="9"/>
      <c r="O121" s="8"/>
    </row>
    <row r="122" spans="11:15" x14ac:dyDescent="0.2">
      <c r="K122" s="10"/>
      <c r="L122" s="15"/>
      <c r="M122" s="18"/>
      <c r="N122" s="9"/>
      <c r="O122" s="8"/>
    </row>
    <row r="123" spans="11:15" x14ac:dyDescent="0.2">
      <c r="K123" s="10"/>
      <c r="L123" s="15"/>
      <c r="M123" s="18"/>
      <c r="N123" s="9"/>
      <c r="O123" s="8"/>
    </row>
    <row r="124" spans="11:15" x14ac:dyDescent="0.2">
      <c r="K124" s="10"/>
      <c r="L124" s="15"/>
      <c r="M124" s="18"/>
      <c r="N124" s="9"/>
      <c r="O124" s="8"/>
    </row>
    <row r="125" spans="11:15" x14ac:dyDescent="0.2">
      <c r="K125" s="10"/>
      <c r="L125" s="15"/>
      <c r="M125" s="18"/>
      <c r="N125" s="9"/>
      <c r="O125" s="8"/>
    </row>
    <row r="126" spans="11:15" x14ac:dyDescent="0.2">
      <c r="K126" s="10"/>
      <c r="L126" s="15"/>
      <c r="M126" s="18"/>
      <c r="N126" s="9"/>
      <c r="O126" s="8"/>
    </row>
    <row r="127" spans="11:15" x14ac:dyDescent="0.2">
      <c r="K127" s="10"/>
      <c r="L127" s="15"/>
      <c r="M127" s="18"/>
      <c r="N127" s="9"/>
      <c r="O127" s="8"/>
    </row>
    <row r="128" spans="11:15" x14ac:dyDescent="0.2">
      <c r="K128" s="10"/>
      <c r="L128" s="15"/>
      <c r="M128" s="18"/>
      <c r="N128" s="9"/>
      <c r="O128" s="8"/>
    </row>
    <row r="129" spans="11:15" x14ac:dyDescent="0.2">
      <c r="K129" s="10"/>
      <c r="L129" s="15"/>
      <c r="M129" s="18"/>
      <c r="N129" s="9"/>
      <c r="O129" s="8"/>
    </row>
    <row r="130" spans="11:15" x14ac:dyDescent="0.2">
      <c r="K130" s="10"/>
      <c r="L130" s="15"/>
      <c r="M130" s="18"/>
      <c r="N130" s="9"/>
      <c r="O130" s="8"/>
    </row>
    <row r="131" spans="11:15" x14ac:dyDescent="0.2">
      <c r="K131" s="10"/>
      <c r="L131" s="15"/>
      <c r="M131" s="18"/>
      <c r="N131" s="9"/>
      <c r="O131" s="8"/>
    </row>
    <row r="132" spans="11:15" x14ac:dyDescent="0.2">
      <c r="K132" s="10"/>
      <c r="L132" s="15"/>
      <c r="M132" s="18"/>
      <c r="N132" s="9"/>
      <c r="O132" s="8"/>
    </row>
    <row r="133" spans="11:15" x14ac:dyDescent="0.2">
      <c r="K133" s="10"/>
      <c r="L133" s="15"/>
      <c r="M133" s="18"/>
      <c r="N133" s="9"/>
      <c r="O133" s="8"/>
    </row>
    <row r="134" spans="11:15" x14ac:dyDescent="0.2">
      <c r="K134" s="10"/>
      <c r="L134" s="15"/>
      <c r="M134" s="18"/>
      <c r="N134" s="9"/>
      <c r="O134" s="8"/>
    </row>
    <row r="135" spans="11:15" x14ac:dyDescent="0.2">
      <c r="K135" s="10"/>
      <c r="L135" s="15"/>
      <c r="M135" s="18"/>
      <c r="N135" s="9"/>
      <c r="O135" s="8"/>
    </row>
    <row r="136" spans="11:15" x14ac:dyDescent="0.2">
      <c r="K136" s="10"/>
      <c r="L136" s="15"/>
      <c r="M136" s="18"/>
      <c r="N136" s="9"/>
      <c r="O136" s="8"/>
    </row>
    <row r="137" spans="11:15" x14ac:dyDescent="0.2">
      <c r="K137" s="10"/>
      <c r="L137" s="15"/>
      <c r="M137" s="18"/>
      <c r="N137" s="9"/>
      <c r="O137" s="8"/>
    </row>
    <row r="138" spans="11:15" x14ac:dyDescent="0.2">
      <c r="K138" s="10"/>
      <c r="L138" s="15"/>
      <c r="M138" s="18"/>
      <c r="N138" s="9"/>
      <c r="O138" s="8"/>
    </row>
    <row r="139" spans="11:15" x14ac:dyDescent="0.2">
      <c r="K139" s="10"/>
      <c r="L139" s="15"/>
      <c r="M139" s="18"/>
      <c r="N139" s="9"/>
      <c r="O139" s="8"/>
    </row>
    <row r="140" spans="11:15" x14ac:dyDescent="0.2">
      <c r="K140" s="10"/>
      <c r="L140" s="15"/>
      <c r="M140" s="18"/>
      <c r="N140" s="9"/>
      <c r="O140" s="8"/>
    </row>
    <row r="141" spans="11:15" x14ac:dyDescent="0.2">
      <c r="K141" s="10"/>
      <c r="L141" s="15"/>
      <c r="M141" s="18"/>
      <c r="N141" s="9"/>
      <c r="O141" s="8"/>
    </row>
    <row r="142" spans="11:15" x14ac:dyDescent="0.2">
      <c r="K142" s="10"/>
      <c r="L142" s="15"/>
      <c r="M142" s="18"/>
      <c r="N142" s="9"/>
      <c r="O142" s="8"/>
    </row>
    <row r="143" spans="11:15" x14ac:dyDescent="0.2">
      <c r="K143" s="10"/>
      <c r="L143" s="15"/>
      <c r="M143" s="18"/>
      <c r="N143" s="9"/>
      <c r="O143" s="8"/>
    </row>
    <row r="144" spans="11:15" x14ac:dyDescent="0.2">
      <c r="K144" s="10"/>
      <c r="L144" s="15"/>
      <c r="M144" s="18"/>
      <c r="N144" s="9"/>
      <c r="O144" s="8"/>
    </row>
    <row r="145" spans="11:15" x14ac:dyDescent="0.2">
      <c r="K145" s="10"/>
      <c r="L145" s="15"/>
      <c r="M145" s="18"/>
      <c r="N145" s="9"/>
      <c r="O145" s="8"/>
    </row>
    <row r="146" spans="11:15" x14ac:dyDescent="0.2">
      <c r="K146" s="10"/>
      <c r="L146" s="15"/>
      <c r="M146" s="18"/>
      <c r="N146" s="9"/>
      <c r="O146" s="8"/>
    </row>
    <row r="147" spans="11:15" x14ac:dyDescent="0.2">
      <c r="K147" s="10"/>
      <c r="L147" s="15"/>
      <c r="M147" s="18"/>
      <c r="N147" s="9"/>
      <c r="O147" s="8"/>
    </row>
    <row r="148" spans="11:15" x14ac:dyDescent="0.2">
      <c r="K148" s="10"/>
      <c r="L148" s="15"/>
      <c r="M148" s="18"/>
      <c r="N148" s="9"/>
      <c r="O148" s="8"/>
    </row>
    <row r="149" spans="11:15" x14ac:dyDescent="0.2">
      <c r="K149" s="10"/>
      <c r="L149" s="15"/>
      <c r="M149" s="18"/>
      <c r="N149" s="9"/>
      <c r="O149" s="8"/>
    </row>
    <row r="150" spans="11:15" x14ac:dyDescent="0.2">
      <c r="K150" s="10"/>
      <c r="L150" s="15"/>
      <c r="M150" s="18"/>
      <c r="N150" s="9"/>
      <c r="O150" s="8"/>
    </row>
    <row r="151" spans="11:15" x14ac:dyDescent="0.2">
      <c r="K151" s="10"/>
      <c r="L151" s="15"/>
      <c r="M151" s="18"/>
      <c r="N151" s="9"/>
      <c r="O151" s="8"/>
    </row>
    <row r="152" spans="11:15" x14ac:dyDescent="0.2">
      <c r="K152" s="10"/>
      <c r="L152" s="15"/>
      <c r="M152" s="18"/>
      <c r="N152" s="9"/>
      <c r="O152" s="8"/>
    </row>
    <row r="153" spans="11:15" x14ac:dyDescent="0.2">
      <c r="K153" s="10"/>
      <c r="L153" s="15"/>
      <c r="M153" s="18"/>
      <c r="N153" s="9"/>
      <c r="O153" s="8"/>
    </row>
    <row r="154" spans="11:15" x14ac:dyDescent="0.2">
      <c r="K154" s="10"/>
      <c r="L154" s="15"/>
      <c r="M154" s="18"/>
      <c r="N154" s="9"/>
      <c r="O154" s="8"/>
    </row>
    <row r="155" spans="11:15" x14ac:dyDescent="0.2">
      <c r="K155" s="10"/>
      <c r="L155" s="15"/>
      <c r="M155" s="18"/>
      <c r="N155" s="9"/>
      <c r="O155" s="8"/>
    </row>
    <row r="156" spans="11:15" x14ac:dyDescent="0.2">
      <c r="K156" s="10"/>
      <c r="L156" s="15"/>
      <c r="M156" s="18"/>
      <c r="N156" s="9"/>
      <c r="O156" s="8"/>
    </row>
    <row r="157" spans="11:15" x14ac:dyDescent="0.2">
      <c r="K157" s="10"/>
      <c r="L157" s="15"/>
      <c r="M157" s="18"/>
      <c r="N157" s="9"/>
      <c r="O157" s="8"/>
    </row>
    <row r="158" spans="11:15" x14ac:dyDescent="0.2">
      <c r="K158" s="10"/>
      <c r="L158" s="15"/>
      <c r="M158" s="18"/>
      <c r="N158" s="9"/>
      <c r="O158" s="8"/>
    </row>
    <row r="159" spans="11:15" x14ac:dyDescent="0.2">
      <c r="K159" s="10"/>
      <c r="L159" s="15"/>
      <c r="M159" s="18"/>
      <c r="N159" s="9"/>
      <c r="O159" s="8"/>
    </row>
    <row r="160" spans="11:15" x14ac:dyDescent="0.2">
      <c r="K160" s="10"/>
      <c r="L160" s="15"/>
      <c r="M160" s="18"/>
      <c r="N160" s="9"/>
      <c r="O160" s="8"/>
    </row>
    <row r="161" spans="11:15" x14ac:dyDescent="0.2">
      <c r="K161" s="10"/>
      <c r="L161" s="15"/>
      <c r="M161" s="18"/>
      <c r="N161" s="9"/>
      <c r="O161" s="8"/>
    </row>
    <row r="162" spans="11:15" x14ac:dyDescent="0.2">
      <c r="K162" s="10"/>
      <c r="L162" s="15"/>
      <c r="M162" s="18"/>
      <c r="N162" s="9"/>
      <c r="O162" s="8"/>
    </row>
    <row r="163" spans="11:15" x14ac:dyDescent="0.2">
      <c r="K163" s="10"/>
      <c r="L163" s="15"/>
      <c r="M163" s="18"/>
      <c r="N163" s="9"/>
      <c r="O163" s="8"/>
    </row>
    <row r="164" spans="11:15" x14ac:dyDescent="0.2">
      <c r="K164" s="10"/>
      <c r="L164" s="15"/>
      <c r="M164" s="18"/>
      <c r="N164" s="9"/>
      <c r="O164" s="8"/>
    </row>
    <row r="165" spans="11:15" x14ac:dyDescent="0.2">
      <c r="K165" s="10"/>
      <c r="L165" s="15"/>
      <c r="M165" s="18"/>
      <c r="N165" s="9"/>
      <c r="O165" s="8"/>
    </row>
    <row r="166" spans="11:15" x14ac:dyDescent="0.2">
      <c r="K166" s="10"/>
      <c r="L166" s="15"/>
      <c r="M166" s="18"/>
      <c r="N166" s="9"/>
      <c r="O166" s="8"/>
    </row>
    <row r="167" spans="11:15" x14ac:dyDescent="0.2">
      <c r="K167" s="10"/>
      <c r="L167" s="15"/>
      <c r="M167" s="18"/>
      <c r="N167" s="9"/>
      <c r="O167" s="8"/>
    </row>
    <row r="168" spans="11:15" x14ac:dyDescent="0.2">
      <c r="K168" s="10"/>
      <c r="L168" s="15"/>
      <c r="M168" s="18"/>
      <c r="N168" s="9"/>
      <c r="O168" s="8"/>
    </row>
    <row r="169" spans="11:15" x14ac:dyDescent="0.2">
      <c r="K169" s="10"/>
      <c r="L169" s="15"/>
      <c r="M169" s="18"/>
      <c r="N169" s="9"/>
      <c r="O169" s="8"/>
    </row>
    <row r="170" spans="11:15" x14ac:dyDescent="0.2">
      <c r="K170" s="10"/>
      <c r="L170" s="15"/>
      <c r="M170" s="18"/>
      <c r="N170" s="9"/>
      <c r="O170" s="8"/>
    </row>
    <row r="171" spans="11:15" x14ac:dyDescent="0.2">
      <c r="K171" s="10"/>
      <c r="L171" s="15"/>
      <c r="M171" s="18"/>
      <c r="N171" s="9"/>
      <c r="O171" s="8"/>
    </row>
    <row r="172" spans="11:15" x14ac:dyDescent="0.2">
      <c r="K172" s="10"/>
      <c r="L172" s="15"/>
      <c r="M172" s="18"/>
      <c r="N172" s="9"/>
      <c r="O172" s="8"/>
    </row>
    <row r="173" spans="11:15" x14ac:dyDescent="0.2">
      <c r="K173" s="10"/>
      <c r="L173" s="15"/>
      <c r="M173" s="18"/>
      <c r="N173" s="9"/>
      <c r="O173" s="8"/>
    </row>
    <row r="174" spans="11:15" x14ac:dyDescent="0.2">
      <c r="K174" s="10"/>
      <c r="L174" s="15"/>
      <c r="M174" s="18"/>
      <c r="N174" s="9"/>
      <c r="O174" s="8"/>
    </row>
    <row r="175" spans="11:15" x14ac:dyDescent="0.2">
      <c r="K175" s="10"/>
      <c r="L175" s="15"/>
      <c r="M175" s="18"/>
      <c r="N175" s="9"/>
      <c r="O175" s="8"/>
    </row>
    <row r="176" spans="11:15" x14ac:dyDescent="0.2">
      <c r="K176" s="10"/>
      <c r="L176" s="15"/>
      <c r="M176" s="18"/>
      <c r="N176" s="9"/>
      <c r="O176" s="8"/>
    </row>
    <row r="177" spans="11:15" x14ac:dyDescent="0.2">
      <c r="K177" s="10"/>
      <c r="L177" s="15"/>
      <c r="M177" s="18"/>
      <c r="N177" s="9"/>
      <c r="O177" s="8"/>
    </row>
    <row r="178" spans="11:15" x14ac:dyDescent="0.2">
      <c r="K178" s="10"/>
      <c r="L178" s="15"/>
      <c r="M178" s="18"/>
      <c r="N178" s="9"/>
      <c r="O178" s="8"/>
    </row>
    <row r="179" spans="11:15" x14ac:dyDescent="0.2">
      <c r="K179" s="10"/>
      <c r="L179" s="15"/>
      <c r="M179" s="18"/>
      <c r="N179" s="9"/>
      <c r="O179" s="8"/>
    </row>
    <row r="180" spans="11:15" x14ac:dyDescent="0.2">
      <c r="K180" s="10"/>
      <c r="L180" s="19"/>
      <c r="M180" s="20"/>
      <c r="N180" s="9"/>
      <c r="O180" s="8"/>
    </row>
    <row r="181" spans="11:15" x14ac:dyDescent="0.2">
      <c r="K181" s="10"/>
      <c r="L181" s="8"/>
      <c r="M181" s="8"/>
      <c r="N181" s="8"/>
      <c r="O181" s="8"/>
    </row>
    <row r="182" spans="11:15" x14ac:dyDescent="0.2">
      <c r="K182" s="10"/>
      <c r="L182" s="8"/>
      <c r="M182" s="8"/>
      <c r="N182" s="8"/>
      <c r="O182" s="8"/>
    </row>
    <row r="183" spans="11:15" x14ac:dyDescent="0.2">
      <c r="K183" s="10"/>
      <c r="L183" s="8"/>
      <c r="M183" s="8"/>
      <c r="N183" s="8"/>
      <c r="O183" s="8"/>
    </row>
    <row r="184" spans="11:15" x14ac:dyDescent="0.2">
      <c r="K184" s="10"/>
      <c r="L184" s="8"/>
      <c r="M184" s="8"/>
      <c r="N184" s="8"/>
      <c r="O184" s="8"/>
    </row>
    <row r="185" spans="11:15" x14ac:dyDescent="0.2">
      <c r="K185" s="10"/>
      <c r="L185" s="8"/>
      <c r="M185" s="8"/>
      <c r="N185" s="8"/>
      <c r="O185" s="8"/>
    </row>
    <row r="186" spans="11:15" x14ac:dyDescent="0.2">
      <c r="K186" s="10"/>
      <c r="L186" s="8"/>
      <c r="M186" s="8"/>
      <c r="N186" s="8"/>
      <c r="O186" s="8"/>
    </row>
    <row r="187" spans="11:15" x14ac:dyDescent="0.2">
      <c r="K187" s="10"/>
      <c r="L187" s="8"/>
      <c r="M187" s="8"/>
      <c r="N187" s="8"/>
      <c r="O187" s="8"/>
    </row>
    <row r="188" spans="11:15" x14ac:dyDescent="0.2">
      <c r="K188" s="10"/>
      <c r="L188" s="8"/>
      <c r="M188" s="8"/>
      <c r="N188" s="8"/>
      <c r="O188" s="8"/>
    </row>
    <row r="189" spans="11:15" x14ac:dyDescent="0.2">
      <c r="K189" s="10"/>
      <c r="L189" s="8"/>
      <c r="M189" s="8"/>
      <c r="N189" s="8"/>
      <c r="O189" s="8"/>
    </row>
    <row r="190" spans="11:15" x14ac:dyDescent="0.2">
      <c r="K190" s="10"/>
      <c r="L190" s="8"/>
      <c r="M190" s="8"/>
      <c r="N190" s="8"/>
      <c r="O190" s="8"/>
    </row>
    <row r="191" spans="11:15" x14ac:dyDescent="0.2">
      <c r="K191" s="10"/>
      <c r="L191" s="8"/>
      <c r="M191" s="8"/>
      <c r="N191" s="8"/>
      <c r="O191" s="8"/>
    </row>
    <row r="192" spans="11:15" x14ac:dyDescent="0.2">
      <c r="K192" s="10"/>
      <c r="L192" s="8"/>
      <c r="M192" s="8"/>
      <c r="N192" s="8"/>
      <c r="O192" s="8"/>
    </row>
    <row r="193" spans="11:15" x14ac:dyDescent="0.2">
      <c r="K193" s="10"/>
      <c r="L193" s="8"/>
      <c r="M193" s="8"/>
      <c r="N193" s="8"/>
      <c r="O193" s="8"/>
    </row>
    <row r="194" spans="11:15" x14ac:dyDescent="0.2">
      <c r="K194" s="10"/>
      <c r="L194" s="8"/>
      <c r="M194" s="8"/>
      <c r="N194" s="8"/>
      <c r="O194" s="8"/>
    </row>
    <row r="195" spans="11:15" x14ac:dyDescent="0.2">
      <c r="K195" s="10"/>
      <c r="L195" s="8"/>
      <c r="M195" s="8"/>
      <c r="N195" s="8"/>
      <c r="O195" s="8"/>
    </row>
    <row r="196" spans="11:15" x14ac:dyDescent="0.2">
      <c r="K196" s="10"/>
      <c r="L196" s="8"/>
      <c r="M196" s="8"/>
      <c r="N196" s="8"/>
      <c r="O196" s="8"/>
    </row>
    <row r="197" spans="11:15" x14ac:dyDescent="0.2">
      <c r="K197" s="10"/>
      <c r="L197" s="8"/>
      <c r="M197" s="8"/>
      <c r="N197" s="8"/>
      <c r="O197" s="8"/>
    </row>
    <row r="198" spans="11:15" x14ac:dyDescent="0.2">
      <c r="K198" s="10"/>
      <c r="L198" s="8"/>
      <c r="M198" s="8"/>
      <c r="N198" s="8"/>
      <c r="O198" s="8"/>
    </row>
    <row r="199" spans="11:15" x14ac:dyDescent="0.2">
      <c r="K199" s="10"/>
      <c r="L199" s="8"/>
      <c r="M199" s="8"/>
      <c r="N199" s="8"/>
      <c r="O199" s="8"/>
    </row>
    <row r="200" spans="11:15" x14ac:dyDescent="0.2">
      <c r="K200" s="10"/>
      <c r="L200" s="8"/>
      <c r="M200" s="8"/>
      <c r="N200" s="8"/>
      <c r="O200" s="8"/>
    </row>
    <row r="201" spans="11:15" x14ac:dyDescent="0.2">
      <c r="K201" s="10"/>
      <c r="L201" s="8"/>
      <c r="M201" s="8"/>
      <c r="N201" s="8"/>
      <c r="O201" s="8"/>
    </row>
    <row r="202" spans="11:15" x14ac:dyDescent="0.2">
      <c r="K202" s="10"/>
      <c r="L202" s="8"/>
      <c r="M202" s="8"/>
      <c r="N202" s="8"/>
      <c r="O202" s="8"/>
    </row>
    <row r="203" spans="11:15" x14ac:dyDescent="0.2">
      <c r="K203" s="10"/>
      <c r="L203" s="8"/>
      <c r="M203" s="8"/>
      <c r="N203" s="8"/>
      <c r="O203" s="8"/>
    </row>
    <row r="204" spans="11:15" x14ac:dyDescent="0.2">
      <c r="K204" s="10"/>
      <c r="L204" s="8"/>
      <c r="M204" s="8"/>
      <c r="N204" s="8"/>
      <c r="O204" s="8"/>
    </row>
    <row r="205" spans="11:15" x14ac:dyDescent="0.2">
      <c r="K205" s="10"/>
      <c r="L205" s="8"/>
      <c r="M205" s="8"/>
      <c r="N205" s="8"/>
      <c r="O205" s="8"/>
    </row>
    <row r="206" spans="11:15" x14ac:dyDescent="0.2">
      <c r="K206" s="10"/>
      <c r="L206" s="8"/>
      <c r="M206" s="8"/>
      <c r="N206" s="8"/>
      <c r="O206" s="8"/>
    </row>
    <row r="207" spans="11:15" x14ac:dyDescent="0.2">
      <c r="K207" s="10"/>
      <c r="L207" s="8"/>
      <c r="M207" s="8"/>
      <c r="N207" s="8"/>
      <c r="O207" s="8"/>
    </row>
    <row r="208" spans="11:15" x14ac:dyDescent="0.2">
      <c r="K208" s="10"/>
      <c r="L208" s="8"/>
      <c r="M208" s="8"/>
      <c r="N208" s="8"/>
      <c r="O208" s="8"/>
    </row>
    <row r="209" spans="11:15" x14ac:dyDescent="0.2">
      <c r="K209" s="10"/>
      <c r="L209" s="8"/>
      <c r="M209" s="8"/>
      <c r="N209" s="8"/>
      <c r="O209" s="8"/>
    </row>
    <row r="210" spans="11:15" x14ac:dyDescent="0.2">
      <c r="K210" s="10"/>
      <c r="L210" s="8"/>
      <c r="M210" s="8"/>
      <c r="N210" s="8"/>
      <c r="O210" s="8"/>
    </row>
    <row r="211" spans="11:15" x14ac:dyDescent="0.2">
      <c r="K211" s="10"/>
      <c r="L211" s="8"/>
      <c r="M211" s="8"/>
      <c r="N211" s="8"/>
      <c r="O211" s="8"/>
    </row>
    <row r="212" spans="11:15" x14ac:dyDescent="0.2">
      <c r="K212" s="10"/>
      <c r="L212" s="8"/>
      <c r="M212" s="8"/>
      <c r="N212" s="8"/>
      <c r="O212" s="8"/>
    </row>
    <row r="213" spans="11:15" x14ac:dyDescent="0.2">
      <c r="K213" s="10"/>
      <c r="L213" s="8"/>
      <c r="M213" s="8"/>
      <c r="N213" s="8"/>
      <c r="O213" s="8"/>
    </row>
    <row r="214" spans="11:15" x14ac:dyDescent="0.2">
      <c r="K214" s="10"/>
      <c r="L214" s="8"/>
      <c r="M214" s="8"/>
      <c r="N214" s="8"/>
      <c r="O214" s="8"/>
    </row>
    <row r="215" spans="11:15" x14ac:dyDescent="0.2">
      <c r="K215" s="10"/>
      <c r="L215" s="8"/>
      <c r="M215" s="8"/>
      <c r="N215" s="8"/>
      <c r="O215" s="8"/>
    </row>
    <row r="216" spans="11:15" x14ac:dyDescent="0.2">
      <c r="K216" s="10"/>
      <c r="L216" s="8"/>
      <c r="M216" s="8"/>
      <c r="N216" s="8"/>
      <c r="O216" s="8"/>
    </row>
    <row r="217" spans="11:15" x14ac:dyDescent="0.2">
      <c r="K217" s="10"/>
      <c r="L217" s="8"/>
      <c r="M217" s="8"/>
      <c r="N217" s="8"/>
      <c r="O217" s="8"/>
    </row>
    <row r="218" spans="11:15" x14ac:dyDescent="0.2">
      <c r="K218" s="10"/>
      <c r="L218" s="8"/>
      <c r="M218" s="8"/>
      <c r="N218" s="8"/>
      <c r="O218" s="8"/>
    </row>
    <row r="219" spans="11:15" x14ac:dyDescent="0.2">
      <c r="K219" s="10"/>
      <c r="L219" s="8"/>
      <c r="M219" s="8"/>
      <c r="N219" s="8"/>
      <c r="O219" s="8"/>
    </row>
    <row r="220" spans="11:15" x14ac:dyDescent="0.2">
      <c r="K220" s="10"/>
      <c r="L220" s="8"/>
      <c r="M220" s="8"/>
      <c r="N220" s="8"/>
      <c r="O220" s="8"/>
    </row>
    <row r="221" spans="11:15" x14ac:dyDescent="0.2">
      <c r="K221" s="10"/>
      <c r="L221" s="8"/>
      <c r="M221" s="8"/>
      <c r="N221" s="8"/>
      <c r="O221" s="8"/>
    </row>
    <row r="222" spans="11:15" x14ac:dyDescent="0.2">
      <c r="K222" s="10"/>
      <c r="L222" s="8"/>
      <c r="M222" s="8"/>
      <c r="N222" s="8"/>
      <c r="O222" s="8"/>
    </row>
    <row r="223" spans="11:15" x14ac:dyDescent="0.2">
      <c r="K223" s="10"/>
      <c r="L223" s="8"/>
      <c r="M223" s="8"/>
      <c r="N223" s="8"/>
      <c r="O223" s="8"/>
    </row>
    <row r="224" spans="11:15" x14ac:dyDescent="0.2">
      <c r="K224" s="10"/>
      <c r="L224" s="8"/>
      <c r="M224" s="8"/>
      <c r="N224" s="8"/>
      <c r="O224" s="8"/>
    </row>
    <row r="225" spans="11:15" x14ac:dyDescent="0.2">
      <c r="K225" s="10"/>
      <c r="L225" s="8"/>
      <c r="M225" s="8"/>
      <c r="N225" s="8"/>
      <c r="O225" s="8"/>
    </row>
    <row r="226" spans="11:15" x14ac:dyDescent="0.2">
      <c r="K226" s="10"/>
      <c r="L226" s="8"/>
      <c r="M226" s="8"/>
      <c r="N226" s="8"/>
      <c r="O226" s="8"/>
    </row>
    <row r="227" spans="11:15" x14ac:dyDescent="0.2">
      <c r="K227" s="10"/>
      <c r="L227" s="8"/>
      <c r="M227" s="8"/>
      <c r="N227" s="8"/>
      <c r="O227" s="8"/>
    </row>
    <row r="228" spans="11:15" x14ac:dyDescent="0.2">
      <c r="K228" s="10"/>
      <c r="L228" s="8"/>
      <c r="M228" s="8"/>
      <c r="N228" s="8"/>
      <c r="O228" s="8"/>
    </row>
    <row r="229" spans="11:15" x14ac:dyDescent="0.2">
      <c r="K229" s="10"/>
      <c r="L229" s="8"/>
      <c r="M229" s="8"/>
      <c r="N229" s="8"/>
      <c r="O229" s="8"/>
    </row>
    <row r="230" spans="11:15" x14ac:dyDescent="0.2">
      <c r="K230" s="10"/>
      <c r="L230" s="8"/>
      <c r="M230" s="8"/>
      <c r="N230" s="8"/>
      <c r="O230" s="8"/>
    </row>
    <row r="231" spans="11:15" x14ac:dyDescent="0.2">
      <c r="K231" s="10"/>
      <c r="L231" s="8"/>
      <c r="M231" s="8"/>
      <c r="N231" s="8"/>
      <c r="O231" s="8"/>
    </row>
    <row r="232" spans="11:15" x14ac:dyDescent="0.2">
      <c r="K232" s="10"/>
      <c r="L232" s="8"/>
      <c r="M232" s="8"/>
      <c r="N232" s="8"/>
      <c r="O232" s="8"/>
    </row>
    <row r="233" spans="11:15" x14ac:dyDescent="0.2">
      <c r="K233" s="10"/>
      <c r="L233" s="8"/>
      <c r="M233" s="8"/>
      <c r="N233" s="8"/>
      <c r="O233" s="8"/>
    </row>
    <row r="234" spans="11:15" x14ac:dyDescent="0.2">
      <c r="K234" s="10"/>
      <c r="L234" s="8"/>
      <c r="M234" s="8"/>
      <c r="N234" s="8"/>
      <c r="O234" s="8"/>
    </row>
    <row r="235" spans="11:15" x14ac:dyDescent="0.2">
      <c r="K235" s="10"/>
      <c r="L235" s="8"/>
      <c r="M235" s="8"/>
      <c r="N235" s="8"/>
      <c r="O235" s="8"/>
    </row>
    <row r="236" spans="11:15" x14ac:dyDescent="0.2">
      <c r="K236" s="10"/>
      <c r="L236" s="8"/>
      <c r="M236" s="8"/>
      <c r="N236" s="8"/>
      <c r="O236" s="8"/>
    </row>
    <row r="237" spans="11:15" x14ac:dyDescent="0.2">
      <c r="K237" s="10"/>
      <c r="L237" s="8"/>
      <c r="M237" s="8"/>
      <c r="N237" s="8"/>
      <c r="O237" s="8"/>
    </row>
    <row r="238" spans="11:15" x14ac:dyDescent="0.2">
      <c r="K238" s="10"/>
      <c r="L238" s="8"/>
      <c r="M238" s="8"/>
      <c r="N238" s="8"/>
      <c r="O238" s="8"/>
    </row>
    <row r="239" spans="11:15" x14ac:dyDescent="0.2">
      <c r="K239" s="10"/>
      <c r="L239" s="8"/>
      <c r="M239" s="8"/>
      <c r="N239" s="8"/>
      <c r="O239" s="8"/>
    </row>
    <row r="240" spans="11:15" x14ac:dyDescent="0.2">
      <c r="K240" s="10"/>
      <c r="L240" s="8"/>
      <c r="M240" s="8"/>
      <c r="N240" s="8"/>
      <c r="O240" s="8"/>
    </row>
    <row r="241" spans="11:15" x14ac:dyDescent="0.2">
      <c r="K241" s="10"/>
      <c r="L241" s="8"/>
      <c r="M241" s="8"/>
      <c r="N241" s="8"/>
      <c r="O241" s="8"/>
    </row>
    <row r="242" spans="11:15" x14ac:dyDescent="0.2">
      <c r="K242" s="10"/>
      <c r="L242" s="8"/>
      <c r="M242" s="8"/>
      <c r="N242" s="8"/>
      <c r="O242" s="8"/>
    </row>
    <row r="243" spans="11:15" x14ac:dyDescent="0.2">
      <c r="K243" s="10"/>
      <c r="L243" s="8"/>
      <c r="M243" s="8"/>
      <c r="N243" s="8"/>
      <c r="O243" s="8"/>
    </row>
    <row r="244" spans="11:15" x14ac:dyDescent="0.2">
      <c r="K244" s="10"/>
      <c r="L244" s="8"/>
      <c r="M244" s="8"/>
      <c r="N244" s="8"/>
      <c r="O244" s="8"/>
    </row>
    <row r="245" spans="11:15" x14ac:dyDescent="0.2">
      <c r="K245" s="10"/>
      <c r="L245" s="8"/>
      <c r="M245" s="8"/>
      <c r="N245" s="8"/>
      <c r="O245" s="8"/>
    </row>
    <row r="246" spans="11:15" x14ac:dyDescent="0.2">
      <c r="K246" s="10"/>
      <c r="L246" s="8"/>
      <c r="M246" s="8"/>
      <c r="N246" s="8"/>
      <c r="O246" s="8"/>
    </row>
    <row r="247" spans="11:15" x14ac:dyDescent="0.2">
      <c r="K247" s="10"/>
      <c r="L247" s="8"/>
      <c r="M247" s="8"/>
      <c r="N247" s="8"/>
      <c r="O247" s="8"/>
    </row>
    <row r="248" spans="11:15" x14ac:dyDescent="0.2">
      <c r="K248" s="10"/>
      <c r="L248" s="8"/>
      <c r="M248" s="8"/>
      <c r="N248" s="8"/>
      <c r="O248" s="8"/>
    </row>
    <row r="249" spans="11:15" x14ac:dyDescent="0.2">
      <c r="K249" s="10"/>
      <c r="L249" s="8"/>
      <c r="M249" s="8"/>
      <c r="N249" s="8"/>
      <c r="O249" s="8"/>
    </row>
    <row r="250" spans="11:15" x14ac:dyDescent="0.2">
      <c r="K250" s="10"/>
      <c r="L250" s="8"/>
      <c r="M250" s="8"/>
      <c r="N250" s="8"/>
      <c r="O250" s="8"/>
    </row>
    <row r="251" spans="11:15" x14ac:dyDescent="0.2">
      <c r="K251" s="10"/>
      <c r="L251" s="8"/>
      <c r="M251" s="8"/>
      <c r="N251" s="8"/>
      <c r="O251" s="8"/>
    </row>
    <row r="252" spans="11:15" x14ac:dyDescent="0.2">
      <c r="K252" s="10"/>
      <c r="L252" s="8"/>
      <c r="M252" s="8"/>
      <c r="N252" s="8"/>
      <c r="O252" s="8"/>
    </row>
    <row r="253" spans="11:15" x14ac:dyDescent="0.2">
      <c r="K253" s="10"/>
      <c r="L253" s="8"/>
      <c r="M253" s="8"/>
      <c r="N253" s="8"/>
      <c r="O253" s="8"/>
    </row>
    <row r="254" spans="11:15" x14ac:dyDescent="0.2">
      <c r="K254" s="10"/>
      <c r="L254" s="8"/>
      <c r="M254" s="8"/>
      <c r="N254" s="8"/>
      <c r="O254" s="8"/>
    </row>
    <row r="255" spans="11:15" x14ac:dyDescent="0.2">
      <c r="K255" s="10"/>
      <c r="L255" s="8"/>
      <c r="M255" s="8"/>
      <c r="N255" s="8"/>
      <c r="O255" s="8"/>
    </row>
    <row r="256" spans="11:15" x14ac:dyDescent="0.2">
      <c r="K256" s="10"/>
      <c r="L256" s="8"/>
      <c r="M256" s="8"/>
      <c r="N256" s="8"/>
      <c r="O256" s="8"/>
    </row>
    <row r="257" spans="11:15" x14ac:dyDescent="0.2">
      <c r="K257" s="10"/>
      <c r="L257" s="8"/>
      <c r="M257" s="8"/>
      <c r="N257" s="8"/>
      <c r="O257" s="8"/>
    </row>
    <row r="258" spans="11:15" x14ac:dyDescent="0.2">
      <c r="K258" s="10"/>
      <c r="L258" s="8"/>
      <c r="M258" s="8"/>
      <c r="N258" s="8"/>
      <c r="O258" s="8"/>
    </row>
    <row r="259" spans="11:15" x14ac:dyDescent="0.2">
      <c r="K259" s="10"/>
      <c r="L259" s="8"/>
      <c r="M259" s="8"/>
      <c r="N259" s="8"/>
      <c r="O259" s="8"/>
    </row>
    <row r="260" spans="11:15" x14ac:dyDescent="0.2">
      <c r="K260" s="10"/>
      <c r="L260" s="8"/>
      <c r="M260" s="8"/>
      <c r="N260" s="8"/>
      <c r="O260" s="8"/>
    </row>
    <row r="261" spans="11:15" x14ac:dyDescent="0.2">
      <c r="K261" s="10"/>
      <c r="L261" s="8"/>
      <c r="M261" s="8"/>
      <c r="N261" s="8"/>
      <c r="O261" s="8"/>
    </row>
    <row r="262" spans="11:15" x14ac:dyDescent="0.2">
      <c r="K262" s="10"/>
      <c r="L262" s="8"/>
      <c r="M262" s="8"/>
      <c r="N262" s="8"/>
      <c r="O262" s="8"/>
    </row>
    <row r="263" spans="11:15" x14ac:dyDescent="0.2">
      <c r="K263" s="10"/>
      <c r="L263" s="8"/>
      <c r="M263" s="8"/>
      <c r="N263" s="8"/>
      <c r="O263" s="8"/>
    </row>
    <row r="264" spans="11:15" x14ac:dyDescent="0.2">
      <c r="K264" s="10"/>
      <c r="L264" s="8"/>
      <c r="M264" s="8"/>
      <c r="N264" s="8"/>
      <c r="O264" s="8"/>
    </row>
    <row r="265" spans="11:15" x14ac:dyDescent="0.2">
      <c r="K265" s="10"/>
      <c r="L265" s="8"/>
      <c r="M265" s="8"/>
      <c r="N265" s="8"/>
      <c r="O265" s="8"/>
    </row>
    <row r="266" spans="11:15" x14ac:dyDescent="0.2">
      <c r="K266" s="10"/>
      <c r="L266" s="8"/>
      <c r="M266" s="8"/>
      <c r="N266" s="8"/>
      <c r="O266" s="8"/>
    </row>
    <row r="267" spans="11:15" x14ac:dyDescent="0.2">
      <c r="K267" s="10"/>
      <c r="L267" s="8"/>
      <c r="M267" s="8"/>
      <c r="N267" s="8"/>
      <c r="O267" s="8"/>
    </row>
    <row r="268" spans="11:15" x14ac:dyDescent="0.2">
      <c r="K268" s="10"/>
      <c r="L268" s="8"/>
      <c r="M268" s="8"/>
      <c r="N268" s="8"/>
      <c r="O268" s="8"/>
    </row>
    <row r="269" spans="11:15" x14ac:dyDescent="0.2">
      <c r="K269" s="10"/>
      <c r="L269" s="8"/>
      <c r="M269" s="8"/>
      <c r="N269" s="8"/>
      <c r="O269" s="8"/>
    </row>
    <row r="270" spans="11:15" x14ac:dyDescent="0.2">
      <c r="K270" s="10"/>
      <c r="L270" s="8"/>
      <c r="M270" s="8"/>
      <c r="N270" s="8"/>
      <c r="O270" s="8"/>
    </row>
    <row r="271" spans="11:15" x14ac:dyDescent="0.2">
      <c r="K271" s="10"/>
      <c r="L271" s="8"/>
      <c r="M271" s="8"/>
      <c r="N271" s="8"/>
      <c r="O271" s="8"/>
    </row>
    <row r="272" spans="11:15" x14ac:dyDescent="0.2">
      <c r="K272" s="10"/>
      <c r="L272" s="8"/>
      <c r="M272" s="8"/>
      <c r="N272" s="8"/>
      <c r="O272" s="8"/>
    </row>
    <row r="273" spans="11:15" x14ac:dyDescent="0.2">
      <c r="K273" s="10"/>
      <c r="L273" s="8"/>
      <c r="M273" s="8"/>
      <c r="N273" s="8"/>
      <c r="O273" s="8"/>
    </row>
    <row r="274" spans="11:15" x14ac:dyDescent="0.2">
      <c r="K274" s="10"/>
      <c r="L274" s="8"/>
      <c r="M274" s="8"/>
      <c r="N274" s="8"/>
      <c r="O274" s="8"/>
    </row>
    <row r="275" spans="11:15" x14ac:dyDescent="0.2">
      <c r="K275" s="10"/>
      <c r="L275" s="8"/>
      <c r="M275" s="8"/>
      <c r="N275" s="8"/>
      <c r="O275" s="8"/>
    </row>
    <row r="276" spans="11:15" x14ac:dyDescent="0.2">
      <c r="K276" s="10"/>
      <c r="L276" s="8"/>
      <c r="M276" s="8"/>
      <c r="N276" s="8"/>
      <c r="O276" s="8"/>
    </row>
    <row r="277" spans="11:15" x14ac:dyDescent="0.2">
      <c r="K277" s="10"/>
      <c r="L277" s="8"/>
      <c r="M277" s="8"/>
      <c r="N277" s="8"/>
      <c r="O277" s="8"/>
    </row>
    <row r="278" spans="11:15" x14ac:dyDescent="0.2">
      <c r="K278" s="10"/>
      <c r="L278" s="8"/>
      <c r="M278" s="8"/>
      <c r="N278" s="8"/>
      <c r="O278" s="8"/>
    </row>
    <row r="279" spans="11:15" x14ac:dyDescent="0.2">
      <c r="K279" s="10"/>
      <c r="L279" s="8"/>
      <c r="M279" s="8"/>
      <c r="N279" s="8"/>
      <c r="O279" s="8"/>
    </row>
    <row r="280" spans="11:15" x14ac:dyDescent="0.2">
      <c r="K280" s="10"/>
      <c r="L280" s="8"/>
      <c r="M280" s="8"/>
      <c r="N280" s="8"/>
      <c r="O280" s="8"/>
    </row>
    <row r="281" spans="11:15" x14ac:dyDescent="0.2">
      <c r="K281" s="10"/>
      <c r="L281" s="8"/>
      <c r="M281" s="8"/>
      <c r="N281" s="8"/>
      <c r="O281" s="8"/>
    </row>
    <row r="282" spans="11:15" x14ac:dyDescent="0.2">
      <c r="K282" s="10"/>
      <c r="L282" s="8"/>
      <c r="M282" s="8"/>
      <c r="N282" s="8"/>
      <c r="O282" s="8"/>
    </row>
    <row r="283" spans="11:15" x14ac:dyDescent="0.2">
      <c r="K283" s="10"/>
      <c r="L283" s="8"/>
      <c r="M283" s="8"/>
      <c r="N283" s="8"/>
      <c r="O283" s="8"/>
    </row>
    <row r="284" spans="11:15" x14ac:dyDescent="0.2">
      <c r="K284" s="10"/>
      <c r="L284" s="8"/>
      <c r="M284" s="8"/>
      <c r="N284" s="8"/>
      <c r="O284" s="8"/>
    </row>
    <row r="285" spans="11:15" x14ac:dyDescent="0.2">
      <c r="K285" s="10"/>
      <c r="L285" s="8"/>
      <c r="M285" s="8"/>
      <c r="N285" s="8"/>
      <c r="O285" s="8"/>
    </row>
    <row r="286" spans="11:15" x14ac:dyDescent="0.2">
      <c r="K286" s="10"/>
      <c r="L286" s="8"/>
      <c r="M286" s="8"/>
      <c r="N286" s="8"/>
      <c r="O286" s="8"/>
    </row>
    <row r="287" spans="11:15" x14ac:dyDescent="0.2">
      <c r="K287" s="10"/>
      <c r="L287" s="8"/>
      <c r="M287" s="8"/>
      <c r="N287" s="8"/>
      <c r="O287" s="8"/>
    </row>
    <row r="288" spans="11:15" x14ac:dyDescent="0.2">
      <c r="K288" s="10"/>
      <c r="L288" s="8"/>
      <c r="M288" s="8"/>
      <c r="N288" s="8"/>
      <c r="O288" s="8"/>
    </row>
    <row r="289" spans="11:15" x14ac:dyDescent="0.2">
      <c r="K289" s="10"/>
      <c r="L289" s="8"/>
      <c r="M289" s="8"/>
      <c r="N289" s="8"/>
      <c r="O289" s="8"/>
    </row>
    <row r="290" spans="11:15" x14ac:dyDescent="0.2">
      <c r="K290" s="10"/>
      <c r="L290" s="8"/>
      <c r="M290" s="8"/>
      <c r="N290" s="8"/>
      <c r="O290" s="8"/>
    </row>
    <row r="291" spans="11:15" x14ac:dyDescent="0.2">
      <c r="K291" s="10"/>
      <c r="L291" s="8"/>
      <c r="M291" s="8"/>
      <c r="N291" s="8"/>
      <c r="O291" s="8"/>
    </row>
    <row r="292" spans="11:15" x14ac:dyDescent="0.2">
      <c r="K292" s="10"/>
      <c r="L292" s="8"/>
      <c r="M292" s="8"/>
      <c r="N292" s="8"/>
      <c r="O292" s="8"/>
    </row>
    <row r="293" spans="11:15" x14ac:dyDescent="0.2">
      <c r="K293" s="10"/>
      <c r="L293" s="8"/>
      <c r="M293" s="8"/>
      <c r="N293" s="8"/>
      <c r="O293" s="8"/>
    </row>
    <row r="294" spans="11:15" x14ac:dyDescent="0.2">
      <c r="K294" s="10"/>
      <c r="L294" s="8"/>
      <c r="M294" s="8"/>
      <c r="N294" s="8"/>
      <c r="O294" s="8"/>
    </row>
    <row r="295" spans="11:15" x14ac:dyDescent="0.2">
      <c r="K295" s="10"/>
      <c r="L295" s="8"/>
      <c r="M295" s="8"/>
      <c r="N295" s="8"/>
      <c r="O295" s="8"/>
    </row>
    <row r="296" spans="11:15" x14ac:dyDescent="0.2">
      <c r="K296" s="10"/>
      <c r="L296" s="8"/>
      <c r="M296" s="8"/>
      <c r="N296" s="8"/>
      <c r="O296" s="8"/>
    </row>
    <row r="297" spans="11:15" x14ac:dyDescent="0.2">
      <c r="K297" s="10"/>
      <c r="L297" s="8"/>
      <c r="M297" s="8"/>
      <c r="N297" s="8"/>
      <c r="O297" s="8"/>
    </row>
    <row r="298" spans="11:15" x14ac:dyDescent="0.2">
      <c r="K298" s="10"/>
      <c r="L298" s="8"/>
      <c r="M298" s="8"/>
      <c r="N298" s="8"/>
      <c r="O298" s="8"/>
    </row>
    <row r="299" spans="11:15" x14ac:dyDescent="0.2">
      <c r="K299" s="10"/>
      <c r="L299" s="8"/>
      <c r="M299" s="8"/>
      <c r="N299" s="8"/>
      <c r="O299" s="8"/>
    </row>
    <row r="300" spans="11:15" x14ac:dyDescent="0.2">
      <c r="K300" s="10"/>
      <c r="L300" s="8"/>
      <c r="M300" s="8"/>
      <c r="N300" s="8"/>
      <c r="O300" s="8"/>
    </row>
    <row r="301" spans="11:15" x14ac:dyDescent="0.2">
      <c r="K301" s="10"/>
      <c r="L301" s="8"/>
      <c r="M301" s="8"/>
      <c r="N301" s="8"/>
      <c r="O301" s="8"/>
    </row>
    <row r="302" spans="11:15" x14ac:dyDescent="0.2">
      <c r="K302" s="10"/>
      <c r="L302" s="8"/>
      <c r="M302" s="8"/>
      <c r="N302" s="8"/>
      <c r="O302" s="8"/>
    </row>
    <row r="303" spans="11:15" x14ac:dyDescent="0.2">
      <c r="K303" s="10"/>
      <c r="L303" s="8"/>
      <c r="M303" s="8"/>
      <c r="N303" s="8"/>
      <c r="O303" s="8"/>
    </row>
    <row r="304" spans="11:15" x14ac:dyDescent="0.2">
      <c r="K304" s="10"/>
      <c r="L304" s="8"/>
      <c r="M304" s="8"/>
      <c r="N304" s="8"/>
      <c r="O304" s="8"/>
    </row>
    <row r="305" spans="11:15" x14ac:dyDescent="0.2">
      <c r="K305" s="10"/>
      <c r="L305" s="8"/>
      <c r="M305" s="8"/>
      <c r="N305" s="8"/>
      <c r="O305" s="8"/>
    </row>
    <row r="306" spans="11:15" x14ac:dyDescent="0.2">
      <c r="K306" s="10"/>
      <c r="L306" s="8"/>
      <c r="M306" s="8"/>
      <c r="N306" s="8"/>
      <c r="O306" s="8"/>
    </row>
    <row r="307" spans="11:15" x14ac:dyDescent="0.2">
      <c r="K307" s="10"/>
      <c r="L307" s="8"/>
      <c r="M307" s="8"/>
      <c r="N307" s="8"/>
      <c r="O307" s="8"/>
    </row>
    <row r="308" spans="11:15" x14ac:dyDescent="0.2">
      <c r="K308" s="10"/>
      <c r="L308" s="8"/>
      <c r="M308" s="8"/>
      <c r="N308" s="8"/>
      <c r="O308" s="8"/>
    </row>
    <row r="309" spans="11:15" x14ac:dyDescent="0.2">
      <c r="K309" s="10"/>
      <c r="L309" s="8"/>
      <c r="M309" s="8"/>
      <c r="N309" s="8"/>
      <c r="O309" s="8"/>
    </row>
    <row r="310" spans="11:15" x14ac:dyDescent="0.2">
      <c r="K310" s="10"/>
      <c r="L310" s="8"/>
      <c r="M310" s="8"/>
      <c r="N310" s="8"/>
      <c r="O310" s="8"/>
    </row>
    <row r="311" spans="11:15" x14ac:dyDescent="0.2">
      <c r="K311" s="10"/>
      <c r="L311" s="8"/>
      <c r="M311" s="8"/>
      <c r="N311" s="8"/>
      <c r="O311" s="8"/>
    </row>
    <row r="312" spans="11:15" x14ac:dyDescent="0.2">
      <c r="K312" s="10"/>
      <c r="L312" s="8"/>
      <c r="M312" s="8"/>
      <c r="N312" s="8"/>
      <c r="O312" s="8"/>
    </row>
    <row r="313" spans="11:15" x14ac:dyDescent="0.2">
      <c r="K313" s="10"/>
      <c r="L313" s="8"/>
      <c r="M313" s="8"/>
      <c r="N313" s="8"/>
      <c r="O313" s="8"/>
    </row>
    <row r="314" spans="11:15" x14ac:dyDescent="0.2">
      <c r="K314" s="10"/>
      <c r="L314" s="8"/>
      <c r="M314" s="8"/>
      <c r="N314" s="8"/>
      <c r="O314" s="8"/>
    </row>
    <row r="315" spans="11:15" x14ac:dyDescent="0.2">
      <c r="K315" s="10"/>
      <c r="L315" s="8"/>
      <c r="M315" s="8"/>
      <c r="N315" s="8"/>
      <c r="O315" s="8"/>
    </row>
    <row r="316" spans="11:15" x14ac:dyDescent="0.2">
      <c r="K316" s="10"/>
      <c r="L316" s="8"/>
      <c r="M316" s="8"/>
      <c r="N316" s="8"/>
      <c r="O316" s="8"/>
    </row>
    <row r="317" spans="11:15" x14ac:dyDescent="0.2">
      <c r="K317" s="10"/>
      <c r="L317" s="8"/>
      <c r="M317" s="8"/>
      <c r="N317" s="8"/>
      <c r="O317" s="8"/>
    </row>
    <row r="318" spans="11:15" x14ac:dyDescent="0.2">
      <c r="K318" s="10"/>
      <c r="L318" s="8"/>
      <c r="M318" s="8"/>
      <c r="N318" s="8"/>
      <c r="O318" s="8"/>
    </row>
    <row r="319" spans="11:15" x14ac:dyDescent="0.2">
      <c r="K319" s="10"/>
      <c r="L319" s="8"/>
      <c r="M319" s="8"/>
      <c r="N319" s="8"/>
      <c r="O319" s="8"/>
    </row>
    <row r="320" spans="11:15" x14ac:dyDescent="0.2">
      <c r="K320" s="10"/>
      <c r="L320" s="8"/>
      <c r="M320" s="8"/>
      <c r="N320" s="8"/>
      <c r="O320" s="8"/>
    </row>
    <row r="321" spans="11:15" x14ac:dyDescent="0.2">
      <c r="K321" s="10"/>
      <c r="L321" s="8"/>
      <c r="M321" s="8"/>
      <c r="N321" s="8"/>
      <c r="O321" s="8"/>
    </row>
    <row r="322" spans="11:15" x14ac:dyDescent="0.2">
      <c r="K322" s="10"/>
      <c r="L322" s="8"/>
      <c r="M322" s="8"/>
      <c r="N322" s="8"/>
      <c r="O322" s="8"/>
    </row>
    <row r="323" spans="11:15" x14ac:dyDescent="0.2">
      <c r="K323" s="10"/>
      <c r="L323" s="8"/>
      <c r="M323" s="8"/>
      <c r="N323" s="8"/>
      <c r="O323" s="8"/>
    </row>
    <row r="324" spans="11:15" x14ac:dyDescent="0.2">
      <c r="K324" s="10"/>
      <c r="L324" s="8"/>
      <c r="M324" s="8"/>
      <c r="N324" s="8"/>
      <c r="O324" s="8"/>
    </row>
    <row r="325" spans="11:15" x14ac:dyDescent="0.2">
      <c r="K325" s="10"/>
      <c r="L325" s="8"/>
      <c r="M325" s="8"/>
      <c r="N325" s="8"/>
      <c r="O325" s="8"/>
    </row>
    <row r="326" spans="11:15" x14ac:dyDescent="0.2">
      <c r="K326" s="10"/>
      <c r="L326" s="8"/>
      <c r="M326" s="8"/>
      <c r="N326" s="8"/>
      <c r="O326" s="8"/>
    </row>
    <row r="327" spans="11:15" x14ac:dyDescent="0.2">
      <c r="K327" s="10"/>
      <c r="L327" s="8"/>
      <c r="M327" s="8"/>
      <c r="N327" s="8"/>
      <c r="O327" s="8"/>
    </row>
    <row r="328" spans="11:15" x14ac:dyDescent="0.2">
      <c r="K328" s="10"/>
      <c r="L328" s="8"/>
      <c r="M328" s="8"/>
      <c r="N328" s="8"/>
      <c r="O328" s="8"/>
    </row>
    <row r="329" spans="11:15" x14ac:dyDescent="0.2">
      <c r="K329" s="10"/>
      <c r="L329" s="8"/>
      <c r="M329" s="8"/>
      <c r="N329" s="8"/>
      <c r="O329" s="8"/>
    </row>
    <row r="330" spans="11:15" x14ac:dyDescent="0.2">
      <c r="K330" s="10"/>
      <c r="L330" s="8"/>
      <c r="M330" s="8"/>
      <c r="N330" s="8"/>
      <c r="O330" s="8"/>
    </row>
    <row r="331" spans="11:15" x14ac:dyDescent="0.2">
      <c r="K331" s="10"/>
      <c r="L331" s="8"/>
      <c r="M331" s="8"/>
      <c r="N331" s="8"/>
      <c r="O331" s="8"/>
    </row>
    <row r="332" spans="11:15" x14ac:dyDescent="0.2">
      <c r="K332" s="10"/>
      <c r="L332" s="8"/>
      <c r="M332" s="8"/>
      <c r="N332" s="8"/>
      <c r="O332" s="8"/>
    </row>
    <row r="333" spans="11:15" x14ac:dyDescent="0.2">
      <c r="K333" s="10"/>
      <c r="L333" s="8"/>
      <c r="M333" s="8"/>
      <c r="N333" s="8"/>
      <c r="O333" s="8"/>
    </row>
    <row r="334" spans="11:15" x14ac:dyDescent="0.2">
      <c r="K334" s="10"/>
      <c r="L334" s="8"/>
      <c r="M334" s="8"/>
      <c r="N334" s="8"/>
      <c r="O334" s="8"/>
    </row>
    <row r="335" spans="11:15" x14ac:dyDescent="0.2">
      <c r="K335" s="10"/>
      <c r="L335" s="8"/>
      <c r="M335" s="8"/>
      <c r="N335" s="8"/>
      <c r="O335" s="8"/>
    </row>
    <row r="336" spans="11:15" x14ac:dyDescent="0.2">
      <c r="K336" s="10"/>
      <c r="L336" s="8"/>
      <c r="M336" s="8"/>
      <c r="N336" s="8"/>
      <c r="O336" s="8"/>
    </row>
    <row r="337" spans="11:15" x14ac:dyDescent="0.2">
      <c r="K337" s="10"/>
      <c r="L337" s="8"/>
      <c r="M337" s="8"/>
      <c r="N337" s="8"/>
      <c r="O337" s="8"/>
    </row>
    <row r="338" spans="11:15" x14ac:dyDescent="0.2">
      <c r="K338" s="10"/>
      <c r="L338" s="8"/>
      <c r="M338" s="8"/>
      <c r="N338" s="8"/>
      <c r="O338" s="8"/>
    </row>
    <row r="339" spans="11:15" x14ac:dyDescent="0.2">
      <c r="K339" s="10"/>
      <c r="L339" s="8"/>
      <c r="M339" s="8"/>
      <c r="N339" s="8"/>
      <c r="O339" s="8"/>
    </row>
    <row r="340" spans="11:15" x14ac:dyDescent="0.2">
      <c r="K340" s="10"/>
      <c r="L340" s="8"/>
      <c r="M340" s="8"/>
      <c r="N340" s="8"/>
      <c r="O340" s="8"/>
    </row>
    <row r="341" spans="11:15" x14ac:dyDescent="0.2">
      <c r="K341" s="10"/>
      <c r="L341" s="8"/>
      <c r="M341" s="8"/>
      <c r="N341" s="8"/>
      <c r="O341" s="8"/>
    </row>
    <row r="342" spans="11:15" x14ac:dyDescent="0.2">
      <c r="K342" s="10"/>
      <c r="L342" s="8"/>
      <c r="M342" s="8"/>
      <c r="N342" s="8"/>
      <c r="O342" s="8"/>
    </row>
    <row r="343" spans="11:15" x14ac:dyDescent="0.2">
      <c r="K343" s="10"/>
      <c r="L343" s="8"/>
      <c r="M343" s="8"/>
      <c r="N343" s="8"/>
      <c r="O343" s="8"/>
    </row>
    <row r="344" spans="11:15" x14ac:dyDescent="0.2">
      <c r="K344" s="10"/>
      <c r="L344" s="8"/>
      <c r="M344" s="8"/>
      <c r="N344" s="8"/>
      <c r="O344" s="8"/>
    </row>
    <row r="345" spans="11:15" x14ac:dyDescent="0.2">
      <c r="K345" s="10"/>
      <c r="L345" s="8"/>
      <c r="M345" s="8"/>
      <c r="N345" s="8"/>
      <c r="O345" s="8"/>
    </row>
    <row r="346" spans="11:15" x14ac:dyDescent="0.2">
      <c r="K346" s="10"/>
      <c r="L346" s="8"/>
      <c r="M346" s="8"/>
      <c r="N346" s="8"/>
      <c r="O346" s="8"/>
    </row>
    <row r="347" spans="11:15" x14ac:dyDescent="0.2">
      <c r="K347" s="10"/>
      <c r="L347" s="8"/>
      <c r="M347" s="8"/>
      <c r="N347" s="8"/>
      <c r="O347" s="8"/>
    </row>
    <row r="348" spans="11:15" x14ac:dyDescent="0.2">
      <c r="K348" s="10"/>
      <c r="L348" s="8"/>
      <c r="M348" s="8"/>
      <c r="N348" s="8"/>
      <c r="O348" s="8"/>
    </row>
    <row r="349" spans="11:15" x14ac:dyDescent="0.2">
      <c r="K349" s="10"/>
      <c r="L349" s="8"/>
      <c r="M349" s="8"/>
      <c r="N349" s="8"/>
      <c r="O349" s="8"/>
    </row>
    <row r="350" spans="11:15" x14ac:dyDescent="0.2">
      <c r="K350" s="10"/>
      <c r="L350" s="8"/>
      <c r="M350" s="8"/>
      <c r="N350" s="8"/>
      <c r="O350" s="8"/>
    </row>
    <row r="351" spans="11:15" x14ac:dyDescent="0.2">
      <c r="K351" s="10"/>
      <c r="L351" s="8"/>
      <c r="M351" s="8"/>
      <c r="N351" s="8"/>
      <c r="O351" s="8"/>
    </row>
    <row r="352" spans="11:15" x14ac:dyDescent="0.2">
      <c r="K352" s="10"/>
      <c r="L352" s="8"/>
      <c r="M352" s="8"/>
      <c r="N352" s="8"/>
      <c r="O352" s="8"/>
    </row>
    <row r="353" spans="11:15" x14ac:dyDescent="0.2">
      <c r="K353" s="10"/>
      <c r="L353" s="8"/>
      <c r="M353" s="8"/>
      <c r="N353" s="8"/>
      <c r="O353" s="8"/>
    </row>
    <row r="354" spans="11:15" x14ac:dyDescent="0.2">
      <c r="K354" s="10"/>
      <c r="L354" s="8"/>
      <c r="M354" s="8"/>
      <c r="N354" s="8"/>
      <c r="O354" s="8"/>
    </row>
    <row r="355" spans="11:15" x14ac:dyDescent="0.2">
      <c r="K355" s="10"/>
      <c r="L355" s="8"/>
      <c r="M355" s="8"/>
      <c r="N355" s="8"/>
      <c r="O355" s="8"/>
    </row>
    <row r="356" spans="11:15" x14ac:dyDescent="0.2">
      <c r="K356" s="10"/>
      <c r="L356" s="8"/>
      <c r="M356" s="8"/>
      <c r="N356" s="8"/>
      <c r="O356" s="8"/>
    </row>
    <row r="357" spans="11:15" x14ac:dyDescent="0.2">
      <c r="K357" s="10"/>
      <c r="L357" s="8"/>
      <c r="M357" s="8"/>
      <c r="N357" s="8"/>
      <c r="O357" s="8"/>
    </row>
    <row r="358" spans="11:15" x14ac:dyDescent="0.2">
      <c r="K358" s="10"/>
      <c r="L358" s="8"/>
      <c r="M358" s="8"/>
      <c r="N358" s="8"/>
      <c r="O358" s="8"/>
    </row>
    <row r="359" spans="11:15" x14ac:dyDescent="0.2">
      <c r="K359" s="10"/>
      <c r="L359" s="8"/>
      <c r="M359" s="8"/>
      <c r="N359" s="8"/>
      <c r="O359" s="8"/>
    </row>
    <row r="360" spans="11:15" x14ac:dyDescent="0.2">
      <c r="K360" s="10"/>
      <c r="L360" s="8"/>
      <c r="M360" s="8"/>
      <c r="N360" s="8"/>
      <c r="O360" s="8"/>
    </row>
    <row r="361" spans="11:15" x14ac:dyDescent="0.2">
      <c r="K361" s="10"/>
      <c r="L361" s="8"/>
      <c r="M361" s="8"/>
      <c r="N361" s="8"/>
      <c r="O361" s="8"/>
    </row>
    <row r="362" spans="11:15" x14ac:dyDescent="0.2">
      <c r="K362" s="10"/>
      <c r="L362" s="8"/>
      <c r="M362" s="8"/>
      <c r="N362" s="8"/>
      <c r="O362" s="8"/>
    </row>
    <row r="363" spans="11:15" x14ac:dyDescent="0.2">
      <c r="K363" s="10"/>
      <c r="L363" s="8"/>
      <c r="M363" s="8"/>
      <c r="N363" s="8"/>
      <c r="O363" s="8"/>
    </row>
    <row r="364" spans="11:15" x14ac:dyDescent="0.2">
      <c r="K364" s="10"/>
      <c r="L364" s="8"/>
      <c r="M364" s="8"/>
      <c r="N364" s="8"/>
      <c r="O364" s="8"/>
    </row>
    <row r="365" spans="11:15" x14ac:dyDescent="0.2">
      <c r="K365" s="10"/>
      <c r="L365" s="8"/>
      <c r="M365" s="8"/>
      <c r="N365" s="8"/>
      <c r="O365" s="8"/>
    </row>
    <row r="366" spans="11:15" x14ac:dyDescent="0.2">
      <c r="K366" s="10"/>
      <c r="L366" s="8"/>
      <c r="M366" s="8"/>
      <c r="N366" s="8"/>
      <c r="O366" s="8"/>
    </row>
    <row r="367" spans="11:15" x14ac:dyDescent="0.2">
      <c r="K367" s="10"/>
      <c r="L367" s="8"/>
      <c r="M367" s="8"/>
      <c r="N367" s="8"/>
      <c r="O367" s="8"/>
    </row>
    <row r="368" spans="11:15" x14ac:dyDescent="0.2">
      <c r="K368" s="10"/>
      <c r="L368" s="8"/>
      <c r="M368" s="8"/>
      <c r="N368" s="8"/>
      <c r="O368" s="8"/>
    </row>
    <row r="369" spans="11:15" x14ac:dyDescent="0.2">
      <c r="K369" s="10"/>
      <c r="L369" s="8"/>
      <c r="M369" s="8"/>
      <c r="N369" s="8"/>
      <c r="O369" s="8"/>
    </row>
    <row r="370" spans="11:15" x14ac:dyDescent="0.2">
      <c r="K370" s="10"/>
      <c r="L370" s="8"/>
      <c r="M370" s="8"/>
      <c r="N370" s="8"/>
      <c r="O370" s="8"/>
    </row>
    <row r="371" spans="11:15" x14ac:dyDescent="0.2">
      <c r="K371" s="10"/>
      <c r="L371" s="8"/>
      <c r="M371" s="8"/>
      <c r="N371" s="8"/>
      <c r="O371" s="8"/>
    </row>
    <row r="372" spans="11:15" x14ac:dyDescent="0.2">
      <c r="K372" s="10"/>
      <c r="L372" s="8"/>
      <c r="M372" s="8"/>
      <c r="N372" s="8"/>
      <c r="O372" s="8"/>
    </row>
    <row r="373" spans="11:15" x14ac:dyDescent="0.2">
      <c r="K373" s="10"/>
      <c r="L373" s="8"/>
      <c r="M373" s="8"/>
      <c r="N373" s="8"/>
      <c r="O373" s="8"/>
    </row>
    <row r="374" spans="11:15" x14ac:dyDescent="0.2">
      <c r="K374" s="10"/>
      <c r="L374" s="8"/>
      <c r="M374" s="8"/>
      <c r="N374" s="8"/>
      <c r="O374" s="8"/>
    </row>
    <row r="375" spans="11:15" x14ac:dyDescent="0.2">
      <c r="K375" s="10"/>
      <c r="L375" s="8"/>
      <c r="M375" s="8"/>
      <c r="N375" s="8"/>
      <c r="O375" s="8"/>
    </row>
    <row r="376" spans="11:15" x14ac:dyDescent="0.2">
      <c r="K376" s="10"/>
      <c r="L376" s="8"/>
      <c r="M376" s="8"/>
      <c r="N376" s="8"/>
      <c r="O376" s="8"/>
    </row>
    <row r="377" spans="11:15" x14ac:dyDescent="0.2">
      <c r="K377" s="10"/>
      <c r="L377" s="8"/>
      <c r="M377" s="8"/>
      <c r="N377" s="8"/>
      <c r="O377" s="8"/>
    </row>
    <row r="378" spans="11:15" x14ac:dyDescent="0.2">
      <c r="K378" s="10"/>
      <c r="L378" s="8"/>
      <c r="M378" s="8"/>
      <c r="N378" s="8"/>
      <c r="O378" s="8"/>
    </row>
    <row r="379" spans="11:15" x14ac:dyDescent="0.2">
      <c r="K379" s="10"/>
      <c r="L379" s="8"/>
      <c r="M379" s="8"/>
      <c r="N379" s="8"/>
      <c r="O379" s="8"/>
    </row>
    <row r="380" spans="11:15" x14ac:dyDescent="0.2">
      <c r="K380" s="10"/>
      <c r="L380" s="8"/>
      <c r="M380" s="8"/>
      <c r="N380" s="8"/>
      <c r="O380" s="8"/>
    </row>
    <row r="381" spans="11:15" x14ac:dyDescent="0.2">
      <c r="K381" s="10"/>
      <c r="L381" s="8"/>
      <c r="M381" s="8"/>
      <c r="N381" s="8"/>
      <c r="O381" s="8"/>
    </row>
    <row r="382" spans="11:15" x14ac:dyDescent="0.2">
      <c r="K382" s="10"/>
      <c r="L382" s="8"/>
      <c r="M382" s="8"/>
      <c r="N382" s="8"/>
      <c r="O382" s="8"/>
    </row>
    <row r="383" spans="11:15" x14ac:dyDescent="0.2">
      <c r="K383" s="10"/>
      <c r="L383" s="8"/>
      <c r="M383" s="8"/>
      <c r="N383" s="8"/>
      <c r="O383" s="8"/>
    </row>
    <row r="384" spans="11:15" x14ac:dyDescent="0.2">
      <c r="K384" s="10"/>
      <c r="L384" s="8"/>
      <c r="M384" s="8"/>
      <c r="N384" s="8"/>
      <c r="O384" s="8"/>
    </row>
    <row r="385" spans="11:15" x14ac:dyDescent="0.2">
      <c r="K385" s="10"/>
      <c r="L385" s="8"/>
      <c r="M385" s="8"/>
      <c r="N385" s="8"/>
      <c r="O385" s="8"/>
    </row>
    <row r="386" spans="11:15" x14ac:dyDescent="0.2">
      <c r="K386" s="10"/>
      <c r="L386" s="8"/>
      <c r="M386" s="8"/>
      <c r="N386" s="8"/>
      <c r="O386" s="8"/>
    </row>
    <row r="387" spans="11:15" x14ac:dyDescent="0.2">
      <c r="K387" s="10"/>
      <c r="L387" s="8"/>
      <c r="M387" s="8"/>
      <c r="N387" s="8"/>
      <c r="O387" s="8"/>
    </row>
    <row r="388" spans="11:15" x14ac:dyDescent="0.2">
      <c r="K388" s="10"/>
      <c r="L388" s="8"/>
      <c r="M388" s="8"/>
      <c r="N388" s="8"/>
      <c r="O388" s="8"/>
    </row>
    <row r="389" spans="11:15" x14ac:dyDescent="0.2">
      <c r="K389" s="10"/>
      <c r="L389" s="8"/>
      <c r="M389" s="8"/>
      <c r="N389" s="8"/>
      <c r="O389" s="8"/>
    </row>
    <row r="390" spans="11:15" x14ac:dyDescent="0.2">
      <c r="K390" s="10"/>
      <c r="L390" s="8"/>
      <c r="M390" s="8"/>
      <c r="N390" s="8"/>
      <c r="O390" s="8"/>
    </row>
    <row r="391" spans="11:15" x14ac:dyDescent="0.2">
      <c r="K391" s="10"/>
      <c r="L391" s="8"/>
      <c r="M391" s="8"/>
      <c r="N391" s="8"/>
      <c r="O391" s="8"/>
    </row>
    <row r="392" spans="11:15" x14ac:dyDescent="0.2">
      <c r="K392" s="10"/>
      <c r="L392" s="8"/>
      <c r="M392" s="8"/>
      <c r="N392" s="8"/>
      <c r="O392" s="8"/>
    </row>
    <row r="393" spans="11:15" x14ac:dyDescent="0.2">
      <c r="K393" s="10"/>
      <c r="L393" s="8"/>
      <c r="M393" s="8"/>
      <c r="N393" s="8"/>
      <c r="O393" s="8"/>
    </row>
    <row r="394" spans="11:15" x14ac:dyDescent="0.2">
      <c r="K394" s="10"/>
      <c r="L394" s="8"/>
      <c r="M394" s="8"/>
      <c r="N394" s="8"/>
      <c r="O394" s="8"/>
    </row>
    <row r="395" spans="11:15" x14ac:dyDescent="0.2">
      <c r="K395" s="10"/>
      <c r="L395" s="8"/>
      <c r="M395" s="8"/>
      <c r="N395" s="8"/>
      <c r="O395" s="8"/>
    </row>
    <row r="396" spans="11:15" x14ac:dyDescent="0.2">
      <c r="K396" s="10"/>
      <c r="L396" s="8"/>
      <c r="M396" s="8"/>
      <c r="N396" s="8"/>
      <c r="O396" s="8"/>
    </row>
    <row r="397" spans="11:15" x14ac:dyDescent="0.2">
      <c r="K397" s="10"/>
      <c r="L397" s="8"/>
      <c r="M397" s="8"/>
      <c r="N397" s="8"/>
      <c r="O397" s="8"/>
    </row>
    <row r="398" spans="11:15" x14ac:dyDescent="0.2">
      <c r="K398" s="10"/>
      <c r="L398" s="8"/>
      <c r="M398" s="8"/>
      <c r="N398" s="8"/>
      <c r="O398" s="8"/>
    </row>
    <row r="399" spans="11:15" x14ac:dyDescent="0.2">
      <c r="K399" s="10"/>
      <c r="L399" s="8"/>
      <c r="M399" s="8"/>
      <c r="N399" s="8"/>
      <c r="O399" s="8"/>
    </row>
    <row r="400" spans="11:15" x14ac:dyDescent="0.2">
      <c r="K400" s="10"/>
      <c r="L400" s="8"/>
      <c r="M400" s="8"/>
      <c r="N400" s="8"/>
      <c r="O400" s="8"/>
    </row>
    <row r="401" spans="11:15" x14ac:dyDescent="0.2">
      <c r="K401" s="10"/>
      <c r="L401" s="8"/>
      <c r="M401" s="8"/>
      <c r="N401" s="8"/>
      <c r="O401" s="8"/>
    </row>
    <row r="402" spans="11:15" x14ac:dyDescent="0.2">
      <c r="K402" s="10"/>
      <c r="L402" s="8"/>
      <c r="M402" s="8"/>
      <c r="N402" s="8"/>
      <c r="O402" s="8"/>
    </row>
    <row r="403" spans="11:15" x14ac:dyDescent="0.2">
      <c r="K403" s="10"/>
      <c r="L403" s="8"/>
      <c r="M403" s="8"/>
      <c r="N403" s="8"/>
      <c r="O403" s="8"/>
    </row>
    <row r="404" spans="11:15" x14ac:dyDescent="0.2">
      <c r="K404" s="10"/>
      <c r="L404" s="8"/>
      <c r="M404" s="8"/>
      <c r="N404" s="8"/>
      <c r="O404" s="8"/>
    </row>
    <row r="405" spans="11:15" x14ac:dyDescent="0.2">
      <c r="K405" s="10"/>
      <c r="L405" s="8"/>
      <c r="M405" s="8"/>
      <c r="N405" s="8"/>
      <c r="O405" s="8"/>
    </row>
    <row r="406" spans="11:15" x14ac:dyDescent="0.2">
      <c r="K406" s="10"/>
      <c r="L406" s="8"/>
      <c r="M406" s="8"/>
      <c r="N406" s="8"/>
      <c r="O406" s="8"/>
    </row>
    <row r="407" spans="11:15" x14ac:dyDescent="0.2">
      <c r="K407" s="10"/>
      <c r="L407" s="8"/>
      <c r="M407" s="8"/>
      <c r="N407" s="8"/>
      <c r="O407" s="8"/>
    </row>
    <row r="408" spans="11:15" x14ac:dyDescent="0.2">
      <c r="K408" s="10"/>
      <c r="L408" s="8"/>
      <c r="M408" s="8"/>
      <c r="N408" s="8"/>
      <c r="O408" s="8"/>
    </row>
    <row r="409" spans="11:15" x14ac:dyDescent="0.2">
      <c r="K409" s="10"/>
      <c r="L409" s="8"/>
      <c r="M409" s="8"/>
      <c r="N409" s="8"/>
      <c r="O409" s="8"/>
    </row>
    <row r="410" spans="11:15" x14ac:dyDescent="0.2">
      <c r="K410" s="10"/>
      <c r="L410" s="8"/>
      <c r="M410" s="8"/>
      <c r="N410" s="8"/>
      <c r="O410" s="8"/>
    </row>
    <row r="411" spans="11:15" x14ac:dyDescent="0.2">
      <c r="K411" s="10"/>
      <c r="L411" s="8"/>
      <c r="M411" s="8"/>
      <c r="N411" s="8"/>
      <c r="O411" s="8"/>
    </row>
    <row r="412" spans="11:15" x14ac:dyDescent="0.2">
      <c r="K412" s="10"/>
      <c r="L412" s="8"/>
      <c r="M412" s="8"/>
      <c r="N412" s="8"/>
      <c r="O412" s="8"/>
    </row>
    <row r="413" spans="11:15" x14ac:dyDescent="0.2">
      <c r="K413" s="10"/>
      <c r="L413" s="8"/>
      <c r="M413" s="8"/>
      <c r="N413" s="8"/>
      <c r="O413" s="8"/>
    </row>
    <row r="414" spans="11:15" x14ac:dyDescent="0.2">
      <c r="K414" s="10"/>
      <c r="L414" s="8"/>
      <c r="M414" s="8"/>
      <c r="N414" s="8"/>
      <c r="O414" s="8"/>
    </row>
    <row r="415" spans="11:15" x14ac:dyDescent="0.2">
      <c r="K415" s="10"/>
      <c r="L415" s="8"/>
      <c r="M415" s="8"/>
      <c r="N415" s="8"/>
      <c r="O415" s="8"/>
    </row>
    <row r="416" spans="11:15" x14ac:dyDescent="0.2">
      <c r="K416" s="10"/>
      <c r="L416" s="8"/>
      <c r="M416" s="8"/>
      <c r="N416" s="8"/>
      <c r="O416" s="8"/>
    </row>
    <row r="417" spans="11:15" x14ac:dyDescent="0.2">
      <c r="K417" s="10"/>
      <c r="L417" s="8"/>
      <c r="M417" s="8"/>
      <c r="N417" s="8"/>
      <c r="O417" s="8"/>
    </row>
    <row r="418" spans="11:15" x14ac:dyDescent="0.2">
      <c r="K418" s="10"/>
      <c r="L418" s="8"/>
      <c r="M418" s="8"/>
      <c r="N418" s="8"/>
      <c r="O418" s="8"/>
    </row>
    <row r="419" spans="11:15" x14ac:dyDescent="0.2">
      <c r="K419" s="10"/>
      <c r="L419" s="8"/>
      <c r="M419" s="8"/>
      <c r="N419" s="8"/>
      <c r="O419" s="8"/>
    </row>
    <row r="420" spans="11:15" x14ac:dyDescent="0.2">
      <c r="K420" s="10"/>
      <c r="L420" s="8"/>
      <c r="M420" s="8"/>
      <c r="N420" s="8"/>
      <c r="O420" s="8"/>
    </row>
    <row r="421" spans="11:15" x14ac:dyDescent="0.2">
      <c r="K421" s="10"/>
      <c r="L421" s="8"/>
      <c r="M421" s="8"/>
      <c r="N421" s="8"/>
      <c r="O421" s="8"/>
    </row>
    <row r="422" spans="11:15" x14ac:dyDescent="0.2">
      <c r="K422" s="10"/>
      <c r="L422" s="8"/>
      <c r="M422" s="8"/>
      <c r="N422" s="8"/>
      <c r="O422" s="8"/>
    </row>
    <row r="423" spans="11:15" x14ac:dyDescent="0.2">
      <c r="K423" s="10"/>
      <c r="L423" s="8"/>
      <c r="M423" s="8"/>
      <c r="N423" s="8"/>
      <c r="O423" s="8"/>
    </row>
    <row r="424" spans="11:15" x14ac:dyDescent="0.2">
      <c r="K424" s="10"/>
      <c r="L424" s="8"/>
      <c r="M424" s="8"/>
      <c r="N424" s="8"/>
      <c r="O424" s="8"/>
    </row>
    <row r="425" spans="11:15" x14ac:dyDescent="0.2">
      <c r="K425" s="10"/>
      <c r="L425" s="8"/>
      <c r="M425" s="8"/>
      <c r="N425" s="8"/>
      <c r="O425" s="8"/>
    </row>
    <row r="426" spans="11:15" x14ac:dyDescent="0.2">
      <c r="K426" s="10"/>
      <c r="L426" s="8"/>
      <c r="M426" s="8"/>
      <c r="N426" s="8"/>
      <c r="O426" s="8"/>
    </row>
    <row r="427" spans="11:15" x14ac:dyDescent="0.2">
      <c r="K427" s="10"/>
      <c r="L427" s="8"/>
      <c r="M427" s="8"/>
      <c r="N427" s="8"/>
      <c r="O427" s="8"/>
    </row>
    <row r="428" spans="11:15" x14ac:dyDescent="0.2">
      <c r="K428" s="10"/>
      <c r="L428" s="8"/>
      <c r="M428" s="8"/>
      <c r="N428" s="8"/>
      <c r="O428" s="8"/>
    </row>
    <row r="429" spans="11:15" x14ac:dyDescent="0.2">
      <c r="K429" s="10"/>
      <c r="L429" s="8"/>
      <c r="M429" s="8"/>
      <c r="N429" s="8"/>
      <c r="O429" s="8"/>
    </row>
    <row r="430" spans="11:15" x14ac:dyDescent="0.2">
      <c r="K430" s="10"/>
      <c r="L430" s="8"/>
      <c r="M430" s="8"/>
      <c r="N430" s="8"/>
      <c r="O430" s="8"/>
    </row>
    <row r="431" spans="11:15" x14ac:dyDescent="0.2">
      <c r="K431" s="10"/>
      <c r="L431" s="8"/>
      <c r="M431" s="8"/>
      <c r="N431" s="8"/>
      <c r="O431" s="8"/>
    </row>
    <row r="432" spans="11:15" x14ac:dyDescent="0.2">
      <c r="K432" s="10"/>
      <c r="L432" s="8"/>
      <c r="M432" s="8"/>
      <c r="N432" s="8"/>
      <c r="O432" s="8"/>
    </row>
    <row r="433" spans="11:15" x14ac:dyDescent="0.2">
      <c r="K433" s="10"/>
      <c r="L433" s="8"/>
      <c r="M433" s="8"/>
      <c r="N433" s="8"/>
      <c r="O433" s="8"/>
    </row>
    <row r="434" spans="11:15" x14ac:dyDescent="0.2">
      <c r="K434" s="10"/>
      <c r="L434" s="8"/>
      <c r="M434" s="8"/>
      <c r="N434" s="8"/>
      <c r="O434" s="8"/>
    </row>
    <row r="435" spans="11:15" x14ac:dyDescent="0.2">
      <c r="K435" s="10"/>
      <c r="L435" s="8"/>
      <c r="M435" s="8"/>
      <c r="N435" s="8"/>
      <c r="O435" s="8"/>
    </row>
    <row r="436" spans="11:15" x14ac:dyDescent="0.2">
      <c r="K436" s="10"/>
      <c r="L436" s="8"/>
      <c r="M436" s="8"/>
      <c r="N436" s="8"/>
      <c r="O436" s="8"/>
    </row>
    <row r="437" spans="11:15" x14ac:dyDescent="0.2">
      <c r="K437" s="10"/>
      <c r="L437" s="8"/>
      <c r="M437" s="8"/>
      <c r="N437" s="8"/>
      <c r="O437" s="8"/>
    </row>
    <row r="438" spans="11:15" x14ac:dyDescent="0.2">
      <c r="K438" s="10"/>
      <c r="L438" s="8"/>
      <c r="M438" s="8"/>
      <c r="N438" s="8"/>
      <c r="O438" s="8"/>
    </row>
    <row r="439" spans="11:15" x14ac:dyDescent="0.2">
      <c r="K439" s="10"/>
      <c r="L439" s="8"/>
      <c r="M439" s="8"/>
      <c r="N439" s="8"/>
      <c r="O439" s="8"/>
    </row>
    <row r="440" spans="11:15" x14ac:dyDescent="0.2">
      <c r="K440" s="10"/>
      <c r="L440" s="8"/>
      <c r="M440" s="8"/>
      <c r="N440" s="8"/>
      <c r="O440" s="8"/>
    </row>
    <row r="441" spans="11:15" x14ac:dyDescent="0.2">
      <c r="K441" s="10"/>
      <c r="L441" s="8"/>
      <c r="M441" s="8"/>
      <c r="N441" s="8"/>
      <c r="O441" s="8"/>
    </row>
    <row r="442" spans="11:15" x14ac:dyDescent="0.2">
      <c r="K442" s="10"/>
      <c r="L442" s="8"/>
      <c r="M442" s="8"/>
      <c r="N442" s="8"/>
      <c r="O442" s="8"/>
    </row>
    <row r="443" spans="11:15" x14ac:dyDescent="0.2">
      <c r="K443" s="10"/>
      <c r="L443" s="8"/>
      <c r="M443" s="8"/>
      <c r="N443" s="8"/>
      <c r="O443" s="8"/>
    </row>
    <row r="444" spans="11:15" x14ac:dyDescent="0.2">
      <c r="K444" s="10"/>
    </row>
    <row r="445" spans="11:15" x14ac:dyDescent="0.2">
      <c r="K445" s="10"/>
    </row>
    <row r="446" spans="11:15" x14ac:dyDescent="0.2">
      <c r="K446" s="10"/>
    </row>
    <row r="447" spans="11:15" x14ac:dyDescent="0.2">
      <c r="K447" s="10"/>
    </row>
    <row r="448" spans="11:15" x14ac:dyDescent="0.2">
      <c r="K448" s="10"/>
    </row>
    <row r="449" spans="11:11" x14ac:dyDescent="0.2">
      <c r="K449" s="10"/>
    </row>
    <row r="450" spans="11:11" x14ac:dyDescent="0.2">
      <c r="K450" s="10"/>
    </row>
    <row r="451" spans="11:11" x14ac:dyDescent="0.2">
      <c r="K451" s="10"/>
    </row>
    <row r="452" spans="11:11" x14ac:dyDescent="0.2">
      <c r="K452" s="10"/>
    </row>
    <row r="453" spans="11:11" x14ac:dyDescent="0.2">
      <c r="K453" s="10"/>
    </row>
    <row r="454" spans="11:11" x14ac:dyDescent="0.2">
      <c r="K454" s="10"/>
    </row>
    <row r="455" spans="11:11" x14ac:dyDescent="0.2">
      <c r="K455" s="10"/>
    </row>
    <row r="456" spans="11:11" x14ac:dyDescent="0.2">
      <c r="K456" s="10"/>
    </row>
    <row r="457" spans="11:11" x14ac:dyDescent="0.2">
      <c r="K457" s="10"/>
    </row>
    <row r="458" spans="11:11" x14ac:dyDescent="0.2">
      <c r="K458" s="10"/>
    </row>
    <row r="459" spans="11:11" x14ac:dyDescent="0.2">
      <c r="K459" s="10"/>
    </row>
    <row r="460" spans="11:11" x14ac:dyDescent="0.2">
      <c r="K460" s="10"/>
    </row>
    <row r="461" spans="11:11" x14ac:dyDescent="0.2">
      <c r="K461" s="10"/>
    </row>
    <row r="462" spans="11:11" x14ac:dyDescent="0.2">
      <c r="K462" s="10"/>
    </row>
    <row r="463" spans="11:11" x14ac:dyDescent="0.2">
      <c r="K463" s="10"/>
    </row>
    <row r="464" spans="11:11" x14ac:dyDescent="0.2">
      <c r="K464" s="10"/>
    </row>
    <row r="465" spans="11:11" x14ac:dyDescent="0.2">
      <c r="K465" s="10"/>
    </row>
    <row r="466" spans="11:11" x14ac:dyDescent="0.2">
      <c r="K466" s="10"/>
    </row>
    <row r="467" spans="11:11" x14ac:dyDescent="0.2">
      <c r="K467" s="10"/>
    </row>
    <row r="468" spans="11:11" x14ac:dyDescent="0.2">
      <c r="K468" s="10"/>
    </row>
    <row r="469" spans="11:11" x14ac:dyDescent="0.2">
      <c r="K469" s="10"/>
    </row>
    <row r="470" spans="11:11" x14ac:dyDescent="0.2">
      <c r="K470" s="10"/>
    </row>
    <row r="471" spans="11:11" x14ac:dyDescent="0.2">
      <c r="K471" s="10"/>
    </row>
    <row r="472" spans="11:11" x14ac:dyDescent="0.2">
      <c r="K472" s="10"/>
    </row>
    <row r="473" spans="11:11" x14ac:dyDescent="0.2">
      <c r="K473" s="10"/>
    </row>
    <row r="474" spans="11:11" x14ac:dyDescent="0.2">
      <c r="K474" s="10"/>
    </row>
    <row r="475" spans="11:11" x14ac:dyDescent="0.2">
      <c r="K475" s="10"/>
    </row>
    <row r="476" spans="11:11" x14ac:dyDescent="0.2">
      <c r="K476" s="10"/>
    </row>
    <row r="477" spans="11:11" x14ac:dyDescent="0.2">
      <c r="K477" s="10"/>
    </row>
    <row r="478" spans="11:11" x14ac:dyDescent="0.2">
      <c r="K478" s="10"/>
    </row>
    <row r="479" spans="11:11" x14ac:dyDescent="0.2">
      <c r="K479" s="10"/>
    </row>
    <row r="480" spans="11:11" x14ac:dyDescent="0.2">
      <c r="K480" s="10"/>
    </row>
    <row r="481" spans="11:11" x14ac:dyDescent="0.2">
      <c r="K481" s="10"/>
    </row>
    <row r="482" spans="11:11" x14ac:dyDescent="0.2">
      <c r="K482" s="10"/>
    </row>
    <row r="483" spans="11:11" x14ac:dyDescent="0.2">
      <c r="K483" s="10"/>
    </row>
    <row r="484" spans="11:11" x14ac:dyDescent="0.2">
      <c r="K484" s="10"/>
    </row>
    <row r="485" spans="11:11" x14ac:dyDescent="0.2">
      <c r="K485" s="10"/>
    </row>
    <row r="486" spans="11:11" x14ac:dyDescent="0.2">
      <c r="K486" s="10"/>
    </row>
    <row r="487" spans="11:11" x14ac:dyDescent="0.2">
      <c r="K487" s="10"/>
    </row>
    <row r="488" spans="11:11" x14ac:dyDescent="0.2">
      <c r="K488" s="10"/>
    </row>
    <row r="489" spans="11:11" x14ac:dyDescent="0.2">
      <c r="K489" s="10"/>
    </row>
    <row r="490" spans="11:11" x14ac:dyDescent="0.2">
      <c r="K490" s="10"/>
    </row>
    <row r="491" spans="11:11" x14ac:dyDescent="0.2">
      <c r="K491" s="10"/>
    </row>
    <row r="492" spans="11:11" x14ac:dyDescent="0.2">
      <c r="K492" s="10"/>
    </row>
    <row r="493" spans="11:11" x14ac:dyDescent="0.2">
      <c r="K493" s="10"/>
    </row>
    <row r="494" spans="11:11" x14ac:dyDescent="0.2">
      <c r="K494" s="10"/>
    </row>
    <row r="495" spans="11:11" x14ac:dyDescent="0.2">
      <c r="K495" s="10"/>
    </row>
    <row r="496" spans="11:11" x14ac:dyDescent="0.2">
      <c r="K496" s="10"/>
    </row>
    <row r="497" spans="11:11" x14ac:dyDescent="0.2">
      <c r="K497" s="10"/>
    </row>
    <row r="498" spans="11:11" x14ac:dyDescent="0.2">
      <c r="K498" s="10"/>
    </row>
    <row r="499" spans="11:11" x14ac:dyDescent="0.2">
      <c r="K499" s="10"/>
    </row>
    <row r="500" spans="11:11" x14ac:dyDescent="0.2">
      <c r="K500" s="10"/>
    </row>
    <row r="501" spans="11:11" x14ac:dyDescent="0.2">
      <c r="K501" s="10"/>
    </row>
    <row r="502" spans="11:11" x14ac:dyDescent="0.2">
      <c r="K502" s="10"/>
    </row>
    <row r="503" spans="11:11" x14ac:dyDescent="0.2">
      <c r="K503" s="10"/>
    </row>
    <row r="504" spans="11:11" x14ac:dyDescent="0.2">
      <c r="K504" s="10"/>
    </row>
    <row r="505" spans="11:11" x14ac:dyDescent="0.2">
      <c r="K505" s="10"/>
    </row>
    <row r="506" spans="11:11" x14ac:dyDescent="0.2">
      <c r="K506" s="10"/>
    </row>
    <row r="507" spans="11:11" x14ac:dyDescent="0.2">
      <c r="K507" s="10"/>
    </row>
    <row r="508" spans="11:11" x14ac:dyDescent="0.2">
      <c r="K508" s="10"/>
    </row>
    <row r="509" spans="11:11" x14ac:dyDescent="0.2">
      <c r="K509" s="10"/>
    </row>
    <row r="510" spans="11:11" x14ac:dyDescent="0.2">
      <c r="K510" s="10"/>
    </row>
    <row r="511" spans="11:11" x14ac:dyDescent="0.2">
      <c r="K511" s="10"/>
    </row>
    <row r="512" spans="11:11" x14ac:dyDescent="0.2">
      <c r="K512" s="10"/>
    </row>
    <row r="513" spans="11:11" x14ac:dyDescent="0.2">
      <c r="K513" s="10"/>
    </row>
    <row r="514" spans="11:11" x14ac:dyDescent="0.2">
      <c r="K514" s="10"/>
    </row>
    <row r="515" spans="11:11" x14ac:dyDescent="0.2">
      <c r="K515" s="10"/>
    </row>
    <row r="516" spans="11:11" x14ac:dyDescent="0.2">
      <c r="K516" s="10"/>
    </row>
    <row r="517" spans="11:11" x14ac:dyDescent="0.2">
      <c r="K517" s="10"/>
    </row>
    <row r="518" spans="11:11" x14ac:dyDescent="0.2">
      <c r="K518" s="10"/>
    </row>
    <row r="519" spans="11:11" x14ac:dyDescent="0.2">
      <c r="K519" s="10"/>
    </row>
    <row r="520" spans="11:11" x14ac:dyDescent="0.2">
      <c r="K520" s="10"/>
    </row>
    <row r="521" spans="11:11" x14ac:dyDescent="0.2">
      <c r="K521" s="10"/>
    </row>
    <row r="522" spans="11:11" x14ac:dyDescent="0.2">
      <c r="K522" s="10"/>
    </row>
    <row r="523" spans="11:11" x14ac:dyDescent="0.2">
      <c r="K523" s="10"/>
    </row>
    <row r="524" spans="11:11" x14ac:dyDescent="0.2">
      <c r="K524" s="10"/>
    </row>
    <row r="525" spans="11:11" x14ac:dyDescent="0.2">
      <c r="K525" s="10"/>
    </row>
    <row r="526" spans="11:11" x14ac:dyDescent="0.2">
      <c r="K526" s="10"/>
    </row>
    <row r="527" spans="11:11" x14ac:dyDescent="0.2">
      <c r="K527" s="10"/>
    </row>
    <row r="528" spans="11:11" x14ac:dyDescent="0.2">
      <c r="K528" s="10"/>
    </row>
    <row r="529" spans="11:11" x14ac:dyDescent="0.2">
      <c r="K529" s="10"/>
    </row>
    <row r="530" spans="11:11" x14ac:dyDescent="0.2">
      <c r="K530" s="10"/>
    </row>
    <row r="531" spans="11:11" x14ac:dyDescent="0.2">
      <c r="K531" s="10"/>
    </row>
    <row r="532" spans="11:11" x14ac:dyDescent="0.2">
      <c r="K532" s="10"/>
    </row>
    <row r="533" spans="11:11" x14ac:dyDescent="0.2">
      <c r="K533" s="10"/>
    </row>
    <row r="534" spans="11:11" x14ac:dyDescent="0.2">
      <c r="K534" s="10"/>
    </row>
    <row r="535" spans="11:11" x14ac:dyDescent="0.2">
      <c r="K535" s="10"/>
    </row>
    <row r="536" spans="11:11" x14ac:dyDescent="0.2">
      <c r="K536" s="10"/>
    </row>
    <row r="537" spans="11:11" x14ac:dyDescent="0.2">
      <c r="K537" s="10"/>
    </row>
    <row r="538" spans="11:11" x14ac:dyDescent="0.2">
      <c r="K538" s="10"/>
    </row>
    <row r="539" spans="11:11" x14ac:dyDescent="0.2">
      <c r="K539" s="10"/>
    </row>
    <row r="540" spans="11:11" x14ac:dyDescent="0.2">
      <c r="K540" s="10"/>
    </row>
    <row r="541" spans="11:11" x14ac:dyDescent="0.2">
      <c r="K541" s="10"/>
    </row>
    <row r="542" spans="11:11" x14ac:dyDescent="0.2">
      <c r="K542" s="10"/>
    </row>
    <row r="543" spans="11:11" x14ac:dyDescent="0.2">
      <c r="K543" s="10"/>
    </row>
    <row r="544" spans="11:11" x14ac:dyDescent="0.2">
      <c r="K544" s="10"/>
    </row>
    <row r="545" spans="11:11" x14ac:dyDescent="0.2">
      <c r="K545" s="10"/>
    </row>
    <row r="546" spans="11:11" x14ac:dyDescent="0.2">
      <c r="K546" s="10"/>
    </row>
    <row r="547" spans="11:11" x14ac:dyDescent="0.2">
      <c r="K547" s="10"/>
    </row>
    <row r="548" spans="11:11" x14ac:dyDescent="0.2">
      <c r="K548" s="10"/>
    </row>
    <row r="549" spans="11:11" x14ac:dyDescent="0.2">
      <c r="K549" s="10"/>
    </row>
    <row r="550" spans="11:11" x14ac:dyDescent="0.2">
      <c r="K550" s="10"/>
    </row>
    <row r="551" spans="11:11" x14ac:dyDescent="0.2">
      <c r="K551" s="10"/>
    </row>
    <row r="552" spans="11:11" x14ac:dyDescent="0.2">
      <c r="K552" s="10"/>
    </row>
    <row r="553" spans="11:11" x14ac:dyDescent="0.2">
      <c r="K553" s="10"/>
    </row>
    <row r="554" spans="11:11" x14ac:dyDescent="0.2">
      <c r="K554" s="10"/>
    </row>
    <row r="555" spans="11:11" x14ac:dyDescent="0.2">
      <c r="K555" s="10"/>
    </row>
    <row r="556" spans="11:11" x14ac:dyDescent="0.2">
      <c r="K556" s="10"/>
    </row>
    <row r="557" spans="11:11" x14ac:dyDescent="0.2">
      <c r="K557" s="10"/>
    </row>
    <row r="558" spans="11:11" x14ac:dyDescent="0.2">
      <c r="K558" s="10"/>
    </row>
    <row r="559" spans="11:11" x14ac:dyDescent="0.2">
      <c r="K559" s="10"/>
    </row>
    <row r="560" spans="11:11" x14ac:dyDescent="0.2">
      <c r="K560" s="10"/>
    </row>
    <row r="561" spans="11:11" x14ac:dyDescent="0.2">
      <c r="K561" s="10"/>
    </row>
    <row r="562" spans="11:11" x14ac:dyDescent="0.2">
      <c r="K562" s="10"/>
    </row>
    <row r="563" spans="11:11" x14ac:dyDescent="0.2">
      <c r="K563" s="10"/>
    </row>
    <row r="564" spans="11:11" x14ac:dyDescent="0.2">
      <c r="K564" s="10"/>
    </row>
    <row r="565" spans="11:11" x14ac:dyDescent="0.2">
      <c r="K565" s="10"/>
    </row>
    <row r="566" spans="11:11" x14ac:dyDescent="0.2">
      <c r="K566" s="10"/>
    </row>
    <row r="567" spans="11:11" x14ac:dyDescent="0.2">
      <c r="K567" s="10"/>
    </row>
    <row r="568" spans="11:11" x14ac:dyDescent="0.2">
      <c r="K568" s="10"/>
    </row>
    <row r="569" spans="11:11" x14ac:dyDescent="0.2">
      <c r="K569" s="10"/>
    </row>
    <row r="570" spans="11:11" x14ac:dyDescent="0.2">
      <c r="K570" s="10"/>
    </row>
    <row r="571" spans="11:11" x14ac:dyDescent="0.2">
      <c r="K571" s="10"/>
    </row>
    <row r="572" spans="11:11" x14ac:dyDescent="0.2">
      <c r="K572" s="10"/>
    </row>
    <row r="573" spans="11:11" x14ac:dyDescent="0.2">
      <c r="K573" s="10"/>
    </row>
    <row r="574" spans="11:11" x14ac:dyDescent="0.2">
      <c r="K574" s="10"/>
    </row>
    <row r="575" spans="11:11" x14ac:dyDescent="0.2">
      <c r="K575" s="10"/>
    </row>
    <row r="576" spans="11:11" x14ac:dyDescent="0.2">
      <c r="K576" s="10"/>
    </row>
    <row r="577" spans="11:11" x14ac:dyDescent="0.2">
      <c r="K577" s="10"/>
    </row>
    <row r="578" spans="11:11" x14ac:dyDescent="0.2">
      <c r="K578" s="10"/>
    </row>
    <row r="579" spans="11:11" x14ac:dyDescent="0.2">
      <c r="K579" s="10"/>
    </row>
    <row r="580" spans="11:11" x14ac:dyDescent="0.2">
      <c r="K580" s="10"/>
    </row>
    <row r="581" spans="11:11" x14ac:dyDescent="0.2">
      <c r="K581" s="10"/>
    </row>
    <row r="582" spans="11:11" x14ac:dyDescent="0.2">
      <c r="K582" s="10"/>
    </row>
    <row r="583" spans="11:11" x14ac:dyDescent="0.2">
      <c r="K583" s="10"/>
    </row>
    <row r="584" spans="11:11" x14ac:dyDescent="0.2">
      <c r="K584" s="10"/>
    </row>
    <row r="585" spans="11:11" x14ac:dyDescent="0.2">
      <c r="K585" s="10"/>
    </row>
    <row r="586" spans="11:11" x14ac:dyDescent="0.2">
      <c r="K586" s="10"/>
    </row>
    <row r="587" spans="11:11" x14ac:dyDescent="0.2">
      <c r="K587" s="10"/>
    </row>
    <row r="588" spans="11:11" x14ac:dyDescent="0.2">
      <c r="K588" s="10"/>
    </row>
    <row r="589" spans="11:11" x14ac:dyDescent="0.2">
      <c r="K589" s="10"/>
    </row>
    <row r="590" spans="11:11" x14ac:dyDescent="0.2">
      <c r="K590" s="10"/>
    </row>
    <row r="591" spans="11:11" x14ac:dyDescent="0.2">
      <c r="K591" s="10"/>
    </row>
    <row r="592" spans="11:11" x14ac:dyDescent="0.2">
      <c r="K592" s="10"/>
    </row>
    <row r="593" spans="11:11" x14ac:dyDescent="0.2">
      <c r="K593" s="10"/>
    </row>
    <row r="594" spans="11:11" x14ac:dyDescent="0.2">
      <c r="K594" s="10"/>
    </row>
    <row r="595" spans="11:11" x14ac:dyDescent="0.2">
      <c r="K595" s="10"/>
    </row>
    <row r="596" spans="11:11" x14ac:dyDescent="0.2">
      <c r="K596" s="10"/>
    </row>
    <row r="597" spans="11:11" x14ac:dyDescent="0.2">
      <c r="K597" s="10"/>
    </row>
    <row r="598" spans="11:11" x14ac:dyDescent="0.2">
      <c r="K598" s="10"/>
    </row>
    <row r="599" spans="11:11" x14ac:dyDescent="0.2">
      <c r="K599" s="10"/>
    </row>
    <row r="600" spans="11:11" x14ac:dyDescent="0.2">
      <c r="K600" s="10"/>
    </row>
    <row r="601" spans="11:11" x14ac:dyDescent="0.2">
      <c r="K601" s="10"/>
    </row>
    <row r="602" spans="11:11" x14ac:dyDescent="0.2">
      <c r="K602" s="10"/>
    </row>
    <row r="603" spans="11:11" x14ac:dyDescent="0.2">
      <c r="K603" s="10"/>
    </row>
    <row r="604" spans="11:11" x14ac:dyDescent="0.2">
      <c r="K604" s="10"/>
    </row>
    <row r="605" spans="11:11" x14ac:dyDescent="0.2">
      <c r="K605" s="10"/>
    </row>
    <row r="606" spans="11:11" x14ac:dyDescent="0.2">
      <c r="K606" s="10"/>
    </row>
    <row r="607" spans="11:11" x14ac:dyDescent="0.2">
      <c r="K607" s="10"/>
    </row>
    <row r="608" spans="11:11" x14ac:dyDescent="0.2">
      <c r="K608" s="10"/>
    </row>
    <row r="609" spans="11:11" x14ac:dyDescent="0.2">
      <c r="K609" s="10"/>
    </row>
    <row r="610" spans="11:11" x14ac:dyDescent="0.2">
      <c r="K610" s="10"/>
    </row>
    <row r="611" spans="11:11" x14ac:dyDescent="0.2">
      <c r="K611" s="10"/>
    </row>
    <row r="612" spans="11:11" x14ac:dyDescent="0.2">
      <c r="K612" s="10"/>
    </row>
    <row r="613" spans="11:11" x14ac:dyDescent="0.2">
      <c r="K613" s="10"/>
    </row>
    <row r="614" spans="11:11" x14ac:dyDescent="0.2">
      <c r="K614" s="10"/>
    </row>
    <row r="615" spans="11:11" x14ac:dyDescent="0.2">
      <c r="K615" s="10"/>
    </row>
    <row r="616" spans="11:11" x14ac:dyDescent="0.2">
      <c r="K616" s="10"/>
    </row>
    <row r="617" spans="11:11" x14ac:dyDescent="0.2">
      <c r="K617" s="10"/>
    </row>
    <row r="618" spans="11:11" x14ac:dyDescent="0.2">
      <c r="K618" s="10"/>
    </row>
    <row r="619" spans="11:11" x14ac:dyDescent="0.2">
      <c r="K619" s="10"/>
    </row>
    <row r="620" spans="11:11" x14ac:dyDescent="0.2">
      <c r="K620" s="10"/>
    </row>
    <row r="621" spans="11:11" x14ac:dyDescent="0.2">
      <c r="K621" s="10"/>
    </row>
    <row r="622" spans="11:11" x14ac:dyDescent="0.2">
      <c r="K622" s="10"/>
    </row>
    <row r="623" spans="11:11" x14ac:dyDescent="0.2">
      <c r="K623" s="10"/>
    </row>
    <row r="624" spans="11:11" x14ac:dyDescent="0.2">
      <c r="K624" s="10"/>
    </row>
    <row r="625" spans="11:11" x14ac:dyDescent="0.2">
      <c r="K625" s="10"/>
    </row>
    <row r="626" spans="11:11" x14ac:dyDescent="0.2">
      <c r="K626" s="10"/>
    </row>
    <row r="627" spans="11:11" x14ac:dyDescent="0.2">
      <c r="K627" s="10"/>
    </row>
    <row r="628" spans="11:11" x14ac:dyDescent="0.2">
      <c r="K628" s="10"/>
    </row>
    <row r="629" spans="11:11" x14ac:dyDescent="0.2">
      <c r="K629" s="10"/>
    </row>
    <row r="630" spans="11:11" x14ac:dyDescent="0.2">
      <c r="K630" s="10"/>
    </row>
    <row r="631" spans="11:11" x14ac:dyDescent="0.2">
      <c r="K631" s="10"/>
    </row>
    <row r="632" spans="11:11" x14ac:dyDescent="0.2">
      <c r="K632" s="10"/>
    </row>
    <row r="633" spans="11:11" x14ac:dyDescent="0.2">
      <c r="K633" s="10"/>
    </row>
    <row r="634" spans="11:11" x14ac:dyDescent="0.2">
      <c r="K634" s="10"/>
    </row>
    <row r="635" spans="11:11" x14ac:dyDescent="0.2">
      <c r="K635" s="10"/>
    </row>
    <row r="636" spans="11:11" x14ac:dyDescent="0.2">
      <c r="K636" s="10"/>
    </row>
    <row r="637" spans="11:11" x14ac:dyDescent="0.2">
      <c r="K637" s="10"/>
    </row>
    <row r="638" spans="11:11" x14ac:dyDescent="0.2">
      <c r="K638" s="10"/>
    </row>
    <row r="639" spans="11:11" x14ac:dyDescent="0.2">
      <c r="K639" s="10"/>
    </row>
    <row r="640" spans="11:11" x14ac:dyDescent="0.2">
      <c r="K640" s="10"/>
    </row>
    <row r="641" spans="11:11" x14ac:dyDescent="0.2">
      <c r="K641" s="10"/>
    </row>
    <row r="642" spans="11:11" x14ac:dyDescent="0.2">
      <c r="K642" s="10"/>
    </row>
    <row r="643" spans="11:11" x14ac:dyDescent="0.2">
      <c r="K643" s="10"/>
    </row>
    <row r="644" spans="11:11" x14ac:dyDescent="0.2">
      <c r="K644" s="10"/>
    </row>
    <row r="645" spans="11:11" x14ac:dyDescent="0.2">
      <c r="K645" s="10"/>
    </row>
    <row r="646" spans="11:11" x14ac:dyDescent="0.2">
      <c r="K646" s="10"/>
    </row>
    <row r="647" spans="11:11" x14ac:dyDescent="0.2">
      <c r="K647" s="10"/>
    </row>
    <row r="648" spans="11:11" x14ac:dyDescent="0.2">
      <c r="K648" s="10"/>
    </row>
    <row r="649" spans="11:11" x14ac:dyDescent="0.2">
      <c r="K649" s="10"/>
    </row>
    <row r="650" spans="11:11" x14ac:dyDescent="0.2">
      <c r="K650" s="10"/>
    </row>
    <row r="651" spans="11:11" x14ac:dyDescent="0.2">
      <c r="K651" s="10"/>
    </row>
    <row r="652" spans="11:11" x14ac:dyDescent="0.2">
      <c r="K652" s="10"/>
    </row>
    <row r="653" spans="11:11" x14ac:dyDescent="0.2">
      <c r="K653" s="10"/>
    </row>
    <row r="654" spans="11:11" x14ac:dyDescent="0.2">
      <c r="K654" s="10"/>
    </row>
    <row r="655" spans="11:11" x14ac:dyDescent="0.2">
      <c r="K655" s="10"/>
    </row>
    <row r="656" spans="11:11" x14ac:dyDescent="0.2">
      <c r="K656" s="10"/>
    </row>
    <row r="657" spans="11:11" x14ac:dyDescent="0.2">
      <c r="K657" s="10"/>
    </row>
    <row r="658" spans="11:11" x14ac:dyDescent="0.2">
      <c r="K658" s="10"/>
    </row>
    <row r="659" spans="11:11" x14ac:dyDescent="0.2">
      <c r="K659" s="10"/>
    </row>
    <row r="660" spans="11:11" x14ac:dyDescent="0.2">
      <c r="K660" s="10"/>
    </row>
    <row r="661" spans="11:11" x14ac:dyDescent="0.2">
      <c r="K661" s="10"/>
    </row>
    <row r="662" spans="11:11" x14ac:dyDescent="0.2">
      <c r="K662" s="10"/>
    </row>
    <row r="663" spans="11:11" x14ac:dyDescent="0.2">
      <c r="K663" s="10"/>
    </row>
    <row r="664" spans="11:11" x14ac:dyDescent="0.2">
      <c r="K664" s="10"/>
    </row>
    <row r="665" spans="11:11" x14ac:dyDescent="0.2">
      <c r="K665" s="10"/>
    </row>
    <row r="666" spans="11:11" x14ac:dyDescent="0.2">
      <c r="K666" s="10"/>
    </row>
    <row r="667" spans="11:11" x14ac:dyDescent="0.2">
      <c r="K667" s="10"/>
    </row>
    <row r="668" spans="11:11" x14ac:dyDescent="0.2">
      <c r="K668" s="10"/>
    </row>
    <row r="669" spans="11:11" x14ac:dyDescent="0.2">
      <c r="K669" s="10"/>
    </row>
    <row r="670" spans="11:11" x14ac:dyDescent="0.2">
      <c r="K670" s="10"/>
    </row>
    <row r="671" spans="11:11" x14ac:dyDescent="0.2">
      <c r="K671" s="10"/>
    </row>
    <row r="672" spans="11:11" x14ac:dyDescent="0.2">
      <c r="K672" s="10"/>
    </row>
    <row r="673" spans="11:11" x14ac:dyDescent="0.2">
      <c r="K673" s="10"/>
    </row>
    <row r="674" spans="11:11" x14ac:dyDescent="0.2">
      <c r="K674" s="10"/>
    </row>
    <row r="675" spans="11:11" x14ac:dyDescent="0.2">
      <c r="K675" s="10"/>
    </row>
    <row r="676" spans="11:11" x14ac:dyDescent="0.2">
      <c r="K676" s="10"/>
    </row>
  </sheetData>
  <mergeCells count="5">
    <mergeCell ref="A6:C6"/>
    <mergeCell ref="F6:H6"/>
    <mergeCell ref="L6:N6"/>
    <mergeCell ref="B3:N3"/>
    <mergeCell ref="E2:J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2026-06-08T06:34:04Z</dcterms:created>
  <dcterms:modified xsi:type="dcterms:W3CDTF">2026-06-22T13:47:14Z</dcterms:modified>
</cp:coreProperties>
</file>