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392254 Lista suplimentara 5\modificare09.04\"/>
    </mc:Choice>
  </mc:AlternateContent>
  <xr:revisionPtr revIDLastSave="0" documentId="13_ncr:1_{4C36AB41-3C69-4C57-93CD-9FAD27361AB4}"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'!$B$6:$M$27</definedName>
    <definedName name="_xlnm._FilterDatabase" localSheetId="0" hidden="1">'Specificaţii tehnice         '!$A$6:$J$25</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30" i="5" l="1"/>
  <c r="K34" i="5" l="1"/>
  <c r="J34" i="5"/>
  <c r="I27" i="4"/>
  <c r="K12" i="7" l="1"/>
  <c r="J12" i="7"/>
</calcChain>
</file>

<file path=xl/sharedStrings.xml><?xml version="1.0" encoding="utf-8"?>
<sst xmlns="http://schemas.openxmlformats.org/spreadsheetml/2006/main" count="267" uniqueCount="87">
  <si>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</si>
  <si>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</si>
  <si>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</si>
  <si>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</si>
  <si>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</si>
  <si>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</si>
  <si>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</si>
  <si>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</si>
  <si>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</si>
  <si>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</si>
  <si>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</si>
  <si>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</si>
  <si>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</si>
  <si>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</si>
  <si>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</si>
  <si>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</si>
  <si>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</si>
  <si>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</si>
  <si>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</si>
  <si>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</si>
  <si>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</si>
  <si>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</si>
  <si>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</si>
  <si>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</si>
  <si>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</si>
  <si>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</si>
  <si>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</si>
  <si>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</si>
  <si>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</si>
  <si>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</si>
  <si>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</si>
  <si>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</si>
  <si>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</si>
  <si>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CS Sîngerei</t>
  </si>
  <si>
    <t xml:space="preserve">Achiziționarea dispozitivelor medicale conform necesităților instituțiilor medico-sanitare publice (listă suplimentară nr.5 )  </t>
  </si>
  <si>
    <t>Fotoliu pentru proceduri de prelevare a probelor de sânge</t>
  </si>
  <si>
    <t>Impedansmetru</t>
  </si>
  <si>
    <t>Antropometru pentru nou-născuți</t>
  </si>
  <si>
    <t xml:space="preserve"> Monitor pentru monitorizarea functiilor vitale (caracteristici de baza cu accesorii Adult)</t>
  </si>
  <si>
    <t>Laringoscop cu lamă curbată</t>
  </si>
  <si>
    <t>Laringoscop cu lamă dreaptă</t>
  </si>
  <si>
    <t>Tensiometru portabil automat</t>
  </si>
  <si>
    <t>Masă - troleu de lucru compartimentată pentru anestezie</t>
  </si>
  <si>
    <t>Scaun rotativ special conceput pentru utilizarea în sălile de operație</t>
  </si>
  <si>
    <t xml:space="preserve"> Pulsoximetru portabil, Adult, Pediatric</t>
  </si>
  <si>
    <t>Distilator de apa de laborator</t>
  </si>
  <si>
    <t>Centrifugă pentru spălarea eritrocitelor</t>
  </si>
  <si>
    <t>Incubator (termostat) 15 - 25l</t>
  </si>
  <si>
    <t>Centrifugă pentru pungi de sânge</t>
  </si>
  <si>
    <t>Cântar de laborator 0-1000g</t>
  </si>
  <si>
    <t>Autoclav 100 l cu încărcare verticală (oțel AISI 316L)</t>
  </si>
  <si>
    <t>Cântar pediatric</t>
  </si>
  <si>
    <t>Fotoliu ginecologic</t>
  </si>
  <si>
    <t>Hotă de laborator, cu flux laminar</t>
  </si>
  <si>
    <t>Sistem radiografic intraoral</t>
  </si>
  <si>
    <t xml:space="preserve">Optotip LCD </t>
  </si>
  <si>
    <t>Set de lentile diagnostice</t>
  </si>
  <si>
    <t>AMT Botanica</t>
  </si>
  <si>
    <t>Centrul Republican de Diagnosticare Medicală - CRDM</t>
  </si>
  <si>
    <t>SCM SF. Treime</t>
  </si>
  <si>
    <t>Institutul Oncologic</t>
  </si>
  <si>
    <t>SR Orhei</t>
  </si>
  <si>
    <t>CS Orhei Nr. 2</t>
  </si>
  <si>
    <t>Centrul Stomatologic Raional (CSR) Ocnita</t>
  </si>
  <si>
    <t xml:space="preserve">Destinat  pentru plasarea confortabilă a pacientului într-o poziție așezată în timpul procedurii de prelevare a probelor de sânge
Format din 3 secțiuni
Secțiunea de la spate și de la picioare reglabile
Tapițerie – piele artificială cu posibilitatea de dezinfectare
Cotiere reglabile pentru amenajarea comodă a mâinilor pacientului
Cadru ușor demontabil pentru a fi transportat
</t>
  </si>
  <si>
    <t xml:space="preserve">Test reflex ipsilateral și contralateral
• Teste funcționale ale trompei lui Eustachio intacte/perforate
• Frecventa sondei: min 3 frecvente măsurate 226 Hz, 678 Hz si 1000 Hz
• Presiune de aer : +400daPa până la -600daPa
• Viteza presiunii pompei 600daPa/s±50daPa/s
•  Intensitățile tonului sondei: 85, 75, 70 dB SPL +/-3dB.
•  Set de olive auriculare asortate
Reflex acustic:
- Ton pur IPSI: 500,1000, 2000 și 4000 Hz +/- 3% 
- Intesitate IPSI: Max. 110 dB HL +/- 5dB
- Ton CONTRA-pur: 500,1000, 2000 și 4000 Hz +/- 3%
- Intensitate CONTRA: Max. 120 dB HL +/- 3dB
- Măsurare: automată sau manuală 
- Display LCD tactil: minim 7 inci
- Imprimantă: incorporată
Cerințe de certificare:
Anul producerii minim 2024.
Termen de garanție nu mai mic de 24 luni din momentul instalării.
</t>
  </si>
  <si>
    <t xml:space="preserve">Antropometru pliabil
Poziționare orizontală 
Simplu de utilizat prin fixarea pozitiei capului si culisarea partii de sprijin a picioarelor.
Diviziune: 2-5 mm
Scala: ≤20 -≥ 99 cm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</si>
  <si>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obligatoriu
 "Numărul de curbe afișate 
concomitent" între  3 și 12 minim
 Parametri afișați Semnal ECG
  Pulsul
  SpO2
  Fotopletismograma
  Presiunea sanguină neinvaziv
  Temperatura
Analiza automată a undei ST Trendingul ST obligatoriu
 Media în analiza segmetului ST obligatoriu
Modul ECG "Culegerea semnalului ECG prin 
cablu 3 electrozi" obligatoriu
 I, II, III obligatoriu
 Sensivitatea diapazon min. 2.5 - 40 mm/mV
 Gama de rejecție a modului comun la 50 Hz ≥ 100 dB
 Rata cardiacă diapazon min. 15 - 350 bpm
 Detectarea aritmiei obligatoriu
 Detectarea pacemaker obligatoriu
 Monitorizarea respiratiei Adult diapazon min.  0 - 120 rpm
 "Protecție în portiva șocurilor de 
defibrilare" obligatoriu
Modul SpO2 Diapazonul 1 - 100%
 Acuratețea la 70 - 100% ≤ 2 %
 Monitorizarea rata pulsului diapazon min. 30 - 300 bpm
 Monitorizarea pletismogramei obligatoriu
 "Sa se indice tehnologia modulului 
și senzorului de SpO2 utilizat" (exemplu: masimo, nellcor, etc)
Modul NIBP Diapazonul Adult diapazon min. 10 - 270 mmHg
 Regim de măsurare manual, automat, butonul Start
 Regim automat 5, 10, 15, 30, 60, 120 min.
 "Buton de activare/dezactivare 
manual a NIBP" obligatoriu
 Metoda de măsurare oscilometrică
 "Protecție de suprapresiune la 
regimului de pacient adult" 300 mmHg, ±3mmHg
Modul Temperatura Diapazonul diapazon min. 0 - 50.0 °C
 Acuratețea  ±0.1 °C
 Rezoluția ≤ 0.1 °C
 Număr de senzori 1 unit.
Protocoale de lucru preprogamate  obligatoriu
Protocoale de lucru setate de utilizator  obligatoriu
Memorie internă  obligatoriu
Trendingul evenimentelor  obligatoriu
Arhivarea datelor  obligatoriu
Imprimantă Încorporată obligatoriu
Forme de raportare Viteza de înscriere min. 25, 50 mm/s
 Înscriere continuă obligatoriu
 Preprogramate obligatoriu
 Personalizate obligatoriu
Alimentarea rețea electrică 220 V, 50 Hz obligatoriu
 Baterie internă obligatoriu
 Timp de lucru autonom a bateriei minim 2 h
Interfata de conectare la monitorul central Ethernet / wireless / RS-232 / etc. obligatoriu
Alarma Vizuala, sonora obligatoriu
 Manjetă deconectată obligatoriu
 Manjetă defect obligatoriu
 Senzor SpO2 deconectat obligatoriu
 Senzor SpO2 defect obligatoriu
 Alarmă concentrația SpO2 scăzuta/mărită obligatoriu
 Nivelul baterie scăzut obligatoriu
 Alarme rata cardiacă scăzuta/mărită obligatoriu
 Lipsă sursă externă de alimentare obligatoriu
 Buton de dezactivare/anulare alarmei sonore obligatoriu
 Ajustarea nivelului de alarmă obligatoriu
Accesorii  
Cablu ECG cu 3 electrozi 2 buc., să se indice codul produsului
Electrozi ECG adult, unică utilizare 300 buc., să se indice codul produsului
Senzor SpO2 adult, reutilizabil tip cleste  2 buc., să se indice codul produsului
Senzor Temperatură adult, reutilizabil 1 buc., să se indice codul produsului
Manjete NIBP "adult mediu, adult, adult mare 
reutilizabile (1set/3buc)" 2 set., să se indice codul produsului
Hîrtie termică  10 buc., să se indice codul produsului
Troleu pe rotile Indicați modelul oferit model produsului oferit 
 min. 5 rotile obligatoriu
 min. 2 rotile cu frînă obligatoriu
 coș pentru accesorii obligatoriu
 mîner pentru transportare obligatoriu
 "sistem de fixare a dispozitivului
de suport" obligatoriu
</t>
  </si>
  <si>
    <t xml:space="preserve">Laringoscop adult standard
 Paramctru Specificatie
 Lamele laringoscop otel inoxidabil mat da tip pacient adult
 Tip iluminare Bec/Led
 Lamele reutilizabile tip: Mclntosh.
 Mărimi: Min 4
 Autoclavabile la 134 C.
 Mâner laringoscop fabricat din metal crornat
 Fixarea rapida a lamelelor
 Diametru mâner standard: 28mm±2mm
 Acumulator reîncarcabil, cu autonomie de min 2 ore
 Bec intensitatea pentru lamele mici min 1500 lux. lamele mari min 2000 lux
 Lumină albă
 Accesorii
 o Incarcator de la priza de perete 220V, 50Hz da
 o Bec de rezervă 3 buc.
 o Acumulator reîncarcabil 1 buc
 Trusa pentru păstrare/depozitarea dispozitivului in funcție de complicația lamelelor solicitate
</t>
  </si>
  <si>
    <t xml:space="preserve">Laringoscop adult standard
 Paramctru Specificatie
 Lamele laringoscop otel inoxidabil mat da tip pacient adult
 Tip iluminare Bec/Led
 Lamele reutilizabile tip:  Miller (lamă dreaptă)..
 Mărimi: Min 4
 Autoclavabile la 134 C.
 Mâner laringoscop fabricat din metal crornat
 Fixarea rapida a lamelelor
 Diametru mâner standard: 28mm±2mm
 Acumulator reîncarcabil, cu autonomie de min 2 ore
 Bec intensitatea pentru lamele mici min 1500 lux. lamele mari min 2000 lux
 Lumină albă
 Accesorii
 o Incarcator de la priza de perete 220V, 50Hz da
 o Bec de rezervă 3 buc.
 o Acumulator reîncarcabil 1 buc
 Trusa pentru păstrare/depozitarea dispozitivului in funcție de complicația lamelelor solicitate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</si>
  <si>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tonometrul și manșeta separate
 tub aer din cauciuc  sau alte materiale rezistente analogice
Parametri tehnici limite de măsurare 0-300 mm Hg
 Eroarea nu mai mare de 3 mm Hg
"Precizia valorilor 
afișate" sistolic ± 3 mmHg
 diastolic ± 3 mmHg
Conectare la PC USB / RC232 / Sdcart / ethernet
Memorie internă Stocarea datelor a minim 50 măsurări
Alarma sonora
Alimentare  baterii alcaline, +  220V
Accesorii manșetă pentru adulti - 2 buc
</t>
  </si>
  <si>
    <t xml:space="preserve">Suprafața superioară din ABS cu design consolidat carc oferă durabilitate inpotriva accidentelor și loviturilor
 Suprafetele corpului și sertarelor vopsitc electrostatic
 Min 5 sertare de diferite dimensiuni:
 Sertare mici cu min l6 diviziuni
 Sertare mari pentru depozitarea medicamentelor și a materialelor medicinale
 Loc pentru tubul de oxygen.
 Tavă glisantă pentru prepararea medicamentelor.
 Coș de gunoi și recipient peutru gunoi
 Sertare cu sistem de inchidele centralizată
 Roti pivotante diametru 125- 130 mm cu frâna transversala
 Dimensiuni:
Înalțime 96-100 cm.
 Lățime 68-70 cm,
 Adâncime 52-55 cm. 
</t>
  </si>
  <si>
    <t xml:space="preserve">Scaun rotativ special conceput pentru utilizarea în sălile de operație
 Tapiterie și roți antistatice,
 Piston pe gaz pentru reglarea șezutului pe înălțime.
 Ajustarea pe înălțime se face cu ajutorul mâinii.
 Picior în formă de stea din aluminiu lustruit, picior  conductiv cu cinci brale (diametru 600-650 mm).
Șezutul min(diametru 380 mm, grosime 75 mm)
Șezutul acoperit cu piele: naturală sau sintetică
 Rcglare: jos min - 500 mm, sus min - 750 mm.
Încărcare maximă: min 130 kg.
</t>
  </si>
  <si>
    <t xml:space="preserve">Pulsoximetru portabil, Adult, Pediatric    
Cod  260430  
Descrierea  Pulsoximetru portabil destinat pentru pacienții care sunt transportați.  
Parametru  Specificație  
Tip dispozitiv  Portabil  obligatoriu
Tip pacient  Adult, pediatric  obligatoriu
Interval de măsurare  Diapazon  0-100%
  Rata de măsurare  80 - 100, ≤3 %
  Pulsul  25 - 250 bpm, ± 2%
Rezoluția  SPO2  ±1%
  Pulsul  ±1 bpm
Afișaj  SPO2  obligatoriu
  Valoare pulsului  obligatoriu
  Puterea semnalului  obligatoriu
  Indicator baterie descărcată  obligatoriu
Display  LED sau LCD  obligatoriu
Alarme  Auditiv  obligatoriu
  Vizual  obligatoriu
  SpO2 și valoarea pulsului mare/mic  obligatoriu
  Sensor deconectat  obligatoriu
  Sensor epuizat  obligatoriu
  Buton de dezactivare alarmei sonore  obligatoriu
Alimentare  Baterie reîncărcabilă  da, de la 220V 50Hz
  Durata de viață  ≥ 8 ore
Accesorii    
Sensor SpO2 reutilizabil, adult    2 buc., să se indice codul produsului
Sensor SpO2 reutilizabil, pediatric    1 buc., să se indice codul produsului
Bloc de alimentare de la rețeaua electrică    1 buc., să se indice codul produsului
Acumulator/Baterii reîncărcabile    1 buc., să se indice codul produsului
Husă pentru transportare    1 buc., să se indice codul produsului
</t>
  </si>
  <si>
    <t xml:space="preserve">Descriere: Dispozitiv care purifică un compus lichid prin încălzirea acestuia într-un vapor care este apoi condensat înapoi într-un lichid
Parametrul Specificația
Carcasă:
Material Oțel inoxidabil;
Materialul de contact și a  încălzitorului Oțel inoxidabil
Producere apă distilată:
Capacitate de producere a apei distilate ≥ 4 L/oră;
pH-ul distilatului 5.0 - 6.5
Condictivitatea distilatului  ≤ 4.0 µS/cm
Consumul apei de răcire ≤60 L/min
Rezervor de apă distilată  min 20 L
Puterea în W ≤ 10 kW
Sisteme de siguranță: 
Protecție împotriva supraîncălzirii da
Senzori de nivel de apa pentru oprire în caz că rezervorul e plin, și repornire când scade nivelul apei distilate.
Stingere automată în cazul presiunii joase de apă sau lipsei de apa da.
Alimentare 220-240 / 400V, 50 Hz
Accesorii:
Priza 3 faze da, în cazul în care alimentarea electrică necesită 3 faze;
Altele
Garanție ≥ 36 luni  Posibilitatea de asigurarea din partea producătorului cu piese, consumabile, altor accesorii și a reparațiilor timp de min. 10 ani de exploatare a echipamentului
Instalarea și testarea la locul necesar da
Transportarea și livrarea la locul necesar da
Deservire în perioada de garanție și postgaranție da
Prezentarea graficului de mentenanță prevăzut de producător pentru perioada de garanție 3 ani. Indicarea tuturor lucrărilor care se vor îndeplini. da
Ghid rapid Min. 1 buc, ghid rapid al utilizatorului în limba de stat (Română). Disponibil atât în format fizic (pe hârtie), cât și în format PDF.
Manuale de utilizare Disponibil atât în format fizic (pe hârtie), cât și în format PDF.  În limba de stat (română). În cazul în care nu este disponibil în limba de stat, trebuie prezentată o traducere oficială a manualului, certificată prin ștampila unui birou de traduceri autorizat.
Manual de service Disponibil atât în format fizic (pe hârtie), cât și în format PDF. În limba de stat (Română) sau în una din limbile de circulație internațională (rusă sau engleză) conform Legii nr. 102 din 09.06.2017, cap. 4, art. 14, al. (3) și art. 15, al. (6).
Training pentru utilizatori  Da, pregătire de lucru, mod de utilizare a dispozitivului, întreținerea zilnică
Training pentru personal tehnic Ajustarea, calibrarea, remedierea defecțiunilor minore, precum și gestionarea parolelor de acces pentru utilizator și meniul de service, indiferent de nivelurile de acces, dacă acestea sunt prevăzute.
</t>
  </si>
  <si>
    <t xml:space="preserve">Descriere:  Sistem centrifugar pentru spălarea eritrocitelor, screening și ID-ul anticorpilor, folosit în laborator și centre de transfuzie.
Capacitate maximă: 12 x 5 ml
Forța centrifuga max.: 1438 RCF
Viteza max.: 3500 RPM
Capacitatea:    12 tuburi 10x75 sau 12x75mm 
Minim 5 programe automate de spălare 
Minim 8 cicluri individuale de spălare (custom programs)
Panoul de control tactil cu afisaj digital al vitezei de centrifugare si volumul soluției
Viteza de centrifugare reglabilă în pași de 10 RPM
Taimer cronometric 
Protecție cu sistem de oprire automată în caz de urgență: capac deschis, scurgeri de lichide etc.
Orificiu de drenare a lichidului plasat la baza centrifugii permite cuplarea la un recipient colector
Oprire automata la sfirșitul ciclului de spalare
Alarmă optică si acustică pentru detecție cantitatea maximă/minimă de soluție salină din vasul de spălare
Alimentare:  220 V, 50 Hz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</si>
  <si>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Incubator (termostat) 15 - 25 l 
Descriere "Incubatoarele termostat, dispozitiv de laborator care se utilizează pentru menţinerea îndelungată la temperatură constantă a probelor pentru a amplifica mostre testate de acizi nucleari pentru utilizarea în tehnici de secvenţiere."  
Termostat utilizat în laborator 
Capacitate 15-25 l
Domeniul de temperatură programabil în diapazon 37 - 60 grade
Rezoluția de programare ≤ 1 grad
Timp de funcționare 1 - 999 min, neîntrerupt
Afișaj LCD sau LED
Control Microprocesor
Usa dubla da
Usa interna din sticla da
Construcția interioară din oțel inox
Alarmă vizuala si sonora, divergență față de temperatura setată
Alimentarea 220 V, 50 Hz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Cerințe pentru bunurile care nu sunt dispozitive medicale: Declaraţie de conformitate CE/SM şi/sau Certificat de conformitate CE/SM, certificat de calitate ce atestă conformitatea produsului oferit.
</t>
  </si>
  <si>
    <t xml:space="preserve">Parametri: 
Viteza de rotație: 
reglabilă
Minimală, rpm ≤100 
Maximală, rpm ≥ 6000
Setări setarea vitezei
Rotor: 
Tipul rotor pentru pungi de sange volum 750-1000 ml
Numărul de locuri 4
Timer: 
Gama de timp 0 - ≥60 min
Incrementarea ≤1 min
Interval de temperatura -20 ℃ ..  + 40 ℃ reglabil
Precizia temperaturii ± 1 ℃
Securitatea: 
Blocarea capacului în timpul lucrului da
Indicatori: 
Indicarori vizual și acustic da
Debalansare da
Pornire/oprire da
Capac deschis da
Display Digital da
Nivelul de zgomot ≤70 dB
Fereastra, orificiu sau alt acces, necesar pentru efectuarea procedurii de verificare periodica, conform normelor si standartelor in viguare  da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</si>
  <si>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Descriere. Cântar de laborator destinat pentru determinarea greutăţii cu o precizie foarte înaltă. 
Domeniu de măsură 0-1000g
Precizie  ≤0.01 g
Cantitatea minima cântărită ≤0,5 g
Setare zero automat da
Verificare metrologică da
Afișare: Ecran LCD sau LED da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</si>
  <si>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Descriere: Sterilizatoare fără ciclu de vacuum, cu încărcătură verticală, utilizează aburi sub presiune care generează căldură umedă ce ajuta la eliminarea microbilor viabili din dispozitive medicale non-termic-sensibile, inclusiv produse tolerante la căldură folosite pentru îngrijirea pacientului cu scopuri chirurgicale şi generale.Construcția interioară este din oțel  AISI 316L.
Încărcare  verticală
Construcția interioară din oțel AISI 316L
Exterior metalic galvanizat sau oțel inox.
Securitate la supraîncălzire da
Alarme acustică vizuală
Durata sterilizartii reglabilă da
Control microprocesor
Sistem de blocare a ușii autoclavului care impiedică  pornirea ciclului dacă este ușa deschisă da
Ușa ramăne blocată pana la scaderea sfîrşitul procesului de sterilizare da
Suprafata exterioara să nu se încălzească
Setarea de catre utilizator a modului de lucru dorit da
Imprimantă da
Afișaj alfanumeric
Ciclu de strilizare ciclu de presiune pozitivă
Sistem de uscare da
Facilități de setare:
-timp
-temperatura
-eliberare automată a vaporilor printare a rezultatelor
-racire rapidă
Volum interior 100L, ±10L
Precizie timp de sterilizare 1 min
Rafturi (opțional)
Regimuri de sterilizare minim 5 regimuri
Gama de temperatură 105 -134 grade C
Înregistrator date da
Tip date:
- data
- timp
- temperatura
- presiune
Alimentare cerinţe de alimentare la reţeaua electrică: 380V, 50 Hz
Cerințe:
Anul producerii minim 2024
Garanție minim 24 luni
Servicii de mentenanță preventivă pe perioada de garanție
Manuale de utilizare limba romana
 Training pentru utilizatori  Da, pregătire de lucru, mod de utilizare a dispozitivului, întreținerea zilnică.
 Training pentru personal tehnic Ajustarea, calibrarea, înlăturarea defecțiunilor minore,  parole de acces după caz.
Ghid rapid de utilizare în limba română
</t>
  </si>
  <si>
    <t xml:space="preserve">Cântar electronic pentru copii
Capaciatea de măsurare până la 30 Kg;
Precizia de măsurare ≤5g;
Autocalibrare;
Funcție de fixare a greutății (TARA);
Funcția Auto-Hold, determinarea greutății copilului chiar dacă se mișcă;
cu alimentare 220V și acumulator reîncarcabil inclus;
cu buletin metrologic.
</t>
  </si>
  <si>
    <t xml:space="preserve">Fotoliu ginecologic (caracteristici de baza)
Cod 140500
Descriere Destinat amplasării pacientului pentru investigații ginecologice
Parametrul  Specificația
Acțiune electromecanică
Secțiuni ≥ 3
Suporturi pentru mîini
 pentru picioare
Carcasul oțel vopsit electrostatic
Suprafața  acoperită cu material moale, rezistent la detergenți chimici 
Înălțime reglabilă diapazon minim 60 - 80 cm
Capacitate maximă ≥ 180 kg
</t>
  </si>
  <si>
    <t xml:space="preserve">Hotă cu flux laminar 
Cod 250100
Descriere Dulapuri biologice de siguranță care cuprind clasa II, folosite pentru ventilare în laboratorul clinic. Exclude clasa I, clasa a III, și hote cu flux orizontal, precum și hote chimice și debitul de aer laminar banci curate.
Parametru Specificaţie
Descriere Hotă microbiologică cu flux laminar vertical, clasa II tip A2
Control controlat de microprocesor
 sensor volumetric pentru monitorizarea fluxului de aer epuizat
 control automat al volumului de flux prezentat
Interior  suprafața internă din oțel  inoxidabil  antistatic 
Filtre HEPA sau ULPA
Prefiltru Eficiența de minim 85 %, pentru particule de minim 0.5 microni, clasa G4
Lumina interioară lumină rece, integrată, cu intensitatea de minim 800 lux
lampa UV pentru sterilizare, fixată în vitrina frontală
Nivelul de zgomot  60dB ≤
Flux aer &gt; 0.4 m/s
Factorul de protecție (Apf) 1.5 10^5
Afijaj digital
Alimentarea 220V, 50 Hz
Alarme  Acustică
 Vizuală
Capac de închidere a exhaustării obligatoriu
Set de livrare Hota cu filtre
 Lampă de iluminare
 lampă UV
 suport pentru amplasarea hotei
 robinet pentru vacuum
 robinet pentru gaze
</t>
  </si>
  <si>
    <t xml:space="preserve">Sistem radiografic intraoral
Cod 210510
Descriere Unităţile radiografice dentare sunt utilizate pentru imagistica dentiţiei, anatomia individuală a dintelui (coroană, gît, rădăcină) şi alte probleme dentare. Radiografia intraorală necesită filmul dentar sau senzorul digital pentru a fi plasate în interiorul gurii pacientului pentru imagistica ocluzală, periapicală, etc.
Parametrul Specificația
Tub anod de raze X  Tip staţionar sau portabil
 Filtrare totală minimă, mm Al ≥1.5-2.2
 Capacitatea de încălzire, HU ≥ 8000-30000
 Dimensiunea spotului focal, mm ≥ 0.4-0.8
Generator de raze X Tip AC/DC
 AEC obtional
 Gama kV ≥ 60
 Gama mA între 2 şi 8
 Timpul de expunere, sec ≥ 0.02-2.0
SID (distanta de la sursa la imagine), mm 200-300
DAP-metru obligatoriu
Panou de control digital
Alimentarea 220-240V, 50 Hz
Film sau detector digital ambele
Tipul sensorului CMOS
Tehnologia transmiterii datelor USB, Ethernet, Wireless
Timpul de procesare şi afişare ~4
Mărime pixel, µm ≤19
Monitor ≥19"
Rezoluţie, pixeli ≥1024 x 768
Computer obligatoriu
</t>
  </si>
  <si>
    <t xml:space="preserve">Parametri tehnici Specificația
Optotip pentru examen oftalmologic Copii, maturi
Dimensiuni LCD Min. 21 inch 
Fără polarizare da
Distanța de citire Minimă ≤2 metri
Maximă ≤8 metri
Luminozitate ecran reglabilă
Telecomandă da
Teste presetate Standard internațional C, standard vizual alfabet, standard vizual pentru copii, standard vizual astigmatic, standard vizual încrucișat, standard vizual echilibrat binocular, standard vizual daltonism, etc
Raportul ecranului 16:9
Posibilitate fixare pe perete Da
Alimentare 220V
</t>
  </si>
  <si>
    <t xml:space="preserve">Parametrii Specificația
Lentile de probă Min. 266 buc
Lentile sferice +/-20.00D
Lentile cilindrice +/-6.00D
Lentile cu prismă 0,50-10,00PD
Lentile accesorii Min. 14 buc
Diametrul jantei din metal 38 mm
Diametru lentilă 36 mm
Trusa de transport inclusă da
</t>
  </si>
  <si>
    <t>SR Căușeni (2) AMT Botanica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</si>
</sst>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name val="Times New Roman"/>
      <family val="1"/>
      <charset val="204"/>
    </font>
    <font>
      <sz val="11"/>
      <color rgb="FF000000"/>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106">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0" fillId="0" borderId="1" xfId="1" applyFont="1" applyBorder="1" applyProtection="1"/>
    <xf numFmtId="0" fontId="16" fillId="0" borderId="1" xfId="1" applyFont="1" applyBorder="1" applyProtection="1">
      <protection locked="0"/>
    </xf>
    <xf numFmtId="0" fontId="11" fillId="2" borderId="1" xfId="1" applyFont="1" applyFill="1" applyBorder="1" applyAlignment="1" applyProtection="1">
      <alignment horizontal="center" vertical="center" wrapText="1"/>
    </xf>
    <xf numFmtId="0" fontId="10" fillId="0" borderId="1" xfId="1" applyFont="1" applyBorder="1" applyAlignment="1" applyProtection="1"/>
    <xf numFmtId="164" fontId="10" fillId="0" borderId="1" xfId="1" applyNumberFormat="1" applyFont="1" applyBorder="1" applyProtection="1"/>
    <xf numFmtId="0" fontId="10" fillId="0" borderId="1" xfId="1" applyFont="1" applyBorder="1" applyProtection="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34" fillId="0" borderId="1" xfId="0" applyFont="1" applyBorder="1" applyAlignment="1">
      <alignment vertical="top"/>
    </xf>
    <xf numFmtId="0" fontId="16" fillId="3" borderId="1" xfId="1" applyFont="1" applyFill="1" applyBorder="1" applyAlignment="1" applyProtection="1">
      <alignment vertical="top" wrapText="1"/>
      <protection locked="0"/>
    </xf>
    <xf numFmtId="0" fontId="0" fillId="0" borderId="1" xfId="0" applyBorder="1" applyAlignment="1">
      <alignment vertical="top" wrapText="1"/>
    </xf>
    <xf numFmtId="0" fontId="29" fillId="3" borderId="1" xfId="0" applyFont="1" applyFill="1" applyBorder="1" applyAlignment="1">
      <alignment vertical="top"/>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0" fontId="16" fillId="3" borderId="1" xfId="1" applyFont="1" applyFill="1" applyBorder="1" applyAlignment="1" applyProtection="1">
      <alignment vertical="top"/>
      <protection locked="0"/>
    </xf>
    <xf numFmtId="0" fontId="16" fillId="0" borderId="0" xfId="1" applyFont="1" applyAlignment="1" applyProtection="1">
      <alignment vertical="top"/>
      <protection locked="0"/>
    </xf>
    <xf numFmtId="0" fontId="16"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1" xfId="1" applyFont="1" applyBorder="1" applyAlignment="1" applyProtection="1">
      <alignment horizontal="center" vertical="top"/>
      <protection locked="0"/>
    </xf>
    <xf numFmtId="0" fontId="10" fillId="0" borderId="1" xfId="1" applyFont="1" applyBorder="1" applyAlignment="1" applyProtection="1">
      <alignment vertical="top" wrapText="1"/>
      <protection locked="0"/>
    </xf>
    <xf numFmtId="0" fontId="10" fillId="0" borderId="1" xfId="1" applyFont="1" applyBorder="1" applyAlignment="1" applyProtection="1">
      <alignment vertical="top"/>
      <protection locked="0"/>
    </xf>
    <xf numFmtId="0" fontId="19" fillId="0" borderId="1" xfId="0" applyFont="1" applyBorder="1" applyAlignment="1">
      <alignment vertical="top" wrapText="1"/>
    </xf>
    <xf numFmtId="4" fontId="10" fillId="0" borderId="1" xfId="1" applyNumberFormat="1" applyFont="1" applyBorder="1" applyProtection="1">
      <protection locked="0"/>
    </xf>
    <xf numFmtId="4" fontId="10" fillId="0" borderId="0" xfId="1" applyNumberFormat="1" applyFont="1" applyProtection="1">
      <protection locked="0"/>
    </xf>
    <xf numFmtId="4" fontId="10" fillId="0" borderId="0" xfId="1" applyNumberFormat="1" applyFont="1" applyFill="1" applyBorder="1" applyAlignment="1" applyProtection="1">
      <alignment wrapText="1"/>
      <protection locked="0"/>
    </xf>
    <xf numFmtId="4" fontId="10" fillId="0" borderId="0" xfId="1" applyNumberFormat="1" applyFont="1" applyFill="1" applyBorder="1" applyProtection="1">
      <protection locked="0"/>
    </xf>
    <xf numFmtId="4" fontId="27" fillId="3" borderId="1" xfId="69" applyNumberFormat="1" applyFont="1" applyFill="1" applyBorder="1"/>
    <xf numFmtId="0" fontId="10" fillId="0" borderId="1" xfId="1" applyFont="1" applyBorder="1" applyAlignment="1" applyProtection="1">
      <alignment horizontal="center" vertical="center"/>
      <protection locked="0"/>
    </xf>
    <xf numFmtId="1" fontId="10" fillId="0" borderId="1" xfId="1" applyNumberFormat="1" applyFont="1" applyBorder="1" applyAlignment="1" applyProtection="1">
      <alignment horizontal="center" vertical="center"/>
      <protection locked="0"/>
    </xf>
    <xf numFmtId="0" fontId="34" fillId="0" borderId="1" xfId="0" applyFont="1" applyBorder="1" applyAlignment="1">
      <alignment horizontal="center" vertical="center"/>
    </xf>
    <xf numFmtId="0" fontId="14" fillId="3" borderId="4" xfId="0" applyFont="1" applyFill="1" applyBorder="1" applyAlignment="1" applyProtection="1">
      <alignment horizontal="left" vertical="top" wrapText="1"/>
    </xf>
    <xf numFmtId="4" fontId="27" fillId="3" borderId="4" xfId="69" applyNumberFormat="1" applyFont="1" applyFill="1" applyBorder="1"/>
    <xf numFmtId="0" fontId="36" fillId="5" borderId="1" xfId="0" applyFont="1" applyFill="1" applyBorder="1" applyAlignment="1">
      <alignment vertical="center" wrapText="1"/>
    </xf>
    <xf numFmtId="0" fontId="10" fillId="0" borderId="1" xfId="1" applyFont="1" applyBorder="1" applyAlignment="1" applyProtection="1">
      <alignment horizontal="center" vertical="center"/>
    </xf>
    <xf numFmtId="0" fontId="35" fillId="0" borderId="1" xfId="0" applyFont="1" applyBorder="1" applyAlignment="1">
      <alignment vertical="center" wrapText="1"/>
    </xf>
    <xf numFmtId="0" fontId="36" fillId="0" borderId="1" xfId="0" applyFont="1" applyBorder="1" applyAlignment="1">
      <alignment vertical="center"/>
    </xf>
    <xf numFmtId="0" fontId="36" fillId="0" borderId="1" xfId="0" applyFont="1" applyBorder="1" applyAlignment="1">
      <alignment vertical="center" wrapText="1"/>
    </xf>
    <xf numFmtId="0" fontId="19" fillId="0" borderId="0" xfId="0" applyFont="1" applyAlignment="1">
      <alignment wrapText="1"/>
    </xf>
    <xf numFmtId="0" fontId="12" fillId="0" borderId="5" xfId="0" applyFont="1" applyBorder="1" applyAlignment="1" applyProtection="1">
      <alignment horizontal="left" vertical="top" wrapText="1"/>
      <protection locked="0"/>
    </xf>
    <xf numFmtId="0" fontId="10" fillId="0" borderId="5" xfId="0" applyFont="1" applyBorder="1" applyAlignment="1" applyProtection="1">
      <alignment vertical="top" wrapText="1"/>
      <protection locked="0"/>
    </xf>
    <xf numFmtId="0" fontId="10" fillId="0" borderId="4" xfId="2" applyFont="1" applyFill="1" applyBorder="1" applyAlignment="1" applyProtection="1">
      <alignment vertical="top" wrapText="1"/>
      <protection locked="0"/>
    </xf>
    <xf numFmtId="0" fontId="10" fillId="0" borderId="6" xfId="0" applyFont="1" applyBorder="1" applyAlignment="1" applyProtection="1">
      <alignment vertical="top" wrapText="1"/>
      <protection locked="0"/>
    </xf>
    <xf numFmtId="0" fontId="28" fillId="3" borderId="1" xfId="0" applyFont="1" applyFill="1" applyBorder="1" applyAlignment="1">
      <alignment horizontal="center" vertical="top" wrapText="1"/>
    </xf>
    <xf numFmtId="0" fontId="10" fillId="0" borderId="1" xfId="1" applyFont="1" applyBorder="1" applyAlignment="1" applyProtection="1">
      <alignment horizontal="center"/>
      <protection locked="0"/>
    </xf>
    <xf numFmtId="0" fontId="10" fillId="0" borderId="1" xfId="1" applyFont="1" applyBorder="1" applyAlignment="1" applyProtection="1">
      <alignment wrapText="1"/>
      <protection locked="0"/>
    </xf>
    <xf numFmtId="0" fontId="16" fillId="0" borderId="1" xfId="1" applyFont="1" applyBorder="1" applyAlignment="1" applyProtection="1">
      <alignment wrapText="1"/>
      <protection locked="0"/>
    </xf>
    <xf numFmtId="0" fontId="29" fillId="0" borderId="0" xfId="1" applyFont="1" applyAlignment="1" applyProtection="1">
      <alignment wrapText="1"/>
      <protection locked="0"/>
    </xf>
    <xf numFmtId="0" fontId="29" fillId="0" borderId="0" xfId="1" applyFont="1" applyFill="1" applyBorder="1" applyAlignment="1" applyProtection="1">
      <alignment wrapText="1"/>
      <protection locked="0"/>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7"/>
  <sheetViews>
    <sheetView topLeftCell="A28" zoomScale="70" zoomScaleNormal="70" workbookViewId="0">
      <selection activeCell="A29" sqref="A29:XFD29"/>
    </sheetView>
  </sheetViews>
  <sheetFormatPr defaultRowHeight="15.75"/>
  <cols>
    <col min="1" max="1" width="5.7109375" style="21" customWidth="1"/>
    <col min="2" max="2" width="5.7109375" style="32" customWidth="1"/>
    <col min="3" max="3" width="39.140625" style="21" customWidth="1"/>
    <col min="4" max="4" width="28.140625" style="21" customWidth="1"/>
    <col min="5" max="5" width="10.5703125" style="32" customWidth="1"/>
    <col min="6" max="6" width="11.28515625" style="32" customWidth="1"/>
    <col min="7" max="7" width="10.7109375" style="21" customWidth="1"/>
    <col min="8" max="8" width="108.42578125" style="21" customWidth="1"/>
    <col min="9" max="9" width="15.5703125" style="32" customWidth="1"/>
    <col min="10" max="10" width="30" style="21" customWidth="1"/>
    <col min="11" max="11" width="14" style="21" customWidth="1"/>
    <col min="12" max="15" width="9.140625" style="21"/>
    <col min="16" max="16" width="18.7109375" style="34" customWidth="1"/>
    <col min="17" max="16384" width="9.140625" style="21"/>
  </cols>
  <sheetData>
    <row r="1" spans="1:18">
      <c r="A1" s="45"/>
      <c r="B1" s="45"/>
      <c r="C1" s="91" t="s">
        <v>24</v>
      </c>
      <c r="D1" s="91"/>
      <c r="E1" s="91"/>
      <c r="F1" s="91"/>
      <c r="G1" s="91"/>
      <c r="H1" s="91"/>
      <c r="I1" s="91"/>
      <c r="J1" s="91"/>
      <c r="K1" s="91"/>
    </row>
    <row r="2" spans="1:18">
      <c r="A2" s="45"/>
      <c r="B2" s="45"/>
      <c r="C2" s="45"/>
      <c r="D2" s="93" t="s">
        <v>30</v>
      </c>
      <c r="E2" s="93"/>
      <c r="F2" s="93"/>
      <c r="G2" s="93"/>
      <c r="H2" s="93"/>
      <c r="I2" s="46"/>
      <c r="J2" s="45"/>
      <c r="K2" s="45"/>
    </row>
    <row r="3" spans="1:18" ht="47.25">
      <c r="A3" s="94" t="s">
        <v>8</v>
      </c>
      <c r="B3" s="94"/>
      <c r="C3" s="94"/>
      <c r="D3" s="95" t="s">
        <v>25</v>
      </c>
      <c r="E3" s="95"/>
      <c r="F3" s="95"/>
      <c r="G3" s="95"/>
      <c r="H3" s="95"/>
      <c r="I3" s="47" t="s">
        <v>9</v>
      </c>
      <c r="J3" s="31" t="s">
        <v>10</v>
      </c>
      <c r="K3" s="45"/>
    </row>
    <row r="4" spans="1:18" s="20" customFormat="1">
      <c r="A4" s="96" t="s">
        <v>7</v>
      </c>
      <c r="B4" s="96"/>
      <c r="C4" s="96"/>
      <c r="D4" s="97" t="s">
        <v>34</v>
      </c>
      <c r="E4" s="97"/>
      <c r="F4" s="97"/>
      <c r="G4" s="97"/>
      <c r="H4" s="97"/>
      <c r="I4" s="97"/>
      <c r="J4" s="29" t="s">
        <v>11</v>
      </c>
      <c r="K4" s="30"/>
      <c r="P4" s="35"/>
    </row>
    <row r="5" spans="1:18" s="20" customFormat="1">
      <c r="A5" s="83"/>
      <c r="B5" s="83"/>
      <c r="C5" s="83"/>
      <c r="D5" s="92"/>
      <c r="E5" s="92"/>
      <c r="F5" s="92"/>
      <c r="G5" s="92"/>
      <c r="H5" s="92"/>
      <c r="I5" s="92"/>
      <c r="J5" s="92"/>
      <c r="K5" s="30"/>
      <c r="P5" s="35"/>
    </row>
    <row r="6" spans="1:18" ht="78.75">
      <c r="A6" s="48" t="s">
        <v>2</v>
      </c>
      <c r="B6" s="48" t="s">
        <v>0</v>
      </c>
      <c r="C6" s="48" t="s">
        <v>1</v>
      </c>
      <c r="D6" s="49" t="s">
        <v>3</v>
      </c>
      <c r="E6" s="50" t="s">
        <v>4</v>
      </c>
      <c r="F6" s="50" t="s">
        <v>27</v>
      </c>
      <c r="G6" s="50" t="s">
        <v>5</v>
      </c>
      <c r="H6" s="50" t="s">
        <v>6</v>
      </c>
      <c r="I6" s="50" t="s">
        <v>28</v>
      </c>
      <c r="J6" s="85" t="s">
        <v>29</v>
      </c>
      <c r="K6" s="81"/>
    </row>
    <row r="7" spans="1:18" ht="102">
      <c r="A7" s="36" t="s">
        <v>26</v>
      </c>
      <c r="B7" s="51">
        <v>1</v>
      </c>
      <c r="C7" s="77" t="s">
        <v>35</v>
      </c>
      <c r="D7" s="77" t="s">
        <v>35</v>
      </c>
      <c r="E7" s="51"/>
      <c r="F7" s="72"/>
      <c r="G7" s="52"/>
      <c r="H7" s="64" t="s">
        <v>64</v>
      </c>
      <c r="I7" s="69"/>
      <c r="J7" s="54"/>
      <c r="K7" s="55"/>
      <c r="L7" s="55"/>
      <c r="M7" s="55"/>
      <c r="N7" s="55"/>
      <c r="O7" s="55"/>
      <c r="P7" s="56"/>
      <c r="Q7" s="55"/>
      <c r="R7" s="55"/>
    </row>
    <row r="8" spans="1:18" ht="242.25">
      <c r="A8" s="36" t="s">
        <v>26</v>
      </c>
      <c r="B8" s="51">
        <v>2</v>
      </c>
      <c r="C8" s="78" t="s">
        <v>36</v>
      </c>
      <c r="D8" s="78" t="s">
        <v>36</v>
      </c>
      <c r="E8" s="51"/>
      <c r="F8" s="72"/>
      <c r="G8" s="52"/>
      <c r="H8" s="64" t="s">
        <v>65</v>
      </c>
      <c r="I8" s="69"/>
      <c r="J8" s="54"/>
      <c r="K8" s="55"/>
      <c r="L8" s="55"/>
      <c r="M8" s="55"/>
      <c r="N8" s="55"/>
      <c r="O8" s="55"/>
      <c r="P8" s="56"/>
      <c r="Q8" s="55"/>
      <c r="R8" s="55"/>
    </row>
    <row r="9" spans="1:18" ht="76.5">
      <c r="A9" s="36" t="s">
        <v>26</v>
      </c>
      <c r="B9" s="51">
        <v>3</v>
      </c>
      <c r="C9" s="79" t="s">
        <v>37</v>
      </c>
      <c r="D9" s="79" t="s">
        <v>37</v>
      </c>
      <c r="E9" s="51"/>
      <c r="F9" s="72"/>
      <c r="G9" s="52"/>
      <c r="H9" s="64" t="s">
        <v>66</v>
      </c>
      <c r="I9" s="69"/>
      <c r="J9" s="54"/>
      <c r="K9" s="55"/>
      <c r="L9" s="55"/>
      <c r="M9" s="55"/>
      <c r="N9" s="55"/>
      <c r="O9" s="55"/>
      <c r="P9" s="56"/>
      <c r="Q9" s="55"/>
      <c r="R9" s="55"/>
    </row>
    <row r="10" spans="1:18" ht="409.5">
      <c r="A10" s="36" t="s">
        <v>26</v>
      </c>
      <c r="B10" s="51">
        <v>4</v>
      </c>
      <c r="C10" s="79" t="s">
        <v>38</v>
      </c>
      <c r="D10" s="79" t="s">
        <v>38</v>
      </c>
      <c r="E10" s="51"/>
      <c r="F10" s="72"/>
      <c r="G10" s="57"/>
      <c r="H10" s="64" t="s">
        <v>67</v>
      </c>
      <c r="I10" s="69"/>
      <c r="J10" s="54"/>
      <c r="K10" s="58"/>
      <c r="L10" s="58"/>
      <c r="M10" s="58"/>
      <c r="N10" s="58"/>
      <c r="O10" s="58"/>
    </row>
    <row r="11" spans="1:18" ht="242.25">
      <c r="A11" s="36" t="s">
        <v>26</v>
      </c>
      <c r="B11" s="51">
        <v>5</v>
      </c>
      <c r="C11" s="78" t="s">
        <v>39</v>
      </c>
      <c r="D11" s="78" t="s">
        <v>39</v>
      </c>
      <c r="E11" s="51"/>
      <c r="F11" s="72"/>
      <c r="G11" s="59"/>
      <c r="H11" s="64" t="s">
        <v>68</v>
      </c>
      <c r="I11" s="69"/>
      <c r="J11" s="54"/>
      <c r="K11" s="58"/>
    </row>
    <row r="12" spans="1:18" ht="242.25">
      <c r="A12" s="36" t="s">
        <v>26</v>
      </c>
      <c r="B12" s="51">
        <v>6</v>
      </c>
      <c r="C12" s="78" t="s">
        <v>40</v>
      </c>
      <c r="D12" s="78" t="s">
        <v>40</v>
      </c>
      <c r="E12" s="51"/>
      <c r="F12" s="72"/>
      <c r="G12" s="59"/>
      <c r="H12" s="64" t="s">
        <v>69</v>
      </c>
      <c r="I12" s="69"/>
      <c r="J12" s="54"/>
      <c r="K12" s="58"/>
    </row>
    <row r="13" spans="1:18" ht="255">
      <c r="A13" s="36" t="s">
        <v>26</v>
      </c>
      <c r="B13" s="51">
        <v>7</v>
      </c>
      <c r="C13" s="78" t="s">
        <v>41</v>
      </c>
      <c r="D13" s="78" t="s">
        <v>41</v>
      </c>
      <c r="E13" s="51"/>
      <c r="F13" s="72"/>
      <c r="G13" s="63"/>
      <c r="H13" s="64" t="s">
        <v>70</v>
      </c>
      <c r="I13" s="69"/>
      <c r="J13" s="54"/>
      <c r="K13" s="60"/>
    </row>
    <row r="14" spans="1:18" ht="191.25">
      <c r="A14" s="36" t="s">
        <v>26</v>
      </c>
      <c r="B14" s="51">
        <v>8</v>
      </c>
      <c r="C14" s="79" t="s">
        <v>42</v>
      </c>
      <c r="D14" s="79" t="s">
        <v>42</v>
      </c>
      <c r="E14" s="51"/>
      <c r="F14" s="72"/>
      <c r="H14" s="64" t="s">
        <v>71</v>
      </c>
      <c r="I14" s="69"/>
      <c r="J14" s="54"/>
      <c r="K14" s="82"/>
    </row>
    <row r="15" spans="1:18" ht="127.5">
      <c r="A15" s="36" t="s">
        <v>26</v>
      </c>
      <c r="B15" s="51">
        <v>9</v>
      </c>
      <c r="C15" s="79" t="s">
        <v>43</v>
      </c>
      <c r="D15" s="79" t="s">
        <v>43</v>
      </c>
      <c r="E15" s="51"/>
      <c r="F15" s="72"/>
      <c r="H15" s="64" t="s">
        <v>72</v>
      </c>
      <c r="I15" s="69"/>
      <c r="J15" s="54"/>
      <c r="K15" s="82"/>
    </row>
    <row r="16" spans="1:18" ht="395.25">
      <c r="A16" s="36" t="s">
        <v>26</v>
      </c>
      <c r="B16" s="51">
        <v>10</v>
      </c>
      <c r="C16" s="79" t="s">
        <v>44</v>
      </c>
      <c r="D16" s="79" t="s">
        <v>44</v>
      </c>
      <c r="E16" s="51"/>
      <c r="F16" s="72"/>
      <c r="H16" s="64" t="s">
        <v>73</v>
      </c>
      <c r="I16" s="69"/>
      <c r="J16" s="54"/>
      <c r="K16" s="82"/>
    </row>
    <row r="17" spans="1:18" ht="409.5">
      <c r="A17" s="36" t="s">
        <v>26</v>
      </c>
      <c r="B17" s="51">
        <v>11</v>
      </c>
      <c r="C17" s="78" t="s">
        <v>45</v>
      </c>
      <c r="D17" s="78" t="s">
        <v>45</v>
      </c>
      <c r="E17" s="51"/>
      <c r="F17" s="72"/>
      <c r="H17" s="64" t="s">
        <v>74</v>
      </c>
      <c r="I17" s="69"/>
      <c r="J17" s="54"/>
      <c r="K17" s="82"/>
    </row>
    <row r="18" spans="1:18" ht="318.75">
      <c r="A18" s="36" t="s">
        <v>26</v>
      </c>
      <c r="B18" s="51">
        <v>12</v>
      </c>
      <c r="C18" s="79" t="s">
        <v>46</v>
      </c>
      <c r="D18" s="79" t="s">
        <v>46</v>
      </c>
      <c r="E18" s="51"/>
      <c r="F18" s="72"/>
      <c r="H18" s="64" t="s">
        <v>75</v>
      </c>
      <c r="I18" s="69"/>
      <c r="J18" s="54"/>
      <c r="K18" s="82"/>
    </row>
    <row r="19" spans="1:18" ht="318.75">
      <c r="A19" s="36" t="s">
        <v>26</v>
      </c>
      <c r="B19" s="51">
        <v>13</v>
      </c>
      <c r="C19" s="78" t="s">
        <v>47</v>
      </c>
      <c r="D19" s="78" t="s">
        <v>47</v>
      </c>
      <c r="E19" s="51"/>
      <c r="F19" s="72"/>
      <c r="H19" s="64" t="s">
        <v>76</v>
      </c>
      <c r="I19" s="69"/>
      <c r="J19" s="54"/>
      <c r="K19" s="82"/>
    </row>
    <row r="20" spans="1:18" ht="409.5">
      <c r="A20" s="36" t="s">
        <v>26</v>
      </c>
      <c r="B20" s="51">
        <v>14</v>
      </c>
      <c r="C20" s="79" t="s">
        <v>48</v>
      </c>
      <c r="D20" s="79" t="s">
        <v>48</v>
      </c>
      <c r="E20" s="51"/>
      <c r="F20" s="72"/>
      <c r="H20" s="64" t="s">
        <v>77</v>
      </c>
      <c r="I20" s="69"/>
      <c r="J20" s="54"/>
      <c r="K20" s="82"/>
    </row>
    <row r="21" spans="1:18" ht="204">
      <c r="A21" s="36" t="s">
        <v>26</v>
      </c>
      <c r="B21" s="51">
        <v>15</v>
      </c>
      <c r="C21" s="78" t="s">
        <v>49</v>
      </c>
      <c r="D21" s="78" t="s">
        <v>49</v>
      </c>
      <c r="E21" s="51"/>
      <c r="F21" s="72"/>
      <c r="H21" s="64" t="s">
        <v>78</v>
      </c>
      <c r="I21" s="69"/>
      <c r="J21" s="54"/>
      <c r="K21" s="82"/>
    </row>
    <row r="22" spans="1:18" ht="409.5">
      <c r="A22" s="36" t="s">
        <v>26</v>
      </c>
      <c r="B22" s="51">
        <v>16</v>
      </c>
      <c r="C22" s="79" t="s">
        <v>50</v>
      </c>
      <c r="D22" s="79" t="s">
        <v>50</v>
      </c>
      <c r="E22" s="51"/>
      <c r="F22" s="72"/>
      <c r="H22" s="64" t="s">
        <v>79</v>
      </c>
      <c r="I22" s="69"/>
      <c r="J22" s="54"/>
      <c r="K22" s="82"/>
    </row>
    <row r="23" spans="1:18" ht="114.75">
      <c r="A23" s="36" t="s">
        <v>26</v>
      </c>
      <c r="B23" s="51">
        <v>17</v>
      </c>
      <c r="C23" s="78" t="s">
        <v>51</v>
      </c>
      <c r="D23" s="78" t="s">
        <v>51</v>
      </c>
      <c r="E23" s="51"/>
      <c r="F23" s="72"/>
      <c r="H23" s="64" t="s">
        <v>80</v>
      </c>
      <c r="I23" s="69"/>
      <c r="J23" s="54"/>
      <c r="K23" s="82"/>
    </row>
    <row r="24" spans="1:18" ht="165.75">
      <c r="A24" s="36" t="s">
        <v>26</v>
      </c>
      <c r="B24" s="51">
        <v>18</v>
      </c>
      <c r="C24" s="78" t="s">
        <v>52</v>
      </c>
      <c r="D24" s="78" t="s">
        <v>52</v>
      </c>
      <c r="E24" s="51"/>
      <c r="F24" s="72"/>
      <c r="H24" s="64" t="s">
        <v>81</v>
      </c>
      <c r="I24" s="69"/>
      <c r="J24" s="54"/>
      <c r="K24" s="82"/>
    </row>
    <row r="25" spans="1:18" ht="369.75">
      <c r="A25" s="36" t="s">
        <v>26</v>
      </c>
      <c r="B25" s="51">
        <v>19</v>
      </c>
      <c r="C25" s="75" t="s">
        <v>53</v>
      </c>
      <c r="D25" s="75" t="s">
        <v>53</v>
      </c>
      <c r="E25" s="51"/>
      <c r="F25" s="72"/>
      <c r="H25" s="64" t="s">
        <v>82</v>
      </c>
      <c r="I25" s="69"/>
      <c r="J25" s="54"/>
      <c r="K25" s="82"/>
    </row>
    <row r="26" spans="1:18" ht="357">
      <c r="A26" s="36" t="s">
        <v>26</v>
      </c>
      <c r="B26" s="70">
        <v>20</v>
      </c>
      <c r="C26" s="75" t="s">
        <v>54</v>
      </c>
      <c r="D26" s="75" t="s">
        <v>54</v>
      </c>
      <c r="E26" s="51"/>
      <c r="F26" s="71"/>
      <c r="H26" s="64" t="s">
        <v>83</v>
      </c>
      <c r="I26" s="65"/>
      <c r="J26" s="54"/>
      <c r="K26" s="82"/>
    </row>
    <row r="27" spans="1:18" ht="220.5">
      <c r="A27" s="36" t="s">
        <v>26</v>
      </c>
      <c r="B27" s="51">
        <v>21</v>
      </c>
      <c r="C27" s="75" t="s">
        <v>55</v>
      </c>
      <c r="D27" s="75" t="s">
        <v>55</v>
      </c>
      <c r="E27" s="86"/>
      <c r="F27" s="44"/>
      <c r="G27" s="44"/>
      <c r="H27" s="87" t="s">
        <v>84</v>
      </c>
      <c r="I27" s="65">
        <f>SUM(I7:I26)</f>
        <v>0</v>
      </c>
      <c r="J27" s="44"/>
      <c r="K27" s="27"/>
      <c r="L27" s="27"/>
      <c r="M27" s="27"/>
      <c r="N27" s="27"/>
      <c r="O27" s="27"/>
      <c r="P27" s="27"/>
      <c r="Q27" s="27"/>
      <c r="R27" s="27"/>
    </row>
    <row r="28" spans="1:18" ht="202.5">
      <c r="A28" s="36" t="s">
        <v>26</v>
      </c>
      <c r="B28" s="51">
        <v>22</v>
      </c>
      <c r="C28" s="75" t="s">
        <v>56</v>
      </c>
      <c r="D28" s="75" t="s">
        <v>56</v>
      </c>
      <c r="E28" s="40"/>
      <c r="F28" s="40"/>
      <c r="G28" s="40"/>
      <c r="H28" s="88" t="s">
        <v>85</v>
      </c>
      <c r="I28" s="40"/>
      <c r="J28" s="40"/>
      <c r="K28" s="28"/>
      <c r="L28" s="28"/>
      <c r="M28" s="28"/>
      <c r="N28" s="28"/>
      <c r="O28" s="28"/>
      <c r="P28" s="28"/>
      <c r="Q28" s="28"/>
      <c r="R28" s="28"/>
    </row>
    <row r="29" spans="1:18">
      <c r="A29" s="84"/>
      <c r="B29"/>
      <c r="C29"/>
      <c r="D29"/>
      <c r="E29"/>
      <c r="F29"/>
      <c r="G29"/>
      <c r="H29"/>
      <c r="I29"/>
      <c r="J29"/>
      <c r="K29"/>
      <c r="L29"/>
      <c r="M29"/>
      <c r="N29"/>
      <c r="O29"/>
      <c r="P29"/>
      <c r="Q29"/>
      <c r="R29"/>
    </row>
    <row r="30" spans="1:18">
      <c r="B30" s="61"/>
      <c r="C30" s="62"/>
      <c r="D30" s="62"/>
      <c r="H30" s="53"/>
    </row>
    <row r="31" spans="1:18">
      <c r="C31" s="27"/>
      <c r="D31" s="27"/>
      <c r="E31" s="7"/>
      <c r="F31" s="27"/>
      <c r="G31" s="27"/>
      <c r="H31" s="27"/>
      <c r="I31" s="27"/>
      <c r="J31" s="27"/>
      <c r="K31" s="27"/>
      <c r="L31" s="27"/>
      <c r="M31" s="27"/>
      <c r="N31" s="27"/>
      <c r="O31" s="27"/>
      <c r="P31" s="27"/>
      <c r="Q31" s="27"/>
      <c r="R31" s="27"/>
    </row>
    <row r="32" spans="1:18" ht="20.25">
      <c r="C32" s="28" t="s">
        <v>12</v>
      </c>
      <c r="D32" s="28"/>
      <c r="E32" s="28"/>
      <c r="F32" s="28"/>
      <c r="G32" s="28"/>
      <c r="H32" s="28"/>
      <c r="I32" s="28"/>
      <c r="J32" s="28"/>
      <c r="K32" s="28"/>
      <c r="L32" s="28"/>
      <c r="M32" s="28"/>
      <c r="N32" s="28"/>
      <c r="O32" s="28"/>
      <c r="P32" s="28"/>
      <c r="Q32" s="28"/>
      <c r="R32" s="28"/>
    </row>
    <row r="33" spans="3:18" ht="20.25">
      <c r="C33" s="28"/>
      <c r="D33" s="28"/>
      <c r="E33" s="28"/>
      <c r="F33" s="28"/>
      <c r="G33" s="28"/>
      <c r="H33" s="28"/>
      <c r="I33" s="28"/>
      <c r="J33" s="28"/>
      <c r="K33" s="28"/>
      <c r="L33" s="28"/>
      <c r="M33" s="28"/>
      <c r="N33" s="28"/>
      <c r="O33" s="28"/>
      <c r="P33" s="28"/>
      <c r="Q33" s="28"/>
      <c r="R33" s="28"/>
    </row>
    <row r="34" spans="3:18" ht="20.25">
      <c r="C34" s="28" t="s">
        <v>13</v>
      </c>
      <c r="D34" s="28"/>
      <c r="E34" s="28"/>
      <c r="F34" s="28"/>
      <c r="G34" s="28"/>
      <c r="H34" s="28"/>
      <c r="I34" s="28"/>
      <c r="J34" s="28"/>
      <c r="K34" s="28"/>
      <c r="L34" s="28"/>
      <c r="M34" s="28"/>
      <c r="N34" s="28"/>
      <c r="O34" s="28"/>
      <c r="P34" s="28"/>
      <c r="Q34" s="28"/>
      <c r="R34" s="28"/>
    </row>
    <row r="35" spans="3:18">
      <c r="C35"/>
      <c r="D35"/>
      <c r="E35"/>
      <c r="F35"/>
      <c r="G35"/>
      <c r="H35"/>
      <c r="I35"/>
      <c r="J35"/>
      <c r="K35"/>
      <c r="L35"/>
      <c r="M35"/>
      <c r="N35"/>
      <c r="O35"/>
      <c r="P35"/>
      <c r="Q35"/>
      <c r="R35"/>
    </row>
    <row r="36" spans="3:18">
      <c r="C36"/>
      <c r="D36"/>
      <c r="E36"/>
      <c r="F36"/>
      <c r="G36"/>
      <c r="H36"/>
      <c r="I36"/>
      <c r="J36"/>
      <c r="K36"/>
      <c r="L36"/>
      <c r="M36"/>
      <c r="N36"/>
      <c r="O36"/>
      <c r="P36"/>
      <c r="Q36"/>
      <c r="R36"/>
    </row>
    <row r="37" spans="3:18">
      <c r="C37"/>
      <c r="D37"/>
      <c r="E37"/>
      <c r="F37"/>
      <c r="G37"/>
      <c r="H37"/>
      <c r="I37"/>
      <c r="J37"/>
      <c r="K37"/>
      <c r="L37"/>
      <c r="M37"/>
      <c r="N37"/>
      <c r="O37"/>
      <c r="P37"/>
      <c r="Q37"/>
      <c r="R37"/>
    </row>
  </sheetData>
  <autoFilter ref="A6:J25"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4"/>
  <sheetViews>
    <sheetView tabSelected="1" topLeftCell="A28" zoomScale="70" zoomScaleNormal="70" workbookViewId="0">
      <selection activeCell="M33" sqref="M33"/>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66" customWidth="1"/>
    <col min="14" max="14" width="11.140625" style="89" customWidth="1"/>
    <col min="15" max="16384" width="9.140625" style="2"/>
  </cols>
  <sheetData>
    <row r="1" spans="1:18">
      <c r="D1" s="101" t="s">
        <v>23</v>
      </c>
      <c r="E1" s="101"/>
      <c r="F1" s="101"/>
      <c r="G1" s="101"/>
      <c r="H1" s="101"/>
      <c r="I1" s="101"/>
      <c r="J1" s="101"/>
      <c r="K1" s="101"/>
      <c r="L1" s="101"/>
    </row>
    <row r="2" spans="1:18">
      <c r="D2" s="102" t="s">
        <v>14</v>
      </c>
      <c r="E2" s="102"/>
      <c r="F2" s="102"/>
      <c r="G2" s="102"/>
      <c r="H2" s="102"/>
      <c r="I2" s="102"/>
      <c r="J2" s="102"/>
      <c r="K2" s="13"/>
    </row>
    <row r="3" spans="1:18">
      <c r="B3" s="103" t="s">
        <v>8</v>
      </c>
      <c r="C3" s="103"/>
      <c r="D3" s="103"/>
      <c r="E3" s="104" t="s">
        <v>25</v>
      </c>
      <c r="F3" s="104"/>
      <c r="G3" s="104"/>
      <c r="H3" s="104"/>
      <c r="I3" s="104"/>
      <c r="K3" s="2" t="s">
        <v>9</v>
      </c>
      <c r="L3" s="2" t="s">
        <v>10</v>
      </c>
    </row>
    <row r="4" spans="1:18" s="4" customFormat="1" ht="32.25" customHeight="1">
      <c r="A4" s="3"/>
      <c r="B4" s="105" t="s">
        <v>7</v>
      </c>
      <c r="C4" s="105"/>
      <c r="D4" s="105"/>
      <c r="E4" s="97" t="s">
        <v>34</v>
      </c>
      <c r="F4" s="97"/>
      <c r="G4" s="97"/>
      <c r="H4" s="97"/>
      <c r="I4" s="97"/>
      <c r="J4" s="97"/>
      <c r="K4" s="97"/>
      <c r="L4" s="16" t="s">
        <v>11</v>
      </c>
      <c r="M4" s="67"/>
      <c r="N4" s="90"/>
    </row>
    <row r="5" spans="1:18" s="5" customFormat="1" ht="20.100000000000001" customHeight="1">
      <c r="A5" s="3"/>
      <c r="C5" s="26"/>
      <c r="D5" s="4"/>
      <c r="E5" s="99"/>
      <c r="F5" s="99"/>
      <c r="G5" s="99"/>
      <c r="H5" s="99"/>
      <c r="I5" s="99"/>
      <c r="J5" s="22"/>
      <c r="K5" s="22"/>
      <c r="L5" s="22"/>
      <c r="M5" s="68"/>
      <c r="N5" s="90"/>
    </row>
    <row r="6" spans="1:18" ht="47.25">
      <c r="A6" s="6"/>
      <c r="B6" s="1" t="s">
        <v>2</v>
      </c>
      <c r="C6" s="41" t="s">
        <v>0</v>
      </c>
      <c r="D6" s="1" t="s">
        <v>1</v>
      </c>
      <c r="E6" s="41" t="s">
        <v>3</v>
      </c>
      <c r="F6" s="41" t="s">
        <v>15</v>
      </c>
      <c r="G6" s="23" t="s">
        <v>16</v>
      </c>
      <c r="H6" s="41" t="s">
        <v>17</v>
      </c>
      <c r="I6" s="41" t="s">
        <v>18</v>
      </c>
      <c r="J6" s="19" t="s">
        <v>19</v>
      </c>
      <c r="K6" s="41" t="s">
        <v>20</v>
      </c>
      <c r="L6" s="41" t="s">
        <v>21</v>
      </c>
      <c r="M6" s="65"/>
    </row>
    <row r="7" spans="1:18">
      <c r="A7" s="6"/>
      <c r="B7" s="33">
        <v>1</v>
      </c>
      <c r="C7" s="100">
        <v>2</v>
      </c>
      <c r="D7" s="100"/>
      <c r="E7" s="100"/>
      <c r="F7" s="41">
        <v>3</v>
      </c>
      <c r="G7" s="23">
        <v>4</v>
      </c>
      <c r="H7" s="41">
        <v>5</v>
      </c>
      <c r="I7" s="41">
        <v>6</v>
      </c>
      <c r="J7" s="41">
        <v>7</v>
      </c>
      <c r="K7" s="41">
        <v>8</v>
      </c>
      <c r="L7" s="15">
        <v>9</v>
      </c>
      <c r="M7" s="65"/>
    </row>
    <row r="8" spans="1:18" ht="76.5">
      <c r="A8" s="18"/>
      <c r="B8" s="36" t="s">
        <v>26</v>
      </c>
      <c r="C8" s="51">
        <v>1</v>
      </c>
      <c r="D8" s="77" t="s">
        <v>35</v>
      </c>
      <c r="E8" s="77" t="s">
        <v>35</v>
      </c>
      <c r="F8" s="51" t="s">
        <v>32</v>
      </c>
      <c r="G8" s="72">
        <v>6</v>
      </c>
      <c r="H8" s="51"/>
      <c r="I8" s="37"/>
      <c r="J8" s="37"/>
      <c r="K8" s="37"/>
      <c r="L8" s="17" t="s">
        <v>31</v>
      </c>
      <c r="M8" s="69">
        <v>38000</v>
      </c>
      <c r="N8" s="89" t="s">
        <v>57</v>
      </c>
    </row>
    <row r="9" spans="1:18" ht="76.5">
      <c r="B9" s="36" t="s">
        <v>26</v>
      </c>
      <c r="C9" s="51">
        <v>2</v>
      </c>
      <c r="D9" s="78" t="s">
        <v>36</v>
      </c>
      <c r="E9" s="78" t="s">
        <v>36</v>
      </c>
      <c r="F9" s="51" t="s">
        <v>32</v>
      </c>
      <c r="G9" s="72">
        <v>1</v>
      </c>
      <c r="H9" s="51"/>
      <c r="I9" s="37"/>
      <c r="J9" s="37"/>
      <c r="K9" s="37"/>
      <c r="L9" s="17" t="s">
        <v>31</v>
      </c>
      <c r="M9" s="69">
        <v>145000</v>
      </c>
      <c r="N9" s="89" t="s">
        <v>57</v>
      </c>
    </row>
    <row r="10" spans="1:18" ht="76.5">
      <c r="B10" s="36" t="s">
        <v>26</v>
      </c>
      <c r="C10" s="51">
        <v>3</v>
      </c>
      <c r="D10" s="79" t="s">
        <v>37</v>
      </c>
      <c r="E10" s="79" t="s">
        <v>37</v>
      </c>
      <c r="F10" s="51" t="s">
        <v>32</v>
      </c>
      <c r="G10" s="72">
        <v>11</v>
      </c>
      <c r="H10" s="51"/>
      <c r="I10" s="37"/>
      <c r="J10" s="37"/>
      <c r="K10" s="37"/>
      <c r="L10" s="17" t="s">
        <v>31</v>
      </c>
      <c r="M10" s="69">
        <v>4000</v>
      </c>
      <c r="N10" s="89" t="s">
        <v>57</v>
      </c>
    </row>
    <row r="11" spans="1:18" ht="90">
      <c r="B11" s="36" t="s">
        <v>26</v>
      </c>
      <c r="C11" s="51">
        <v>4</v>
      </c>
      <c r="D11" s="79" t="s">
        <v>38</v>
      </c>
      <c r="E11" s="79" t="s">
        <v>38</v>
      </c>
      <c r="F11" s="51" t="s">
        <v>32</v>
      </c>
      <c r="G11" s="72">
        <v>5</v>
      </c>
      <c r="H11" s="51"/>
      <c r="I11" s="37"/>
      <c r="J11" s="38"/>
      <c r="K11" s="37"/>
      <c r="L11" s="17" t="s">
        <v>31</v>
      </c>
      <c r="M11" s="69">
        <v>150000</v>
      </c>
      <c r="N11" s="89" t="s">
        <v>58</v>
      </c>
      <c r="O11" s="27"/>
      <c r="P11" s="27"/>
      <c r="Q11" s="27"/>
      <c r="R11" s="27"/>
    </row>
    <row r="12" spans="1:18" ht="90">
      <c r="B12" s="36" t="s">
        <v>26</v>
      </c>
      <c r="C12" s="51">
        <v>5</v>
      </c>
      <c r="D12" s="78" t="s">
        <v>39</v>
      </c>
      <c r="E12" s="78" t="s">
        <v>39</v>
      </c>
      <c r="F12" s="51" t="s">
        <v>32</v>
      </c>
      <c r="G12" s="72">
        <v>1</v>
      </c>
      <c r="H12" s="51"/>
      <c r="I12" s="39"/>
      <c r="J12" s="39"/>
      <c r="K12" s="39"/>
      <c r="L12" s="17" t="s">
        <v>31</v>
      </c>
      <c r="M12" s="69">
        <v>3500</v>
      </c>
      <c r="N12" s="89" t="s">
        <v>58</v>
      </c>
      <c r="O12" s="27"/>
      <c r="P12" s="27"/>
    </row>
    <row r="13" spans="1:18" ht="90">
      <c r="B13" s="36" t="s">
        <v>26</v>
      </c>
      <c r="C13" s="51">
        <v>6</v>
      </c>
      <c r="D13" s="78" t="s">
        <v>40</v>
      </c>
      <c r="E13" s="78" t="s">
        <v>40</v>
      </c>
      <c r="F13" s="51" t="s">
        <v>32</v>
      </c>
      <c r="G13" s="72">
        <v>1</v>
      </c>
      <c r="H13" s="51"/>
      <c r="I13" s="42"/>
      <c r="J13" s="43"/>
      <c r="K13" s="43"/>
      <c r="L13" s="17" t="s">
        <v>31</v>
      </c>
      <c r="M13" s="69">
        <v>3500</v>
      </c>
      <c r="N13" s="89" t="s">
        <v>58</v>
      </c>
      <c r="O13" s="27"/>
      <c r="P13" s="27"/>
    </row>
    <row r="14" spans="1:18" ht="90">
      <c r="B14" s="36" t="s">
        <v>26</v>
      </c>
      <c r="C14" s="51">
        <v>7</v>
      </c>
      <c r="D14" s="78" t="s">
        <v>41</v>
      </c>
      <c r="E14" s="78" t="s">
        <v>41</v>
      </c>
      <c r="F14" s="51" t="s">
        <v>32</v>
      </c>
      <c r="G14" s="72">
        <v>2</v>
      </c>
      <c r="H14" s="51"/>
      <c r="I14" s="44"/>
      <c r="J14" s="44"/>
      <c r="K14" s="44"/>
      <c r="L14" s="17" t="s">
        <v>31</v>
      </c>
      <c r="M14" s="69">
        <v>3000</v>
      </c>
      <c r="N14" s="89" t="s">
        <v>58</v>
      </c>
      <c r="O14" s="27"/>
      <c r="P14" s="27"/>
    </row>
    <row r="15" spans="1:18" ht="90">
      <c r="B15" s="36" t="s">
        <v>26</v>
      </c>
      <c r="C15" s="51">
        <v>8</v>
      </c>
      <c r="D15" s="79" t="s">
        <v>42</v>
      </c>
      <c r="E15" s="79" t="s">
        <v>42</v>
      </c>
      <c r="F15" s="51" t="s">
        <v>32</v>
      </c>
      <c r="G15" s="72">
        <v>5</v>
      </c>
      <c r="H15" s="51"/>
      <c r="I15" s="44"/>
      <c r="J15" s="44"/>
      <c r="K15" s="44"/>
      <c r="L15" s="17" t="s">
        <v>31</v>
      </c>
      <c r="M15" s="69">
        <v>90000</v>
      </c>
      <c r="N15" s="89" t="s">
        <v>58</v>
      </c>
      <c r="O15" s="27"/>
      <c r="P15" s="27"/>
    </row>
    <row r="16" spans="1:18" ht="90.75">
      <c r="B16" s="36" t="s">
        <v>26</v>
      </c>
      <c r="C16" s="51">
        <v>9</v>
      </c>
      <c r="D16" s="79" t="s">
        <v>43</v>
      </c>
      <c r="E16" s="79" t="s">
        <v>43</v>
      </c>
      <c r="F16" s="51" t="s">
        <v>32</v>
      </c>
      <c r="G16" s="72">
        <v>5</v>
      </c>
      <c r="H16" s="51"/>
      <c r="I16" s="40"/>
      <c r="J16" s="40"/>
      <c r="K16" s="40"/>
      <c r="L16" s="17" t="s">
        <v>31</v>
      </c>
      <c r="M16" s="69">
        <v>15000</v>
      </c>
      <c r="N16" s="89" t="s">
        <v>58</v>
      </c>
      <c r="O16" s="28"/>
      <c r="P16" s="28"/>
    </row>
    <row r="17" spans="2:19" ht="90.75">
      <c r="B17" s="36" t="s">
        <v>26</v>
      </c>
      <c r="C17" s="51">
        <v>10</v>
      </c>
      <c r="D17" s="79" t="s">
        <v>44</v>
      </c>
      <c r="E17" s="79" t="s">
        <v>44</v>
      </c>
      <c r="F17" s="51" t="s">
        <v>32</v>
      </c>
      <c r="G17" s="72">
        <v>2</v>
      </c>
      <c r="H17" s="51"/>
      <c r="I17" s="40"/>
      <c r="J17" s="40"/>
      <c r="K17" s="40"/>
      <c r="L17" s="17" t="s">
        <v>31</v>
      </c>
      <c r="M17" s="69">
        <v>17000</v>
      </c>
      <c r="N17" s="89" t="s">
        <v>58</v>
      </c>
      <c r="O17" s="28"/>
      <c r="P17" s="28"/>
    </row>
    <row r="18" spans="2:19" ht="76.5">
      <c r="B18" s="36" t="s">
        <v>26</v>
      </c>
      <c r="C18" s="51">
        <v>11</v>
      </c>
      <c r="D18" s="78" t="s">
        <v>45</v>
      </c>
      <c r="E18" s="78" t="s">
        <v>45</v>
      </c>
      <c r="F18" s="51" t="s">
        <v>32</v>
      </c>
      <c r="G18" s="72">
        <v>1</v>
      </c>
      <c r="H18" s="51"/>
      <c r="I18" s="40"/>
      <c r="J18" s="40"/>
      <c r="K18" s="40"/>
      <c r="L18" s="17" t="s">
        <v>31</v>
      </c>
      <c r="M18" s="69">
        <v>15000</v>
      </c>
      <c r="N18" s="89" t="s">
        <v>59</v>
      </c>
      <c r="O18" s="28"/>
      <c r="P18" s="28"/>
    </row>
    <row r="19" spans="2:19" ht="76.5">
      <c r="B19" s="36" t="s">
        <v>26</v>
      </c>
      <c r="C19" s="51">
        <v>12</v>
      </c>
      <c r="D19" s="79" t="s">
        <v>46</v>
      </c>
      <c r="E19" s="79" t="s">
        <v>46</v>
      </c>
      <c r="F19" s="51" t="s">
        <v>32</v>
      </c>
      <c r="G19" s="72">
        <v>1</v>
      </c>
      <c r="H19" s="51"/>
      <c r="I19" s="44"/>
      <c r="J19" s="44"/>
      <c r="K19" s="44"/>
      <c r="L19" s="17" t="s">
        <v>31</v>
      </c>
      <c r="M19" s="69">
        <v>200000</v>
      </c>
      <c r="N19" s="89" t="s">
        <v>60</v>
      </c>
    </row>
    <row r="20" spans="2:19" ht="76.5">
      <c r="B20" s="36" t="s">
        <v>26</v>
      </c>
      <c r="C20" s="51">
        <v>13</v>
      </c>
      <c r="D20" s="78" t="s">
        <v>47</v>
      </c>
      <c r="E20" s="78" t="s">
        <v>47</v>
      </c>
      <c r="F20" s="51" t="s">
        <v>32</v>
      </c>
      <c r="G20" s="72">
        <v>1</v>
      </c>
      <c r="H20" s="51"/>
      <c r="I20" s="44"/>
      <c r="J20" s="44"/>
      <c r="K20" s="44"/>
      <c r="L20" s="17" t="s">
        <v>31</v>
      </c>
      <c r="M20" s="69">
        <v>30000</v>
      </c>
      <c r="N20" s="89" t="s">
        <v>60</v>
      </c>
    </row>
    <row r="21" spans="2:19" ht="76.5">
      <c r="B21" s="36" t="s">
        <v>26</v>
      </c>
      <c r="C21" s="51">
        <v>14</v>
      </c>
      <c r="D21" s="79" t="s">
        <v>48</v>
      </c>
      <c r="E21" s="79" t="s">
        <v>48</v>
      </c>
      <c r="F21" s="51" t="s">
        <v>32</v>
      </c>
      <c r="G21" s="72">
        <v>1</v>
      </c>
      <c r="H21" s="51"/>
      <c r="I21" s="44"/>
      <c r="J21" s="44"/>
      <c r="K21" s="44"/>
      <c r="L21" s="17" t="s">
        <v>31</v>
      </c>
      <c r="M21" s="69">
        <v>370000</v>
      </c>
      <c r="N21" s="89" t="s">
        <v>60</v>
      </c>
    </row>
    <row r="22" spans="2:19" ht="76.5">
      <c r="B22" s="36" t="s">
        <v>26</v>
      </c>
      <c r="C22" s="51">
        <v>15</v>
      </c>
      <c r="D22" s="78" t="s">
        <v>49</v>
      </c>
      <c r="E22" s="78" t="s">
        <v>49</v>
      </c>
      <c r="F22" s="51" t="s">
        <v>32</v>
      </c>
      <c r="G22" s="72">
        <v>1</v>
      </c>
      <c r="H22" s="51"/>
      <c r="I22" s="44"/>
      <c r="J22" s="44"/>
      <c r="K22" s="44"/>
      <c r="L22" s="17" t="s">
        <v>31</v>
      </c>
      <c r="M22" s="69">
        <v>20000</v>
      </c>
      <c r="N22" s="89" t="s">
        <v>60</v>
      </c>
    </row>
    <row r="23" spans="2:19" ht="76.5">
      <c r="B23" s="36" t="s">
        <v>26</v>
      </c>
      <c r="C23" s="51">
        <v>16</v>
      </c>
      <c r="D23" s="79" t="s">
        <v>50</v>
      </c>
      <c r="E23" s="79" t="s">
        <v>50</v>
      </c>
      <c r="F23" s="51" t="s">
        <v>32</v>
      </c>
      <c r="G23" s="72">
        <v>1</v>
      </c>
      <c r="H23" s="51"/>
      <c r="I23" s="44"/>
      <c r="J23" s="44"/>
      <c r="K23" s="44"/>
      <c r="L23" s="17" t="s">
        <v>31</v>
      </c>
      <c r="M23" s="69">
        <v>200000</v>
      </c>
      <c r="N23" s="89" t="s">
        <v>60</v>
      </c>
    </row>
    <row r="24" spans="2:19" ht="76.5">
      <c r="B24" s="36" t="s">
        <v>26</v>
      </c>
      <c r="C24" s="51">
        <v>17</v>
      </c>
      <c r="D24" s="78" t="s">
        <v>51</v>
      </c>
      <c r="E24" s="78" t="s">
        <v>51</v>
      </c>
      <c r="F24" s="51" t="s">
        <v>32</v>
      </c>
      <c r="G24" s="72">
        <v>1</v>
      </c>
      <c r="H24" s="51"/>
      <c r="I24" s="44"/>
      <c r="J24" s="44"/>
      <c r="K24" s="44"/>
      <c r="L24" s="17" t="s">
        <v>31</v>
      </c>
      <c r="M24" s="69">
        <v>1100</v>
      </c>
      <c r="N24" s="89" t="s">
        <v>61</v>
      </c>
    </row>
    <row r="25" spans="2:19" ht="76.5">
      <c r="B25" s="36" t="s">
        <v>26</v>
      </c>
      <c r="C25" s="51">
        <v>18</v>
      </c>
      <c r="D25" s="78" t="s">
        <v>52</v>
      </c>
      <c r="E25" s="78" t="s">
        <v>52</v>
      </c>
      <c r="F25" s="51" t="s">
        <v>32</v>
      </c>
      <c r="G25" s="72">
        <v>1</v>
      </c>
      <c r="H25" s="51"/>
      <c r="I25" s="44"/>
      <c r="J25" s="44"/>
      <c r="K25" s="44"/>
      <c r="L25" s="73" t="s">
        <v>31</v>
      </c>
      <c r="M25" s="74">
        <v>25000</v>
      </c>
      <c r="N25" s="89" t="s">
        <v>62</v>
      </c>
    </row>
    <row r="26" spans="2:19" ht="76.5">
      <c r="B26" s="36" t="s">
        <v>26</v>
      </c>
      <c r="C26" s="51">
        <v>19</v>
      </c>
      <c r="D26" s="75" t="s">
        <v>53</v>
      </c>
      <c r="E26" s="75" t="s">
        <v>53</v>
      </c>
      <c r="F26" s="51" t="s">
        <v>32</v>
      </c>
      <c r="G26" s="72">
        <v>1</v>
      </c>
      <c r="H26" s="51"/>
      <c r="I26" s="44"/>
      <c r="J26" s="44"/>
      <c r="K26" s="44"/>
      <c r="L26" s="17" t="s">
        <v>31</v>
      </c>
      <c r="M26" s="69">
        <v>36800</v>
      </c>
      <c r="N26" s="89" t="s">
        <v>33</v>
      </c>
    </row>
    <row r="27" spans="2:19" ht="77.25">
      <c r="B27" s="36" t="s">
        <v>26</v>
      </c>
      <c r="C27" s="70">
        <v>20</v>
      </c>
      <c r="D27" s="75" t="s">
        <v>54</v>
      </c>
      <c r="E27" s="75" t="s">
        <v>54</v>
      </c>
      <c r="F27" s="51" t="s">
        <v>32</v>
      </c>
      <c r="G27" s="71">
        <v>1</v>
      </c>
      <c r="H27" s="44"/>
      <c r="I27" s="44"/>
      <c r="J27" s="44"/>
      <c r="K27" s="44"/>
      <c r="L27" s="17" t="s">
        <v>31</v>
      </c>
      <c r="M27" s="65">
        <v>120000</v>
      </c>
      <c r="N27" s="89" t="s">
        <v>63</v>
      </c>
    </row>
    <row r="28" spans="2:19" ht="76.5">
      <c r="B28" s="36" t="s">
        <v>26</v>
      </c>
      <c r="C28" s="51">
        <v>21</v>
      </c>
      <c r="D28" s="75" t="s">
        <v>55</v>
      </c>
      <c r="E28" s="75" t="s">
        <v>55</v>
      </c>
      <c r="F28" s="51" t="s">
        <v>32</v>
      </c>
      <c r="G28" s="76">
        <v>4</v>
      </c>
      <c r="H28" s="39"/>
      <c r="I28" s="39"/>
      <c r="J28" s="39"/>
      <c r="K28" s="39"/>
      <c r="L28" s="17" t="s">
        <v>31</v>
      </c>
      <c r="M28" s="65">
        <v>48000</v>
      </c>
      <c r="N28" s="89" t="s">
        <v>57</v>
      </c>
      <c r="O28" s="27"/>
      <c r="P28" s="27"/>
      <c r="Q28" s="27"/>
      <c r="R28" s="27"/>
      <c r="S28" s="27"/>
    </row>
    <row r="29" spans="2:19" ht="76.5">
      <c r="B29" s="36" t="s">
        <v>26</v>
      </c>
      <c r="C29" s="51">
        <v>22</v>
      </c>
      <c r="D29" s="75" t="s">
        <v>56</v>
      </c>
      <c r="E29" s="75" t="s">
        <v>56</v>
      </c>
      <c r="F29" s="51" t="s">
        <v>32</v>
      </c>
      <c r="G29" s="76">
        <v>3</v>
      </c>
      <c r="H29" s="42"/>
      <c r="I29" s="42"/>
      <c r="J29" s="43"/>
      <c r="K29" s="43"/>
      <c r="L29" s="17" t="s">
        <v>31</v>
      </c>
      <c r="M29" s="65">
        <v>48000</v>
      </c>
      <c r="N29" s="89" t="s">
        <v>86</v>
      </c>
      <c r="O29" s="27"/>
      <c r="P29" s="27"/>
      <c r="Q29" s="27"/>
      <c r="R29" s="27"/>
      <c r="S29" s="27"/>
    </row>
    <row r="30" spans="2:19">
      <c r="M30" s="66">
        <f>SUM(M8:M29)</f>
        <v>1582900</v>
      </c>
    </row>
    <row r="32" spans="2:19">
      <c r="D32"/>
      <c r="E32"/>
      <c r="F32"/>
      <c r="G32"/>
      <c r="H32"/>
      <c r="I32"/>
      <c r="J32"/>
      <c r="K32"/>
      <c r="L32"/>
      <c r="M32"/>
      <c r="N32" s="80"/>
      <c r="O32"/>
      <c r="P32"/>
      <c r="Q32"/>
      <c r="R32"/>
    </row>
    <row r="33" spans="4:18">
      <c r="D33" s="10"/>
      <c r="E33" s="10"/>
      <c r="F33" s="11"/>
      <c r="G33" s="10"/>
      <c r="H33" s="12"/>
      <c r="I33" s="12"/>
      <c r="J33" s="10"/>
      <c r="K33" s="10"/>
      <c r="L33" s="10"/>
      <c r="M33" s="27"/>
      <c r="O33" s="27"/>
      <c r="P33" s="27"/>
      <c r="Q33" s="27"/>
      <c r="R33" s="27"/>
    </row>
    <row r="34" spans="4:18">
      <c r="D34" s="10"/>
      <c r="E34" s="10"/>
      <c r="F34" s="11"/>
      <c r="G34" s="10"/>
      <c r="H34" s="98" t="s">
        <v>22</v>
      </c>
      <c r="I34" s="98"/>
      <c r="J34" s="8" t="e">
        <f>SUM(#REF!)</f>
        <v>#REF!</v>
      </c>
      <c r="K34" s="8" t="e">
        <f>SUM(#REF!)</f>
        <v>#REF!</v>
      </c>
      <c r="L34" s="10"/>
      <c r="M34" s="27"/>
      <c r="O34" s="27"/>
      <c r="P34" s="27"/>
      <c r="Q34" s="27"/>
      <c r="R34" s="27"/>
    </row>
    <row r="35" spans="4:18">
      <c r="D35" s="27"/>
      <c r="E35" s="27"/>
      <c r="G35" s="27"/>
      <c r="H35" s="27"/>
      <c r="I35" s="27"/>
      <c r="J35" s="27"/>
      <c r="K35" s="27"/>
      <c r="L35" s="27"/>
      <c r="M35" s="27"/>
      <c r="O35" s="27"/>
      <c r="P35" s="27"/>
      <c r="Q35" s="27"/>
      <c r="R35" s="27"/>
    </row>
    <row r="36" spans="4:18">
      <c r="D36" s="27"/>
      <c r="E36" s="27"/>
      <c r="G36" s="27"/>
      <c r="H36" s="27"/>
      <c r="I36" s="27"/>
      <c r="J36" s="27"/>
      <c r="K36" s="27"/>
      <c r="L36" s="27"/>
      <c r="M36" s="27"/>
      <c r="O36" s="27"/>
      <c r="P36" s="27"/>
      <c r="Q36" s="27"/>
      <c r="R36" s="27"/>
    </row>
    <row r="37" spans="4:18" ht="20.25">
      <c r="D37" s="28" t="s">
        <v>12</v>
      </c>
      <c r="E37" s="28"/>
      <c r="F37" s="28"/>
      <c r="G37" s="28"/>
      <c r="H37" s="28"/>
      <c r="I37" s="28"/>
      <c r="J37" s="28"/>
      <c r="K37" s="28"/>
      <c r="L37" s="28"/>
      <c r="M37" s="28"/>
      <c r="O37" s="28"/>
      <c r="P37" s="28"/>
      <c r="Q37" s="28"/>
      <c r="R37" s="28"/>
    </row>
    <row r="38" spans="4:18" ht="20.25">
      <c r="D38" s="28"/>
      <c r="E38" s="28"/>
      <c r="F38" s="28"/>
      <c r="G38" s="28"/>
      <c r="H38" s="28"/>
      <c r="I38" s="28"/>
      <c r="J38" s="28"/>
      <c r="K38" s="28"/>
      <c r="L38" s="28"/>
      <c r="M38" s="28"/>
      <c r="O38" s="28"/>
      <c r="P38" s="28"/>
      <c r="Q38" s="28"/>
      <c r="R38" s="28"/>
    </row>
    <row r="39" spans="4:18" ht="20.25">
      <c r="D39" s="28" t="s">
        <v>13</v>
      </c>
      <c r="E39" s="28"/>
      <c r="F39" s="28"/>
      <c r="G39" s="28"/>
      <c r="H39" s="28"/>
      <c r="I39" s="28"/>
      <c r="J39" s="28"/>
      <c r="K39" s="28"/>
      <c r="L39" s="28"/>
      <c r="M39" s="28"/>
      <c r="O39" s="28"/>
      <c r="P39" s="28"/>
      <c r="Q39" s="28"/>
      <c r="R39" s="28"/>
    </row>
    <row r="40" spans="4:18">
      <c r="D40"/>
      <c r="E40"/>
      <c r="F40"/>
      <c r="G40"/>
      <c r="H40"/>
      <c r="I40"/>
      <c r="J40"/>
      <c r="K40"/>
      <c r="L40"/>
      <c r="M40"/>
      <c r="N40" s="80"/>
      <c r="O40"/>
      <c r="P40"/>
      <c r="Q40"/>
      <c r="R40"/>
    </row>
    <row r="41" spans="4:18">
      <c r="D41"/>
      <c r="E41"/>
      <c r="F41"/>
      <c r="G41"/>
      <c r="H41"/>
      <c r="I41"/>
      <c r="J41"/>
      <c r="K41"/>
      <c r="L41"/>
      <c r="M41"/>
      <c r="N41" s="80"/>
      <c r="O41"/>
      <c r="P41"/>
      <c r="Q41"/>
      <c r="R41"/>
    </row>
    <row r="42" spans="4:18">
      <c r="D42"/>
      <c r="E42"/>
      <c r="F42"/>
      <c r="G42"/>
      <c r="H42"/>
      <c r="I42"/>
      <c r="J42"/>
      <c r="K42"/>
      <c r="L42"/>
      <c r="M42"/>
      <c r="N42" s="80"/>
      <c r="O42"/>
      <c r="P42"/>
      <c r="Q42"/>
      <c r="R42"/>
    </row>
    <row r="43" spans="4:18">
      <c r="D43"/>
      <c r="E43"/>
      <c r="F43"/>
      <c r="G43"/>
      <c r="H43"/>
      <c r="I43"/>
      <c r="J43"/>
      <c r="K43"/>
      <c r="L43"/>
      <c r="M43"/>
      <c r="N43" s="80"/>
      <c r="O43"/>
      <c r="P43"/>
      <c r="Q43"/>
      <c r="R43"/>
    </row>
    <row r="44" spans="4:18">
      <c r="D44"/>
      <c r="E44"/>
      <c r="F44"/>
      <c r="G44"/>
      <c r="H44"/>
      <c r="I44"/>
      <c r="J44"/>
      <c r="K44"/>
      <c r="L44"/>
      <c r="M44"/>
      <c r="N44" s="80"/>
      <c r="O44"/>
      <c r="P44"/>
      <c r="Q44"/>
      <c r="R44"/>
    </row>
  </sheetData>
  <autoFilter ref="B6:M27" xr:uid="{00000000-0001-0000-0100-000000000000}"/>
  <mergeCells count="9">
    <mergeCell ref="H34:I34"/>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R22"/>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98" t="s">
        <v>22</v>
      </c>
      <c r="I12" s="98"/>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2025-04-09T10:14:28Z</dcterms:modified>
</cp:coreProperties>
</file>