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capcs all\ALEXANDRA\Achizitii 2026\Procurare tehnica de calcul\"/>
    </mc:Choice>
  </mc:AlternateContent>
  <xr:revisionPtr revIDLastSave="0" documentId="13_ncr:1_{CAC0AC02-2EA4-4B08-AD32-259D4E4C1D2C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</sheets>
  <definedNames>
    <definedName name="_Hlk125125747" localSheetId="1">'Specificaţii de preț        '!#REF!</definedName>
    <definedName name="_xlnm._FilterDatabase" localSheetId="1" hidden="1">'Specificaţii de preț        '!$B$6:$M$14</definedName>
    <definedName name="_xlnm._FilterDatabase" localSheetId="0" hidden="1">'Specificaţii tehnice         '!$A$6:$J$11</definedName>
    <definedName name="OLE_LINK1" localSheetId="0">'Specificaţii tehnice 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3" i="5" l="1"/>
  <c r="K14" i="5" l="1"/>
  <c r="J14" i="5"/>
</calcChain>
</file>

<file path=xl/sharedStrings.xml><?xml version="1.0" encoding="utf-8"?>
<sst xmlns="http://schemas.openxmlformats.org/spreadsheetml/2006/main" count="89" uniqueCount="47">
  <si>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</si>
  <si>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</si>
  <si>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</si>
  <si>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</si>
  <si>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</si>
  <si>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</si>
  <si>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</si>
  <si>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</si>
  <si>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</si>
  <si>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</si>
  <si>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</si>
  <si>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</si>
  <si>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</si>
  <si>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</si>
  <si>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</si>
  <si>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</si>
  <si>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</si>
  <si>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</si>
  <si>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</si>
  <si>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</si>
  <si>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</si>
  <si>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</si>
  <si>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</si>
  <si>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</si>
  <si>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</si>
  <si>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</si>
  <si>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</si>
  <si>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</si>
  <si>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</si>
  <si>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buc</t>
  </si>
  <si>
    <t xml:space="preserve">COP nr.     </t>
  </si>
  <si>
    <t>Tehnică de calcul conform necesităților Centrului Pentru Achiziții Publice Centralizate în Sănătate  pentru anul 2026</t>
  </si>
  <si>
    <t>All in One PC</t>
  </si>
  <si>
    <t>Monitor</t>
  </si>
  <si>
    <t>Multifunctionale</t>
  </si>
  <si>
    <t>Tablă Interactivă</t>
  </si>
  <si>
    <t>Imprimantă color A4 cu sistem continuu de alimentare cu cerneală</t>
  </si>
  <si>
    <t>30213300-8</t>
  </si>
  <si>
    <t>30231310-3</t>
  </si>
  <si>
    <t>30232110-8</t>
  </si>
  <si>
    <t>30232150-0</t>
  </si>
  <si>
    <t>Cerințe minime:                                                                                                                                                                                                                                    Ecran: 23,8" FHD (1920x1080) IPS antireflex 250 niți, 100 Hz, 99% 
CPU:  (4C / 8T, 3.0 / 4.3 GHz, 2 MB L2 / 8 MB L3)
RAM: 1x 16 GB SODIMM DDR5-4800
HDD: 512 GB SSD M.2 2280 PCIe® 4.0x4 NVMe®
Optic: fără unitate optică
Cititor de carduri, fără CR
Grafică: Grafică integrată AMD Radeon™ 660M
WLAN: Wi-Fi® 6, 11ax 2x2 + BT5.2
Cameră: 5.0 MP + cameră IR
2 x USB 2.0
1 x USB 3.2 gen2
1 x USB-C® 3.2 gen2
1 x Intrare HDMI® 1.4
1 x Ieșire HDMI® 2.1
LAN 1Gb (RJ-45)
Tastatură: Tastatură USB Calliope, Gri Luna, Rusă
Mouse: Mouse USB Calliope, Gri Luna
Difuzoare: Difuzoare stereo, 3W x2,
Sistem de operare: Fără sistem de operare</t>
  </si>
  <si>
    <t>Diagonala ecranului: minimum 23,8 inch;
Tip panou: IPS sau echivalent;
Rezoluție: minimum Full HD, 1920 × 1080 pixeli;
Format imagine: 16:9;
Suprafața ecranului: mată, antireflex;
Rată de reîmprospătare: minimum 75 Hz;
Timp de răspuns: maximum 5 ms;
Luminozitate: minimum 250 cd/m²;
Contrast static: minimum 1000:1;
Unghiuri de vizualizare: minimum 178° orizontal și 178° vertical;
Culori afișate: minimum 16,7 milioane;
Conectivitate: minimum 1 × HDMI și 1 × DisplayPort sau VGA;
Reglarea poziției: înclinare verticală;
Compatibilitate VESA: minimum 100 × 100 mm;
Tehnologii pentru protecția ochilor: reducerea luminii albastre și tehnologie Flicker-Free;
Alimentare: 220–240 V, 50/60 Hz;
Culoare: negru;
Accesorii incluse: cablu de alimentare și cablu video compatibil;
Garanție: minimum 24 luni.
Prețul va include livrarea, descărcarea, instalarea și verificarea funcționalității echipamentului.</t>
  </si>
  <si>
    <t>MFD, A4, 38ppm, DADF, USB, Ethernet, WiFi
Print, Copy and Scan
Print Speed: Single sided: Up to 38 ppm (A4), Up to 63.1 ppm(A5-Landscape)
                    Double sided: Up to 31.9 ipm (A4)
Print Resolution: Up to 1200 x 1200 dpi
Warm-up Time: Approx. 14 seconds or less from power on
First-Print-Out Time: Approx. 5.5 seconds or less
Printer Languages: UFRII, PCL 5e, PCL6, Adobe® PostScript
Toner Saver Mode:Yes
Advanced Printing Features: Secure Print,Print from USB memory key (JPEG/TIFF/PDF),Print from Cloud (Dropbox, GoogleDrive, OneDrive) (PDF/JPEG),iOS: AirPrint, Canon PRINT Business app
Android; Mopria certified, Canon PRINT Business app, Canon Print Service Plug-in
Copy Speed: Single sided (A4): Up to 38 ppm, Double sided (A4): Up to 30.3 ipm
First-Copy-Out Time: ADF (A4): Approx. 6.6 seconds or less
                                 Platen (A4): Approx. 6.4 seconds or less
Copy Resolution:Up to 600 x 600 dpi
Copy Modes: Text, Text/Photo (Default), Text/Photo (High Quality), Photo
Double Sided Copying: 2-sided to 2-sided (Automatic)
Multiple Copies: Up to 999 copies
Reduction / Enlargement: 25-400% in 1% increments
Scanner Type: Platen, 2-sided ADF (single pass), 50 sheets
Scan Resolution: Optical: Up to 600 x 600 dpi, Enhanced: Up to 9600 x 9600 dpi
Scan Speed: Single sided mono: 38ipm (300x600dpi)
                      Single sided colour: 13ipm (300x600dpi)
                      Double sided mono: 70ipm (300x600dpi)
                      Double sided colour: 26ipm (300x600dpi)
Colour Scanning Depth: 24 bit/24 bit (input/output)
Greyscales:256 levels
Compatibility: TWAIN, WIA, ICA
Scan to E-mail:TIFF/JPEG/PDF/Compact PDF/Searchable PDF
Scan to Cloud:TIFF/JPEG/PDF/PNG3
iFAX: ITU-T.37
Paper Input (Standard): 250-sheet cassette, 100-sheet multi-purpose tray, 50-sheet ADF
Paper Input (Option): 550-sheet cassette
Maximum Paper Input Capacity: 900 sheets
Paper Output: 150-sheet
Media Weights: Cassette (standard and optional): 60 to 120 g/m²
                          Multi-purpose tray: 60 to 163 g/m²
                          ADF: 50 to 105 g/m²
Processor Speed: 800MHz x 2
Memory: 1GB
Control Panel: 12.7 cm LCD Colour Touch Screen
Interface: USB 2.0 Hi-Speed, 10BASE-T/100BASE-TX/1000Base-T, Wireless 802.11b/g/n, Wireless Direct Connection
Recommended Monthly Print Volume:750 - 4,000 pages per month
Duty Cycle: Max. 80,000 pages per month
Cartridges: Cartridge 057 (3,100 pages )
                  Cartridge 057H (10,000 pages )
Printer ships with Cartridge 057 (3,100 pages)</t>
  </si>
  <si>
    <t>Display interactiv – 85 inch
Caracteristici tehnice minime:
Diagonala ecranului: minimum 85 inch;
Rezoluție: 4K UHD, 3840 × 2160 pixeli;
Format imagine: 16:9;
Tip ecran: LED/IPS sau tehnologie echivalentă;
Unghi de vizualizare: minimum 178°;
Contrast: minimum 4000:1;
Timp de răspuns: maximum 8 ms;
Număr de culori: minimum 1,07 miliarde;
Suprafață antireflex, rezistentă la zgârieturi;
Tehnologie tactilă: infraroșu, multitouch, minimum 40 de puncte de atingere simultană;
Precizia atingerii: maximum ±1 mm;
Posibilitatea utilizării simultane a degetului și a stiloului interactiv.
Sistem integrat:
Sistem de operare: Android 14 sau versiune mai recentă;
Posibilitatea actualizării sistemului de operare;
Certificare Google EDLA;
Memorie RAM: minimum 16 GB;
Memorie internă: minimum 256 GB;
Conectivitate Wi-Fi 6, standard 802.11 ax;
Bluetooth integrat;
Slot OPS în format standard european, pentru instalarea opțională a unui modul PC.
Conectori minimi:
minimum 3 × HDMI, dintre care cel puțin unul amplasat frontal;
minimum 1 × DisplayPort;
minimum 1 × VGA;
minimum 2 × USB Type-C cu transmitere video, audio, date și funcție touch;
cel puțin un port USB Type-C cu alimentare de minimum 65 W;
minimum 5 × USB Type-A, inclusiv porturi USB 3.0;
minimum 2 × USB Touch;
minimum 2 × RJ-45 Gigabit;
intrare și ieșire audio de 3,5 mm;
ieșire audio digitală SPDIF/coaxială;
port RS-232;
port dedicat pentru conectarea unei camere modulare.
Sistem audio și comunicare:
Difuzoare integrate: minimum 2 × 20 W;
Subwoofer integrat sau sistem audio cu putere echivalentă;
Ansamblu integrat de minimum 8 microfoane pentru conferințe și predare la distanță.
Funcționalități:
Partajarea wireless a ecranului de pe dispozitive Windows, Android, iOS și macOS;
Aplicație integrată pentru scriere, desenare, adnotare și salvarea materialelor;
Posibilitatea divizării ecranului și utilizării simultane a mai multor aplicații;
Recunoașterea scrisului de mână și a formelor geometrice;
Actualizarea software-ului prin internet;
Compatibilitate cu aplicații educaționale și platforme de videoconferință;
Interfață disponibilă cel puțin în limbile română și engleză.
Accesorii incluse:
minimum 2 stilouri interactive magnetice;
telecomandă;
cablu HDMI;
cablu USB Touch;
cablu de alimentare;
indicator telescopic;
suport pentru montare pe perete;
modul Wi-Fi, în cazul în care nu este integrat;
manual de utilizare.
Cerințe suplimentare:
Echipamentul trebuie să fie nou și neutilizat;
Garanție: minimum 36 de luni;
Prețul va include livrarea, descărcarea, instalarea, configurarea, testarea și instruirea inițială a personalului;
Furnizorul va asigura service autorizat și suport tehnic pe perioada garanției.</t>
  </si>
  <si>
    <t>Caracteristici tehnice minime:
Tip echipament: imprimantă color;
Funcție principală: imprimare;
Tehnologie de imprimare: inkjet;
Format maxim al hârtiei: minimum A4;
Sistem continuu de alimentare cu cerneală, cu rezervoare reîncărcabile integrate;
Număr de culori: minimum 4;
Rezoluția maximă de imprimare: minimum 4800 × 1200 dpi;
Viteza de imprimare alb-negru: minimum 8 pagini/minut, conform standardului ISO/IEC sau echivalent;
Viteza de imprimare color: minimum 5 pagini/minut, conform standardului ISO/IEC sau echivalent;
Posibilitatea imprimării fotografiilor și documentelor color;
Imprimare fără margini, cel puțin pentru formatul 10 × 15 cm;
Imprimare față-verso: manuală sau automată;
Capacitatea tăvii de alimentare: minimum 100 de coli;
Formate acceptate: A4, A5, A6, B5, Letter, plicuri și hârtie foto;
Compatibilitate cu hârtie simplă și hârtie foto.
Conectivitate:
Port USB;
Conectivitate Wi-Fi;
Wi-Fi Direct sau funcționalitate echivalentă;
Posibilitatea imprimării de pe computer și dispozitive mobile;
Compatibilitate cu sistemele de operare Windows și macOS.
Consumabile incluse:
Set complet de recipiente cu cerneală pentru toate culorile necesare funcționării;
Cantitatea de cerneală inclusă trebuie să permită punerea imediată în funcțiune a imprimantei;
Consumabile originale sau recomandate de producător.
Cerințe generale:
Echipamentul trebuie să fie nou și neutilizat;
Alimentare electrică: 220–240 V;
Garanție: minimum 24 de luni;
Setul va include cablul de alimentare, cablul USB, dacă este prevăzut de producător, consumabilele inițiale și documentația tehnică;
Prețul va include livrarea, descărcarea, instalarea, configurarea și testarea echipamentului.</t>
  </si>
  <si>
    <t>pe parcursul anului 2026 la solicitare CAPCS în termen de 15 zile de la solicitare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</si>
</sst>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color theme="4" tint="-0.249977111117893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"/>
      <family val="2"/>
      <charset val="204"/>
    </font>
    <font>
      <sz val="11"/>
      <name val="Times New Roman"/>
      <family val="1"/>
    </font>
    <font>
      <b/>
      <sz val="11"/>
      <color theme="4" tint="-0.249977111117893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0">
    <xf numFmtId="0" fontId="0" fillId="0" borderId="0"/>
    <xf numFmtId="0" fontId="9" fillId="0" borderId="0"/>
    <xf numFmtId="0" fontId="11" fillId="0" borderId="0"/>
    <xf numFmtId="0" fontId="12" fillId="0" borderId="0"/>
    <xf numFmtId="0" fontId="12" fillId="0" borderId="0"/>
    <xf numFmtId="0" fontId="8" fillId="0" borderId="0"/>
    <xf numFmtId="0" fontId="13" fillId="0" borderId="0"/>
    <xf numFmtId="0" fontId="14" fillId="0" borderId="0"/>
    <xf numFmtId="0" fontId="15" fillId="0" borderId="0"/>
    <xf numFmtId="0" fontId="7" fillId="0" borderId="0"/>
    <xf numFmtId="0" fontId="6" fillId="0" borderId="0"/>
    <xf numFmtId="0" fontId="12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12" fillId="0" borderId="0"/>
    <xf numFmtId="0" fontId="11" fillId="0" borderId="0"/>
    <xf numFmtId="0" fontId="12" fillId="0" borderId="0"/>
    <xf numFmtId="0" fontId="4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7" fillId="0" borderId="0" applyBorder="0" applyProtection="0"/>
    <xf numFmtId="0" fontId="18" fillId="4" borderId="0" applyNumberFormat="0" applyBorder="0" applyAlignment="0" applyProtection="0"/>
    <xf numFmtId="0" fontId="12" fillId="0" borderId="0"/>
    <xf numFmtId="0" fontId="12" fillId="0" borderId="0"/>
    <xf numFmtId="0" fontId="3" fillId="0" borderId="0"/>
    <xf numFmtId="0" fontId="11" fillId="0" borderId="0"/>
    <xf numFmtId="43" fontId="12" fillId="0" borderId="0" applyFont="0" applyFill="0" applyBorder="0" applyAlignment="0" applyProtection="0"/>
    <xf numFmtId="0" fontId="1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2" fillId="0" borderId="0" applyFont="0" applyFill="0" applyBorder="0" applyAlignment="0" applyProtection="0"/>
    <xf numFmtId="0" fontId="19" fillId="0" borderId="0"/>
    <xf numFmtId="0" fontId="9" fillId="0" borderId="0"/>
    <xf numFmtId="0" fontId="20" fillId="0" borderId="0" applyNumberForma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21" fillId="0" borderId="0"/>
    <xf numFmtId="43" fontId="22" fillId="0" borderId="0" applyFont="0" applyFill="0" applyBorder="0" applyAlignment="0" applyProtection="0"/>
  </cellStyleXfs>
  <cellXfs count="93">
    <xf numFmtId="0" fontId="0" fillId="0" borderId="0" xfId="0"/>
    <xf numFmtId="0" fontId="23" fillId="0" borderId="0" xfId="1" applyFont="1" applyProtection="1">
      <protection locked="0"/>
    </xf>
    <xf numFmtId="0" fontId="23" fillId="0" borderId="0" xfId="1" applyFont="1" applyAlignment="1" applyProtection="1">
      <alignment wrapText="1"/>
      <protection locked="0"/>
    </xf>
    <xf numFmtId="0" fontId="23" fillId="0" borderId="0" xfId="1" applyFont="1" applyAlignment="1" applyProtection="1">
      <alignment horizontal="center" vertical="center"/>
      <protection locked="0"/>
    </xf>
    <xf numFmtId="4" fontId="23" fillId="0" borderId="0" xfId="1" applyNumberFormat="1" applyFont="1" applyProtection="1">
      <protection locked="0"/>
    </xf>
    <xf numFmtId="0" fontId="25" fillId="0" borderId="0" xfId="1" applyFont="1" applyAlignment="1" applyProtection="1">
      <alignment horizontal="center"/>
      <protection locked="0"/>
    </xf>
    <xf numFmtId="0" fontId="27" fillId="0" borderId="0" xfId="1" applyFont="1" applyAlignment="1" applyProtection="1">
      <alignment horizontal="left" vertical="top" wrapText="1"/>
      <protection locked="0"/>
    </xf>
    <xf numFmtId="0" fontId="27" fillId="0" borderId="1" xfId="1" applyFont="1" applyBorder="1" applyAlignment="1" applyProtection="1">
      <alignment vertical="top" wrapText="1"/>
      <protection locked="0"/>
    </xf>
    <xf numFmtId="4" fontId="23" fillId="0" borderId="0" xfId="1" applyNumberFormat="1" applyFont="1" applyAlignment="1" applyProtection="1">
      <alignment wrapText="1"/>
      <protection locked="0"/>
    </xf>
    <xf numFmtId="0" fontId="28" fillId="3" borderId="2" xfId="1" applyFont="1" applyFill="1" applyBorder="1" applyAlignment="1">
      <alignment horizontal="center" vertical="center" wrapText="1"/>
    </xf>
    <xf numFmtId="0" fontId="28" fillId="2" borderId="1" xfId="1" applyFont="1" applyFill="1" applyBorder="1" applyAlignment="1">
      <alignment vertical="center" wrapText="1"/>
    </xf>
    <xf numFmtId="0" fontId="28" fillId="2" borderId="1" xfId="1" applyFont="1" applyFill="1" applyBorder="1" applyAlignment="1">
      <alignment horizontal="center" vertical="center" wrapText="1"/>
    </xf>
    <xf numFmtId="0" fontId="28" fillId="2" borderId="1" xfId="1" applyFont="1" applyFill="1" applyBorder="1" applyAlignment="1">
      <alignment horizontal="center" wrapText="1"/>
    </xf>
    <xf numFmtId="4" fontId="23" fillId="0" borderId="1" xfId="1" applyNumberFormat="1" applyFont="1" applyBorder="1" applyProtection="1">
      <protection locked="0"/>
    </xf>
    <xf numFmtId="0" fontId="28" fillId="2" borderId="3" xfId="1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left" vertical="top" wrapText="1"/>
    </xf>
    <xf numFmtId="0" fontId="29" fillId="0" borderId="0" xfId="0" applyFont="1"/>
    <xf numFmtId="0" fontId="23" fillId="0" borderId="0" xfId="1" applyFont="1" applyAlignment="1" applyProtection="1">
      <alignment horizontal="center"/>
      <protection locked="0"/>
    </xf>
    <xf numFmtId="164" fontId="23" fillId="0" borderId="0" xfId="1" applyNumberFormat="1" applyFont="1"/>
    <xf numFmtId="4" fontId="29" fillId="0" borderId="0" xfId="0" applyNumberFormat="1" applyFont="1"/>
    <xf numFmtId="0" fontId="23" fillId="3" borderId="1" xfId="0" applyFont="1" applyFill="1" applyBorder="1" applyAlignment="1">
      <alignment wrapText="1"/>
    </xf>
    <xf numFmtId="0" fontId="23" fillId="3" borderId="0" xfId="1" applyFont="1" applyFill="1" applyProtection="1">
      <protection locked="0"/>
    </xf>
    <xf numFmtId="0" fontId="29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vertical="top"/>
    </xf>
    <xf numFmtId="0" fontId="23" fillId="3" borderId="1" xfId="1" applyFont="1" applyFill="1" applyBorder="1"/>
    <xf numFmtId="0" fontId="23" fillId="3" borderId="1" xfId="1" applyFont="1" applyFill="1" applyBorder="1" applyProtection="1">
      <protection locked="0"/>
    </xf>
    <xf numFmtId="0" fontId="29" fillId="3" borderId="0" xfId="0" applyFont="1" applyFill="1"/>
    <xf numFmtId="0" fontId="30" fillId="3" borderId="0" xfId="2" applyFont="1" applyFill="1" applyAlignment="1">
      <alignment vertical="top" wrapText="1"/>
    </xf>
    <xf numFmtId="0" fontId="30" fillId="3" borderId="1" xfId="0" applyFont="1" applyFill="1" applyBorder="1" applyAlignment="1" applyProtection="1">
      <alignment vertical="top" wrapText="1"/>
      <protection locked="0"/>
    </xf>
    <xf numFmtId="0" fontId="30" fillId="3" borderId="1" xfId="0" applyFont="1" applyFill="1" applyBorder="1" applyAlignment="1" applyProtection="1">
      <alignment horizontal="left" vertical="top" wrapText="1"/>
      <protection locked="0"/>
    </xf>
    <xf numFmtId="0" fontId="30" fillId="3" borderId="0" xfId="2" applyFont="1" applyFill="1" applyAlignment="1">
      <alignment horizontal="center" vertical="top" wrapText="1"/>
    </xf>
    <xf numFmtId="0" fontId="30" fillId="3" borderId="1" xfId="2" applyFont="1" applyFill="1" applyBorder="1" applyAlignment="1" applyProtection="1">
      <alignment vertical="top" wrapText="1"/>
      <protection locked="0"/>
    </xf>
    <xf numFmtId="0" fontId="35" fillId="3" borderId="1" xfId="2" applyFont="1" applyFill="1" applyBorder="1" applyAlignment="1" applyProtection="1">
      <alignment vertical="top" wrapText="1"/>
      <protection locked="0"/>
    </xf>
    <xf numFmtId="0" fontId="35" fillId="3" borderId="1" xfId="2" applyFont="1" applyFill="1" applyBorder="1" applyAlignment="1" applyProtection="1">
      <alignment horizontal="left" vertical="top" wrapText="1"/>
      <protection locked="0"/>
    </xf>
    <xf numFmtId="0" fontId="35" fillId="3" borderId="1" xfId="0" applyFont="1" applyFill="1" applyBorder="1" applyAlignment="1" applyProtection="1">
      <alignment horizontal="left" vertical="top" wrapText="1"/>
      <protection locked="0"/>
    </xf>
    <xf numFmtId="0" fontId="30" fillId="3" borderId="0" xfId="1" applyFont="1" applyFill="1" applyAlignment="1" applyProtection="1">
      <alignment vertical="top"/>
      <protection locked="0"/>
    </xf>
    <xf numFmtId="0" fontId="30" fillId="3" borderId="1" xfId="0" applyFont="1" applyFill="1" applyBorder="1" applyAlignment="1" applyProtection="1">
      <alignment horizontal="center" vertical="top" wrapText="1"/>
      <protection locked="0"/>
    </xf>
    <xf numFmtId="0" fontId="30" fillId="3" borderId="0" xfId="0" applyFont="1" applyFill="1"/>
    <xf numFmtId="0" fontId="30" fillId="3" borderId="0" xfId="1" applyFont="1" applyFill="1" applyProtection="1">
      <protection locked="0"/>
    </xf>
    <xf numFmtId="0" fontId="30" fillId="3" borderId="0" xfId="1" applyFont="1" applyFill="1" applyAlignment="1" applyProtection="1">
      <alignment wrapText="1"/>
      <protection locked="0"/>
    </xf>
    <xf numFmtId="0" fontId="30" fillId="3" borderId="0" xfId="1" applyFont="1" applyFill="1" applyAlignment="1" applyProtection="1">
      <alignment horizontal="center"/>
      <protection locked="0"/>
    </xf>
    <xf numFmtId="1" fontId="36" fillId="2" borderId="1" xfId="1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8" fillId="0" borderId="0" xfId="1" applyFont="1" applyAlignment="1" applyProtection="1">
      <alignment horizontal="center" vertical="center"/>
      <protection locked="0"/>
    </xf>
    <xf numFmtId="0" fontId="38" fillId="0" borderId="0" xfId="1" applyFont="1" applyAlignment="1" applyProtection="1">
      <alignment wrapText="1"/>
      <protection locked="0"/>
    </xf>
    <xf numFmtId="1" fontId="38" fillId="0" borderId="0" xfId="1" applyNumberFormat="1" applyFont="1" applyAlignment="1" applyProtection="1">
      <alignment horizontal="center" vertical="center"/>
      <protection locked="0"/>
    </xf>
    <xf numFmtId="0" fontId="30" fillId="3" borderId="1" xfId="2" applyFont="1" applyFill="1" applyBorder="1" applyAlignment="1" applyProtection="1">
      <alignment horizontal="center" vertical="top" wrapText="1"/>
      <protection locked="0"/>
    </xf>
    <xf numFmtId="0" fontId="23" fillId="3" borderId="1" xfId="0" applyFont="1" applyFill="1" applyBorder="1" applyAlignment="1">
      <alignment horizontal="center" vertical="center"/>
    </xf>
    <xf numFmtId="0" fontId="28" fillId="3" borderId="3" xfId="2" applyFont="1" applyFill="1" applyBorder="1" applyAlignment="1">
      <alignment horizontal="left" vertical="top" wrapText="1"/>
    </xf>
    <xf numFmtId="0" fontId="28" fillId="3" borderId="3" xfId="2" applyFont="1" applyFill="1" applyBorder="1" applyAlignment="1">
      <alignment vertical="top" wrapText="1"/>
    </xf>
    <xf numFmtId="0" fontId="28" fillId="3" borderId="3" xfId="2" applyFont="1" applyFill="1" applyBorder="1" applyAlignment="1">
      <alignment horizontal="center" vertical="top" wrapText="1"/>
    </xf>
    <xf numFmtId="0" fontId="39" fillId="3" borderId="4" xfId="0" applyFont="1" applyFill="1" applyBorder="1" applyAlignment="1">
      <alignment horizontal="center" vertical="top" wrapText="1"/>
    </xf>
    <xf numFmtId="0" fontId="23" fillId="3" borderId="1" xfId="1" applyFont="1" applyFill="1" applyBorder="1" applyAlignment="1" applyProtection="1">
      <alignment vertical="top"/>
      <protection locked="0"/>
    </xf>
    <xf numFmtId="0" fontId="23" fillId="3" borderId="1" xfId="0" applyFont="1" applyFill="1" applyBorder="1" applyAlignment="1">
      <alignment horizontal="left" vertical="top" wrapText="1"/>
    </xf>
    <xf numFmtId="4" fontId="38" fillId="3" borderId="1" xfId="69" applyNumberFormat="1" applyFont="1" applyFill="1" applyBorder="1"/>
    <xf numFmtId="0" fontId="23" fillId="3" borderId="1" xfId="0" applyFont="1" applyFill="1" applyBorder="1" applyAlignment="1">
      <alignment horizontal="left" vertical="center" wrapText="1"/>
    </xf>
    <xf numFmtId="0" fontId="23" fillId="3" borderId="1" xfId="0" applyFont="1" applyFill="1" applyBorder="1" applyAlignment="1" applyProtection="1">
      <alignment horizontal="center" vertical="top" wrapText="1"/>
      <protection locked="0"/>
    </xf>
    <xf numFmtId="0" fontId="23" fillId="3" borderId="1" xfId="0" applyFont="1" applyFill="1" applyBorder="1" applyAlignment="1" applyProtection="1">
      <alignment vertical="top" wrapText="1"/>
      <protection locked="0"/>
    </xf>
    <xf numFmtId="0" fontId="23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 applyProtection="1">
      <alignment horizontal="left" vertical="top" wrapText="1"/>
      <protection locked="0"/>
    </xf>
    <xf numFmtId="0" fontId="28" fillId="2" borderId="3" xfId="1" applyFont="1" applyFill="1" applyBorder="1" applyAlignment="1">
      <alignment horizontal="center" vertical="center" wrapText="1"/>
    </xf>
    <xf numFmtId="0" fontId="31" fillId="3" borderId="0" xfId="1" applyFont="1" applyFill="1" applyAlignment="1" applyProtection="1">
      <alignment horizontal="center" vertical="top" wrapText="1"/>
      <protection locked="0"/>
    </xf>
    <xf numFmtId="0" fontId="34" fillId="3" borderId="1" xfId="2" applyFont="1" applyFill="1" applyBorder="1" applyAlignment="1" applyProtection="1">
      <alignment horizontal="center" vertical="top" wrapText="1"/>
      <protection locked="0"/>
    </xf>
    <xf numFmtId="0" fontId="32" fillId="3" borderId="1" xfId="2" applyFont="1" applyFill="1" applyBorder="1" applyAlignment="1" applyProtection="1">
      <alignment horizontal="center" vertical="top" wrapText="1"/>
      <protection locked="0"/>
    </xf>
    <xf numFmtId="0" fontId="33" fillId="3" borderId="1" xfId="2" applyFont="1" applyFill="1" applyBorder="1" applyAlignment="1" applyProtection="1">
      <alignment horizontal="right" vertical="top" wrapText="1"/>
      <protection locked="0"/>
    </xf>
    <xf numFmtId="0" fontId="30" fillId="3" borderId="1" xfId="2" applyFont="1" applyFill="1" applyBorder="1" applyAlignment="1" applyProtection="1">
      <alignment horizontal="left" vertical="top" wrapText="1"/>
      <protection locked="0"/>
    </xf>
    <xf numFmtId="0" fontId="34" fillId="3" borderId="1" xfId="2" applyFont="1" applyFill="1" applyBorder="1" applyAlignment="1" applyProtection="1">
      <alignment horizontal="right" vertical="top" wrapText="1"/>
      <protection locked="0"/>
    </xf>
    <xf numFmtId="0" fontId="35" fillId="3" borderId="1" xfId="1" applyFont="1" applyFill="1" applyBorder="1" applyAlignment="1" applyProtection="1">
      <alignment horizontal="left" vertical="top" wrapText="1"/>
      <protection locked="0"/>
    </xf>
    <xf numFmtId="0" fontId="24" fillId="0" borderId="0" xfId="1" applyFont="1" applyAlignment="1" applyProtection="1">
      <alignment horizontal="center"/>
      <protection locked="0"/>
    </xf>
    <xf numFmtId="0" fontId="25" fillId="0" borderId="0" xfId="1" applyFont="1" applyAlignment="1" applyProtection="1">
      <alignment horizontal="center"/>
      <protection locked="0"/>
    </xf>
    <xf numFmtId="0" fontId="26" fillId="0" borderId="0" xfId="1" applyFont="1" applyAlignment="1" applyProtection="1">
      <alignment horizontal="right" vertical="center"/>
      <protection locked="0"/>
    </xf>
    <xf numFmtId="0" fontId="23" fillId="0" borderId="0" xfId="1" applyFont="1" applyAlignment="1" applyProtection="1">
      <alignment horizontal="left" vertical="center"/>
      <protection locked="0"/>
    </xf>
    <xf numFmtId="0" fontId="28" fillId="0" borderId="1" xfId="1" applyFont="1" applyBorder="1" applyAlignment="1" applyProtection="1">
      <alignment horizontal="right" vertical="center" wrapText="1"/>
      <protection locked="0"/>
    </xf>
    <xf numFmtId="0" fontId="27" fillId="3" borderId="1" xfId="1" applyFont="1" applyFill="1" applyBorder="1" applyAlignment="1" applyProtection="1">
      <alignment horizontal="center" vertical="top" wrapText="1"/>
      <protection locked="0"/>
    </xf>
    <xf numFmtId="0" fontId="23" fillId="0" borderId="0" xfId="1" applyFont="1" applyAlignment="1" applyProtection="1">
      <alignment horizontal="center" wrapText="1"/>
      <protection locked="0"/>
    </xf>
    <xf numFmtId="0" fontId="23" fillId="0" borderId="0" xfId="1" applyFont="1" applyAlignment="1">
      <alignment horizontal="center"/>
    </xf>
    <xf numFmtId="0" fontId="28" fillId="3" borderId="0" xfId="1" applyFont="1" applyFill="1" applyAlignment="1" applyProtection="1">
      <alignment horizontal="center" vertical="top" wrapText="1"/>
      <protection locked="0"/>
    </xf>
    <xf numFmtId="0" fontId="28" fillId="2" borderId="3" xfId="1" applyFont="1" applyFill="1" applyBorder="1" applyAlignment="1">
      <alignment horizontal="center" vertical="center" wrapText="1"/>
    </xf>
    <xf numFmtId="0" fontId="30" fillId="3" borderId="5" xfId="0" applyFont="1" applyFill="1" applyBorder="1" applyAlignment="1" applyProtection="1">
      <alignment vertical="top" wrapText="1"/>
      <protection locked="0"/>
    </xf>
    <xf numFmtId="0" fontId="30" fillId="3" borderId="5" xfId="0" applyFont="1" applyFill="1" applyBorder="1" applyAlignment="1" applyProtection="1">
      <alignment horizontal="center" vertical="top" wrapText="1"/>
      <protection locked="0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1" fontId="36" fillId="2" borderId="3" xfId="1" applyNumberFormat="1" applyFont="1" applyFill="1" applyBorder="1" applyAlignment="1">
      <alignment horizontal="center" vertical="center" wrapText="1"/>
    </xf>
    <xf numFmtId="0" fontId="27" fillId="2" borderId="3" xfId="1" applyFont="1" applyFill="1" applyBorder="1" applyAlignment="1">
      <alignment horizontal="center" vertical="center" wrapText="1"/>
    </xf>
    <xf numFmtId="4" fontId="23" fillId="0" borderId="3" xfId="1" applyNumberFormat="1" applyFont="1" applyBorder="1" applyProtection="1">
      <protection locked="0"/>
    </xf>
    <xf numFmtId="0" fontId="23" fillId="3" borderId="5" xfId="0" applyFont="1" applyFill="1" applyBorder="1" applyAlignment="1">
      <alignment wrapText="1"/>
    </xf>
    <xf numFmtId="0" fontId="29" fillId="3" borderId="5" xfId="0" applyFont="1" applyFill="1" applyBorder="1" applyAlignment="1">
      <alignment horizontal="center" vertical="center"/>
    </xf>
    <xf numFmtId="0" fontId="29" fillId="3" borderId="5" xfId="0" applyFont="1" applyFill="1" applyBorder="1" applyAlignment="1">
      <alignment vertical="center" wrapText="1"/>
    </xf>
    <xf numFmtId="0" fontId="23" fillId="3" borderId="5" xfId="0" applyFont="1" applyFill="1" applyBorder="1" applyAlignment="1">
      <alignment horizontal="center" vertical="top"/>
    </xf>
    <xf numFmtId="0" fontId="37" fillId="3" borderId="5" xfId="0" applyFont="1" applyFill="1" applyBorder="1" applyAlignment="1">
      <alignment horizontal="center" vertical="center"/>
    </xf>
    <xf numFmtId="0" fontId="23" fillId="3" borderId="5" xfId="1" applyFont="1" applyFill="1" applyBorder="1" applyProtection="1">
      <protection locked="0"/>
    </xf>
    <xf numFmtId="0" fontId="27" fillId="3" borderId="5" xfId="0" applyFont="1" applyFill="1" applyBorder="1" applyAlignment="1">
      <alignment horizontal="left" vertical="top" wrapText="1"/>
    </xf>
    <xf numFmtId="4" fontId="23" fillId="3" borderId="5" xfId="1" applyNumberFormat="1" applyFont="1" applyFill="1" applyBorder="1" applyProtection="1">
      <protection locked="0"/>
    </xf>
  </cellXfs>
  <cellStyles count="70"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" xfId="0" builtinId="0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" xfId="69" builtinId="3"/>
    <cellStyle name="Финансовый 3" xfId="31" xr:uid="{00000000-0005-0000-0000-00004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S75"/>
  <sheetViews>
    <sheetView zoomScale="85" zoomScaleNormal="85" workbookViewId="0">
      <selection activeCell="F11" sqref="F11"/>
    </sheetView>
  </sheetViews>
  <sheetFormatPr defaultColWidth="9.140625" defaultRowHeight="61.5" customHeight="1"/>
  <cols>
    <col min="1" max="1" width="5.7109375" style="28" customWidth="1"/>
    <col min="2" max="2" width="7.85546875" style="36" customWidth="1"/>
    <col min="3" max="3" width="25.42578125" style="28" customWidth="1"/>
    <col min="4" max="4" width="17.28515625" style="28" customWidth="1"/>
    <col min="5" max="5" width="12.85546875" style="36" customWidth="1"/>
    <col min="6" max="6" width="15" style="36" customWidth="1"/>
    <col min="7" max="7" width="31.5703125" style="28" customWidth="1"/>
    <col min="8" max="8" width="100.5703125" style="36" customWidth="1"/>
    <col min="9" max="9" width="67.85546875" style="36" customWidth="1"/>
    <col min="10" max="10" width="30" style="28" customWidth="1"/>
    <col min="11" max="11" width="14" style="28" customWidth="1"/>
    <col min="12" max="15" width="9.140625" style="28"/>
    <col min="16" max="16" width="18.7109375" style="29" customWidth="1"/>
    <col min="17" max="16384" width="9.140625" style="28"/>
  </cols>
  <sheetData>
    <row r="1" spans="1:18" ht="14.25" customHeight="1">
      <c r="A1" s="27"/>
      <c r="B1" s="27"/>
      <c r="C1" s="61" t="s">
        <v>24</v>
      </c>
      <c r="D1" s="61"/>
      <c r="E1" s="61"/>
      <c r="F1" s="61"/>
      <c r="G1" s="61"/>
      <c r="H1" s="61"/>
      <c r="I1" s="61"/>
      <c r="J1" s="61"/>
      <c r="K1" s="61"/>
    </row>
    <row r="2" spans="1:18" ht="14.25" customHeight="1">
      <c r="A2" s="27"/>
      <c r="B2" s="27"/>
      <c r="C2" s="27"/>
      <c r="D2" s="63" t="s">
        <v>28</v>
      </c>
      <c r="E2" s="63"/>
      <c r="F2" s="63"/>
      <c r="G2" s="63"/>
      <c r="H2" s="63"/>
      <c r="I2" s="30"/>
      <c r="J2" s="27"/>
      <c r="K2" s="27"/>
    </row>
    <row r="3" spans="1:18" ht="14.25" customHeight="1">
      <c r="A3" s="64"/>
      <c r="B3" s="64"/>
      <c r="C3" s="64"/>
      <c r="D3" s="65" t="s">
        <v>30</v>
      </c>
      <c r="E3" s="65"/>
      <c r="F3" s="65"/>
      <c r="G3" s="65"/>
      <c r="H3" s="65"/>
      <c r="I3" s="46" t="s">
        <v>9</v>
      </c>
      <c r="J3" s="31" t="s">
        <v>10</v>
      </c>
      <c r="K3" s="27"/>
    </row>
    <row r="4" spans="1:18" ht="15">
      <c r="A4" s="66"/>
      <c r="B4" s="66"/>
      <c r="C4" s="66"/>
      <c r="D4" s="67" t="s">
        <v>31</v>
      </c>
      <c r="E4" s="67"/>
      <c r="F4" s="67"/>
      <c r="G4" s="67"/>
      <c r="H4" s="67"/>
      <c r="I4" s="67"/>
      <c r="J4" s="32" t="s">
        <v>11</v>
      </c>
      <c r="K4" s="33"/>
    </row>
    <row r="5" spans="1:18" ht="14.25" customHeight="1" thickBot="1">
      <c r="A5" s="31"/>
      <c r="B5" s="31"/>
      <c r="C5" s="31"/>
      <c r="D5" s="62"/>
      <c r="E5" s="62"/>
      <c r="F5" s="62"/>
      <c r="G5" s="62"/>
      <c r="H5" s="62"/>
      <c r="I5" s="62"/>
      <c r="J5" s="62"/>
      <c r="K5" s="33"/>
    </row>
    <row r="6" spans="1:18" ht="28.5">
      <c r="A6" s="48" t="s">
        <v>2</v>
      </c>
      <c r="B6" s="48" t="s">
        <v>0</v>
      </c>
      <c r="C6" s="48" t="s">
        <v>1</v>
      </c>
      <c r="D6" s="49" t="s">
        <v>3</v>
      </c>
      <c r="E6" s="50" t="s">
        <v>4</v>
      </c>
      <c r="F6" s="50" t="s">
        <v>25</v>
      </c>
      <c r="G6" s="50" t="s">
        <v>5</v>
      </c>
      <c r="H6" s="50" t="s">
        <v>6</v>
      </c>
      <c r="I6" s="50" t="s">
        <v>26</v>
      </c>
      <c r="J6" s="51" t="s">
        <v>27</v>
      </c>
      <c r="K6" s="34"/>
    </row>
    <row r="7" spans="1:18" ht="300">
      <c r="A7" s="20" t="s">
        <v>37</v>
      </c>
      <c r="B7" s="22">
        <v>1</v>
      </c>
      <c r="C7" s="80" t="s">
        <v>32</v>
      </c>
      <c r="D7" s="80" t="s">
        <v>32</v>
      </c>
      <c r="E7" s="23"/>
      <c r="F7" s="47"/>
      <c r="G7" s="52"/>
      <c r="H7" s="53" t="s">
        <v>41</v>
      </c>
      <c r="I7" s="54"/>
      <c r="J7" s="23"/>
      <c r="K7" s="35"/>
    </row>
    <row r="8" spans="1:18" ht="315">
      <c r="A8" s="20" t="s">
        <v>38</v>
      </c>
      <c r="B8" s="22">
        <v>2</v>
      </c>
      <c r="C8" s="81" t="s">
        <v>33</v>
      </c>
      <c r="D8" s="81" t="s">
        <v>33</v>
      </c>
      <c r="E8" s="23"/>
      <c r="F8" s="47"/>
      <c r="G8" s="52"/>
      <c r="H8" s="55" t="s">
        <v>42</v>
      </c>
      <c r="I8" s="56"/>
      <c r="J8" s="57"/>
      <c r="Q8" s="37"/>
      <c r="R8" s="37"/>
    </row>
    <row r="9" spans="1:18" ht="409.5">
      <c r="A9" s="20" t="s">
        <v>39</v>
      </c>
      <c r="B9" s="22">
        <v>3</v>
      </c>
      <c r="C9" s="80" t="s">
        <v>34</v>
      </c>
      <c r="D9" s="80" t="s">
        <v>34</v>
      </c>
      <c r="E9" s="56"/>
      <c r="F9" s="56"/>
      <c r="G9" s="57"/>
      <c r="H9" s="55" t="s">
        <v>43</v>
      </c>
      <c r="I9" s="56"/>
      <c r="J9" s="57"/>
    </row>
    <row r="10" spans="1:18" ht="409.5">
      <c r="A10" s="20" t="s">
        <v>40</v>
      </c>
      <c r="B10" s="22">
        <v>4</v>
      </c>
      <c r="C10" s="80" t="s">
        <v>35</v>
      </c>
      <c r="D10" s="80" t="s">
        <v>35</v>
      </c>
      <c r="E10" s="56"/>
      <c r="F10" s="56"/>
      <c r="G10" s="58"/>
      <c r="H10" s="55" t="s">
        <v>44</v>
      </c>
      <c r="I10" s="56"/>
      <c r="J10" s="57"/>
    </row>
    <row r="11" spans="1:18" ht="409.5">
      <c r="A11" s="20" t="s">
        <v>39</v>
      </c>
      <c r="B11" s="22">
        <v>5</v>
      </c>
      <c r="C11" s="81" t="s">
        <v>36</v>
      </c>
      <c r="D11" s="81" t="s">
        <v>36</v>
      </c>
      <c r="E11" s="56"/>
      <c r="F11" s="56"/>
      <c r="G11" s="57"/>
      <c r="H11" s="59" t="s">
        <v>45</v>
      </c>
      <c r="I11" s="56"/>
      <c r="J11" s="57"/>
    </row>
    <row r="12" spans="1:18" ht="21.75" customHeight="1">
      <c r="A12" s="78"/>
      <c r="B12" s="79"/>
      <c r="C12" s="1"/>
      <c r="D12" s="43"/>
      <c r="E12" s="1"/>
      <c r="F12" s="1"/>
      <c r="G12" s="1"/>
      <c r="H12" s="1"/>
      <c r="I12" s="1"/>
      <c r="J12" s="4"/>
    </row>
    <row r="13" spans="1:18" ht="15.75" customHeight="1">
      <c r="C13" s="74" t="s">
        <v>12</v>
      </c>
      <c r="D13" s="74"/>
      <c r="E13" s="74"/>
      <c r="F13" s="74"/>
      <c r="G13" s="74"/>
      <c r="H13" s="74"/>
      <c r="I13" s="74"/>
      <c r="J13" s="74"/>
    </row>
    <row r="14" spans="1:18" ht="61.5" customHeight="1">
      <c r="C14" s="74" t="s">
        <v>13</v>
      </c>
      <c r="D14" s="74"/>
      <c r="E14" s="74"/>
      <c r="F14" s="74"/>
      <c r="G14" s="74"/>
      <c r="H14" s="74"/>
      <c r="I14" s="74"/>
      <c r="J14" s="74"/>
    </row>
    <row r="15" spans="1:18" ht="61.5" customHeight="1">
      <c r="C15" s="17"/>
      <c r="D15" s="45"/>
      <c r="E15" s="1"/>
      <c r="F15" s="1"/>
      <c r="G15" s="1"/>
      <c r="H15" s="1"/>
      <c r="I15" s="1"/>
      <c r="J15" s="4"/>
    </row>
    <row r="72" spans="3:19" ht="61.5" customHeight="1">
      <c r="C72" s="39"/>
      <c r="D72" s="39"/>
      <c r="E72" s="38"/>
      <c r="F72" s="40"/>
      <c r="G72" s="38"/>
      <c r="H72" s="40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</row>
    <row r="73" spans="3:19" ht="61.5" customHeight="1">
      <c r="C73" s="39"/>
      <c r="D73" s="39" t="s">
        <v>12</v>
      </c>
      <c r="E73" s="38"/>
      <c r="F73" s="38"/>
      <c r="G73" s="38"/>
      <c r="H73" s="40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</row>
    <row r="74" spans="3:19" ht="61.5" customHeight="1">
      <c r="C74" s="39"/>
      <c r="D74" s="39"/>
      <c r="E74" s="38"/>
      <c r="F74" s="38"/>
      <c r="G74" s="38"/>
      <c r="H74" s="40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</row>
    <row r="75" spans="3:19" ht="61.5" customHeight="1">
      <c r="C75" s="39"/>
      <c r="D75" s="39" t="s">
        <v>13</v>
      </c>
      <c r="E75" s="38"/>
      <c r="F75" s="38"/>
      <c r="G75" s="38"/>
      <c r="H75" s="40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</row>
  </sheetData>
  <autoFilter ref="A6:J11" xr:uid="{00000000-0009-0000-0000-000000000000}"/>
  <mergeCells count="10">
    <mergeCell ref="C13:J13"/>
    <mergeCell ref="C14:J14"/>
    <mergeCell ref="C1:K1"/>
    <mergeCell ref="D5:H5"/>
    <mergeCell ref="I5:J5"/>
    <mergeCell ref="D2:H2"/>
    <mergeCell ref="A3:C3"/>
    <mergeCell ref="D3:H3"/>
    <mergeCell ref="A4:C4"/>
    <mergeCell ref="D4:I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8"/>
  <sheetViews>
    <sheetView tabSelected="1" zoomScale="60" zoomScaleNormal="60" workbookViewId="0">
      <selection activeCell="K12" sqref="K12"/>
    </sheetView>
  </sheetViews>
  <sheetFormatPr defaultColWidth="9.140625" defaultRowHeight="15"/>
  <cols>
    <col min="1" max="1" width="3.42578125" style="1" customWidth="1"/>
    <col min="2" max="2" width="11.42578125" style="2" customWidth="1"/>
    <col min="3" max="3" width="6.28515625" style="3" customWidth="1"/>
    <col min="4" max="4" width="24" style="2" customWidth="1"/>
    <col min="5" max="5" width="27.42578125" style="2" customWidth="1"/>
    <col min="6" max="6" width="15.28515625" style="17" customWidth="1"/>
    <col min="7" max="7" width="14.7109375" style="45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18.140625" style="4" customWidth="1"/>
    <col min="14" max="16384" width="9.140625" style="1"/>
  </cols>
  <sheetData>
    <row r="1" spans="1:16">
      <c r="D1" s="68" t="s">
        <v>23</v>
      </c>
      <c r="E1" s="68"/>
      <c r="F1" s="68"/>
      <c r="G1" s="68"/>
      <c r="H1" s="68"/>
      <c r="I1" s="68"/>
      <c r="J1" s="68"/>
      <c r="K1" s="68"/>
      <c r="L1" s="68"/>
    </row>
    <row r="2" spans="1:16">
      <c r="D2" s="69" t="s">
        <v>14</v>
      </c>
      <c r="E2" s="69"/>
      <c r="F2" s="69"/>
      <c r="G2" s="69"/>
      <c r="H2" s="69"/>
      <c r="I2" s="69"/>
      <c r="J2" s="69"/>
      <c r="K2" s="5"/>
    </row>
    <row r="3" spans="1:16">
      <c r="B3" s="70" t="s">
        <v>8</v>
      </c>
      <c r="C3" s="70"/>
      <c r="D3" s="70"/>
      <c r="E3" s="71" t="s">
        <v>30</v>
      </c>
      <c r="F3" s="71"/>
      <c r="G3" s="71"/>
      <c r="H3" s="71"/>
      <c r="I3" s="71"/>
      <c r="K3" s="1" t="s">
        <v>9</v>
      </c>
      <c r="L3" s="1" t="s">
        <v>10</v>
      </c>
    </row>
    <row r="4" spans="1:16" s="2" customFormat="1" ht="32.25" customHeight="1">
      <c r="A4" s="6"/>
      <c r="B4" s="72" t="s">
        <v>7</v>
      </c>
      <c r="C4" s="72"/>
      <c r="D4" s="72"/>
      <c r="E4" s="73" t="s">
        <v>31</v>
      </c>
      <c r="F4" s="73"/>
      <c r="G4" s="73"/>
      <c r="H4" s="73"/>
      <c r="I4" s="73"/>
      <c r="J4" s="73"/>
      <c r="K4" s="73"/>
      <c r="L4" s="7" t="s">
        <v>11</v>
      </c>
      <c r="M4" s="8"/>
    </row>
    <row r="5" spans="1:16" ht="20.100000000000001" customHeight="1">
      <c r="A5" s="6"/>
      <c r="E5" s="76"/>
      <c r="F5" s="76"/>
      <c r="G5" s="76"/>
      <c r="H5" s="76"/>
      <c r="I5" s="76"/>
      <c r="J5" s="9"/>
      <c r="K5" s="9"/>
      <c r="L5" s="9"/>
    </row>
    <row r="6" spans="1:16" ht="43.5">
      <c r="A6" s="6"/>
      <c r="B6" s="10" t="s">
        <v>2</v>
      </c>
      <c r="C6" s="11" t="s">
        <v>0</v>
      </c>
      <c r="D6" s="10" t="s">
        <v>1</v>
      </c>
      <c r="E6" s="11" t="s">
        <v>3</v>
      </c>
      <c r="F6" s="11" t="s">
        <v>15</v>
      </c>
      <c r="G6" s="41" t="s">
        <v>16</v>
      </c>
      <c r="H6" s="11" t="s">
        <v>17</v>
      </c>
      <c r="I6" s="11" t="s">
        <v>18</v>
      </c>
      <c r="J6" s="12" t="s">
        <v>19</v>
      </c>
      <c r="K6" s="11" t="s">
        <v>20</v>
      </c>
      <c r="L6" s="11" t="s">
        <v>21</v>
      </c>
      <c r="M6" s="13"/>
    </row>
    <row r="7" spans="1:16">
      <c r="A7" s="6"/>
      <c r="B7" s="14">
        <v>1</v>
      </c>
      <c r="C7" s="77">
        <v>2</v>
      </c>
      <c r="D7" s="77"/>
      <c r="E7" s="77"/>
      <c r="F7" s="60">
        <v>3</v>
      </c>
      <c r="G7" s="82">
        <v>4</v>
      </c>
      <c r="H7" s="60">
        <v>5</v>
      </c>
      <c r="I7" s="60">
        <v>6</v>
      </c>
      <c r="J7" s="60">
        <v>7</v>
      </c>
      <c r="K7" s="60">
        <v>8</v>
      </c>
      <c r="L7" s="83">
        <v>9</v>
      </c>
      <c r="M7" s="84"/>
    </row>
    <row r="8" spans="1:16" s="21" customFormat="1" ht="63" customHeight="1">
      <c r="B8" s="20" t="s">
        <v>37</v>
      </c>
      <c r="C8" s="22">
        <v>1</v>
      </c>
      <c r="D8" s="80" t="s">
        <v>32</v>
      </c>
      <c r="E8" s="80" t="s">
        <v>32</v>
      </c>
      <c r="F8" s="47" t="s">
        <v>29</v>
      </c>
      <c r="G8" s="42">
        <v>12</v>
      </c>
      <c r="H8" s="23"/>
      <c r="I8" s="24"/>
      <c r="J8" s="24"/>
      <c r="K8" s="24"/>
      <c r="L8" s="15" t="s">
        <v>46</v>
      </c>
      <c r="M8" s="23">
        <v>132000</v>
      </c>
    </row>
    <row r="9" spans="1:16" s="21" customFormat="1" ht="59.25" customHeight="1">
      <c r="B9" s="20" t="s">
        <v>38</v>
      </c>
      <c r="C9" s="22">
        <v>2</v>
      </c>
      <c r="D9" s="81" t="s">
        <v>33</v>
      </c>
      <c r="E9" s="81" t="s">
        <v>33</v>
      </c>
      <c r="F9" s="47" t="s">
        <v>29</v>
      </c>
      <c r="G9" s="42">
        <v>12</v>
      </c>
      <c r="H9" s="25"/>
      <c r="I9" s="25"/>
      <c r="J9" s="25"/>
      <c r="K9" s="25"/>
      <c r="L9" s="15" t="s">
        <v>46</v>
      </c>
      <c r="M9" s="25">
        <v>24000</v>
      </c>
    </row>
    <row r="10" spans="1:16" s="21" customFormat="1" ht="63" customHeight="1">
      <c r="B10" s="20" t="s">
        <v>39</v>
      </c>
      <c r="C10" s="22">
        <v>3</v>
      </c>
      <c r="D10" s="80" t="s">
        <v>34</v>
      </c>
      <c r="E10" s="80" t="s">
        <v>34</v>
      </c>
      <c r="F10" s="47" t="s">
        <v>29</v>
      </c>
      <c r="G10" s="42">
        <v>10</v>
      </c>
      <c r="H10" s="25"/>
      <c r="I10" s="25"/>
      <c r="J10" s="25"/>
      <c r="K10" s="25"/>
      <c r="L10" s="15" t="s">
        <v>46</v>
      </c>
      <c r="M10" s="25">
        <v>60000</v>
      </c>
      <c r="N10" s="26"/>
      <c r="O10" s="26"/>
      <c r="P10" s="26"/>
    </row>
    <row r="11" spans="1:16" s="21" customFormat="1" ht="63.75" customHeight="1">
      <c r="B11" s="20" t="s">
        <v>40</v>
      </c>
      <c r="C11" s="22">
        <v>4</v>
      </c>
      <c r="D11" s="80" t="s">
        <v>35</v>
      </c>
      <c r="E11" s="80" t="s">
        <v>35</v>
      </c>
      <c r="F11" s="47" t="s">
        <v>29</v>
      </c>
      <c r="G11" s="42">
        <v>1</v>
      </c>
      <c r="H11" s="25"/>
      <c r="I11" s="25"/>
      <c r="J11" s="25"/>
      <c r="K11" s="25"/>
      <c r="L11" s="15" t="s">
        <v>46</v>
      </c>
      <c r="M11" s="25">
        <v>29000</v>
      </c>
    </row>
    <row r="12" spans="1:16" s="21" customFormat="1" ht="68.25" customHeight="1">
      <c r="B12" s="20" t="s">
        <v>39</v>
      </c>
      <c r="C12" s="22">
        <v>5</v>
      </c>
      <c r="D12" s="81" t="s">
        <v>36</v>
      </c>
      <c r="E12" s="81" t="s">
        <v>36</v>
      </c>
      <c r="F12" s="47" t="s">
        <v>29</v>
      </c>
      <c r="G12" s="42">
        <v>1</v>
      </c>
      <c r="H12" s="25"/>
      <c r="I12" s="25"/>
      <c r="J12" s="25"/>
      <c r="K12" s="25"/>
      <c r="L12" s="15" t="s">
        <v>46</v>
      </c>
      <c r="M12" s="25">
        <v>5000</v>
      </c>
    </row>
    <row r="13" spans="1:16" s="21" customFormat="1" ht="33" customHeight="1">
      <c r="B13" s="85"/>
      <c r="C13" s="86"/>
      <c r="D13" s="87"/>
      <c r="E13" s="87"/>
      <c r="F13" s="88"/>
      <c r="G13" s="89"/>
      <c r="H13" s="90"/>
      <c r="I13" s="90"/>
      <c r="J13" s="90"/>
      <c r="K13" s="90"/>
      <c r="L13" s="91"/>
      <c r="M13" s="92">
        <f>SUM(M8:M12)</f>
        <v>250000</v>
      </c>
    </row>
    <row r="14" spans="1:16">
      <c r="F14" s="1"/>
      <c r="G14" s="43"/>
      <c r="H14" s="75" t="s">
        <v>22</v>
      </c>
      <c r="I14" s="75"/>
      <c r="J14" s="18">
        <f>SUM(J8:J8)</f>
        <v>0</v>
      </c>
      <c r="K14" s="18">
        <f>SUM(K8:K8)</f>
        <v>0</v>
      </c>
    </row>
    <row r="15" spans="1:16" ht="15" customHeight="1">
      <c r="F15" s="1"/>
      <c r="G15" s="43"/>
    </row>
    <row r="16" spans="1:16">
      <c r="F16" s="74" t="s">
        <v>12</v>
      </c>
      <c r="G16" s="74"/>
      <c r="H16" s="74"/>
      <c r="I16" s="74"/>
      <c r="J16" s="74"/>
      <c r="K16" s="74"/>
      <c r="L16" s="74"/>
      <c r="M16" s="74"/>
    </row>
    <row r="17" spans="6:13">
      <c r="F17" s="16"/>
      <c r="G17" s="44"/>
      <c r="H17" s="16"/>
      <c r="I17" s="16"/>
      <c r="J17" s="16"/>
      <c r="K17" s="16"/>
      <c r="L17" s="16"/>
      <c r="M17" s="19"/>
    </row>
    <row r="18" spans="6:13">
      <c r="F18" s="74" t="s">
        <v>13</v>
      </c>
      <c r="G18" s="74"/>
      <c r="H18" s="74"/>
      <c r="I18" s="74"/>
      <c r="J18" s="74"/>
      <c r="K18" s="74"/>
      <c r="L18" s="74"/>
      <c r="M18" s="74"/>
    </row>
  </sheetData>
  <autoFilter ref="B6:M14" xr:uid="{00000000-0009-0000-0000-000002000000}"/>
  <mergeCells count="11">
    <mergeCell ref="F16:M16"/>
    <mergeCell ref="F18:M18"/>
    <mergeCell ref="H14:I14"/>
    <mergeCell ref="E5:I5"/>
    <mergeCell ref="C7:E7"/>
    <mergeCell ref="D1:L1"/>
    <mergeCell ref="D2:J2"/>
    <mergeCell ref="B3:D3"/>
    <mergeCell ref="E3:I3"/>
    <mergeCell ref="B4:D4"/>
    <mergeCell ref="E4:K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Specificaţii tehnice         </vt:lpstr>
      <vt:lpstr>Specificaţii de preț       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2026-08-07T06:38:17Z</cp:lastPrinted>
  <dcterms:created xsi:type="dcterms:W3CDTF">2017-08-17T12:48:14Z</dcterms:created>
  <dcterms:modified xsi:type="dcterms:W3CDTF">2026-08-24T06:24:34Z</dcterms:modified>
</cp:coreProperties>
</file>