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uve instrumentar\Demarare\"/>
    </mc:Choice>
  </mc:AlternateContent>
  <xr:revisionPtr revIDLastSave="0" documentId="13_ncr:1_{F2BC3892-7ADF-472D-AE55-62EAC4696D9D}" xr6:coauthVersionLast="47" xr6:coauthVersionMax="47" xr10:uidLastSave="{00000000-0000-0000-0000-000000000000}"/>
  <bookViews>
    <workbookView xWindow="-28770" yWindow="660" windowWidth="26625" windowHeight="15150" xr2:uid="{00000000-000D-0000-FFFF-FFFF00000000}"/>
  </bookViews>
  <sheets>
    <sheet name="distribuire" sheetId="2" r:id="rId1"/>
  </sheets>
  <definedNames>
    <definedName name="_xlnm._FilterDatabase" localSheetId="0" hidden="1">distribuire!$A$1:$AL$26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8" i="2" l="1"/>
  <c r="AM27" i="2"/>
  <c r="AM26" i="2"/>
  <c r="AM25" i="2"/>
  <c r="AM24" i="2"/>
  <c r="AM23" i="2"/>
  <c r="AM22" i="2"/>
  <c r="AM21" i="2"/>
  <c r="AM3" i="2" l="1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" i="2"/>
</calcChain>
</file>

<file path=xl/sharedStrings.xml><?xml version="1.0" encoding="utf-8"?>
<sst xmlns="http://schemas.openxmlformats.org/spreadsheetml/2006/main" count="91" uniqueCount="89">
  <si>
    <t>Cuvă dreptunghiulară 220x115mm</t>
  </si>
  <si>
    <t>Foarfece chirurgical METZENBAUM, 300mm</t>
  </si>
  <si>
    <t>Pensetă anatomica STANDARD 200</t>
  </si>
  <si>
    <t>Cuvă reniformă metalică 26cm</t>
  </si>
  <si>
    <t xml:space="preserve">Casoletă sterilizare </t>
  </si>
  <si>
    <t>Cuvă reniformă metalică 26cm (±1cm)</t>
  </si>
  <si>
    <t>Cuvă dreptunghiulara, 220x115 (±10mm), inox</t>
  </si>
  <si>
    <t>Cuvă dreptunghiulară 260x165mm</t>
  </si>
  <si>
    <t>Cuvă dreptunghiulara, 260x165 (±10mm), inox</t>
  </si>
  <si>
    <t>Cuvă dreptunghiulară 310x240mm</t>
  </si>
  <si>
    <t>Cuvă dreptunghiulara, 310x240 (±10mm), inox</t>
  </si>
  <si>
    <t>Cuvă dreptunghiulară 400x300mm</t>
  </si>
  <si>
    <t>Cuvă dreptunghiulara, 400x300 (±10mm), inox</t>
  </si>
  <si>
    <t>Denumire Lot</t>
  </si>
  <si>
    <t>Specificația tehnică</t>
  </si>
  <si>
    <t>Nr. lot</t>
  </si>
  <si>
    <t>Casoletă rotundă pentru sterilizare, volum 18l (±1l), dimensiuni: diametru 390mm, înălțime 190mm , material oțel inoxidabil</t>
  </si>
  <si>
    <t>Curățare electrod cu bilă antiaderentă</t>
  </si>
  <si>
    <t>Extractor pentru scoabe</t>
  </si>
  <si>
    <t>Foarfece Sims 23cm</t>
  </si>
  <si>
    <t>Histerometru Sims 33cm</t>
  </si>
  <si>
    <t>Pensă Schroeder 25cm</t>
  </si>
  <si>
    <t>GYN.Curățare electrod cu bilă antiaderentă Tips 4.34mm, drum prelungit, 1.6mm, (cod referintă: Nr.TD10B/4. EM151.2C-1,6)</t>
  </si>
  <si>
    <t>Extractor pentru scoabe, destinat pentru îndepărtarea capselor de piele (larg Ø0.6x7.0x4.0in și înalt Ø0.6x7.0x5.4in). Având fălci metalice (fălci), manere drepte cu 2 inele de plastic de diferite diametre, arc din oțel - readuceți fălcile la starea inițială (deschisă).</t>
  </si>
  <si>
    <t>Ginecologie, Histerometru Tip Sims Dimensiuni 33cm (+-10mm), Material inox</t>
  </si>
  <si>
    <t>Ginecologie, Foarfece Tip Sims Virfuri indoite. Dimensiuni 23cm  (+/- 10 mm), Material inox</t>
  </si>
  <si>
    <t>Ginecologie, pensa tip Schroeder col uterin: virfuri 1:1 dinti,.Dimensiuni 25cm  (+/-10mm), Material inox</t>
  </si>
  <si>
    <t>Ciupitor Takahashi angular 130°, mușcătura sus- 3,00 mm,</t>
  </si>
  <si>
    <t xml:space="preserve">Ciupitor tip Takahashi angular 130°, mușcătura sus- 3,00 mm, fin, lung. de lucru 120 mm (+/-5 mm). Reutilizabil, material inox medical, nesteril, duritatea metalului în limitele 50-58 HRC confirmată prin certificat de la producător. </t>
  </si>
  <si>
    <t>Pensetă atraumatic DE BAKEY, 200mm</t>
  </si>
  <si>
    <t>Pencet atraumatic DE BAKEY,  lunjimea 200mm  (+/- 5 mm),  grosimea branșei de clemare 2,0mm. 
*Reutilizabil, material inox medical.</t>
  </si>
  <si>
    <t>Pensetă cu cremaliera p/u albituri (Backhaus)</t>
  </si>
  <si>
    <t>Pensă cu cremaliera p/u albituri 150mm (+/-5mm), (Backhaus).
*Reutilizabil, material inox medical.</t>
  </si>
  <si>
    <t>Pensetă hemostatică  încovoiata  tip Kocher</t>
  </si>
  <si>
    <t>Pensă hemostatică 1x2 dinţi , încovoiaţi, 160mm  (+/- 5 mm) Kocher.
*Reutilizabil, material inox medical.</t>
  </si>
  <si>
    <t>Pensetă hemostatică Rochester-Ochsner  încovoiata 150mm. (Kocher)</t>
  </si>
  <si>
    <t>Pensă hemostatică Rochester-Ochsner 1x2 dinți , încovoiați lungime -150mm (+/-5mm) (Kocher).  
*Reutilizabil, material inox medical.</t>
  </si>
  <si>
    <t>Specula rectala bivalva, tip Bodenhammer 155mm</t>
  </si>
  <si>
    <t>Specula rectala bivalva, tip Bodenhammer, 155 mm (+/- 5 mm), lungimea oglinzii 90 mm, diametru 17 mm.
*Reutilizabil, material inox medical.</t>
  </si>
  <si>
    <t>Specula rectala bivalva, tip Sims, 155 mm, lung oglinzii 90 mm, diam 17 mm.</t>
  </si>
  <si>
    <t>Specula rectala bivalva, tip Sims, 155 mm (+/-5mm), lung oglinzii 90 mm(+/-5mm), diam 17 mm.
*Reutilizabil, material inox medical.</t>
  </si>
  <si>
    <t>IMSP SPITALUL CLINIC MUNICIPAL DE COPII V IGNATENCO</t>
  </si>
  <si>
    <t>IMSP SPITALUL CLINIC REPUBLICAN TIMOFEI MOSNEAGA</t>
  </si>
  <si>
    <t>IMSP CENTRUL DE SANATATE HORESTI</t>
  </si>
  <si>
    <t>IMSP CENTRUL DE SANATATE TRUSENI</t>
  </si>
  <si>
    <t>IMSP INSTITUTUL DE CARDIOLOGIE</t>
  </si>
  <si>
    <t>IMSP INSTITUTUL DE MEDICINA URGENTA</t>
  </si>
  <si>
    <t>IMSP INSTITUTUL ONCOLOGIC</t>
  </si>
  <si>
    <t>IMSP SPITALUL CLINIC BALTI</t>
  </si>
  <si>
    <t>IMSP SPITALUL CLINIC MUNICIPAL GHEORGHE PALADI</t>
  </si>
  <si>
    <t>IMSP SPITALUL CLINIC MUNICIPAL SFANTA TREIME</t>
  </si>
  <si>
    <t>IMSP SPITALUL CLINIC MUNICIPAL SFANTUL ARHANGHEL MIHAIL</t>
  </si>
  <si>
    <t>IMSP SPITALUL RAIONAL CAHUL</t>
  </si>
  <si>
    <t>IMSP SPITALUL RAIONAL DROCHIA NICOLAE TESTEMITANU</t>
  </si>
  <si>
    <t>IMSP SPITALUL RAIONAL EDINET</t>
  </si>
  <si>
    <t>IMSP SPITALUL RAIONAL FALESTI</t>
  </si>
  <si>
    <t>IMSP SPITALUL RAIONAL HANCESTI</t>
  </si>
  <si>
    <t>IMSP SPITALUL RAIONAL IALOVENI</t>
  </si>
  <si>
    <t>IMSP SPITALUL RAIONAL SOROCA A PRISACARI</t>
  </si>
  <si>
    <t>IMSP SPITALUL RAIONAL STRASENI</t>
  </si>
  <si>
    <t>IMSP SPITALUL RAIONAL TELENESTI</t>
  </si>
  <si>
    <t>IMSP SPITALUL RAIONAL UNGHENI</t>
  </si>
  <si>
    <t>SERVICIUL MEDICAL AL MINISTERULUI AFACERILOR INTERNE</t>
  </si>
  <si>
    <t>SPITALUL CLINIC MILITAR CENTRAL</t>
  </si>
  <si>
    <t>IMSP SPITALUL CLINIC DE TRAUMATOLOGIE SI ORTOPEDIE</t>
  </si>
  <si>
    <t>IMSP SPITALUL DE STAT</t>
  </si>
  <si>
    <t>IMSP SPITALUL RAIONAL BRICENI</t>
  </si>
  <si>
    <t>IMSP SPITALUL RAIONAL FLORESTI</t>
  </si>
  <si>
    <t>IMSP CENTRUL DE SANATATE HARBOVAT</t>
  </si>
  <si>
    <t>IMSP ASOCIATIA MEDICALA TERITORIALA RASCANI</t>
  </si>
  <si>
    <t>Total</t>
  </si>
  <si>
    <t>Ciupitor de os tip Kerrison 130 grade, 3.0 mm  pentru operații neurochirurgicale fine</t>
  </si>
  <si>
    <t>Ciupitor de os tip Kerrison 130 grade, 2.0 mm pentru operații neurochirurgicale fine</t>
  </si>
  <si>
    <t>Ciupitor de os tip Kerrison 130 grade, 4.0 mm  pentru operații neurochirurgicale fine</t>
  </si>
  <si>
    <t>Ciupitor de os tip Kerrison 130 grade, 5.0 mm pentru operații neurochirurgicale fine</t>
  </si>
  <si>
    <t>Ciupitor de os tip Kerrison 130 grade, lungimea 200 mm, capătul de lucru cu mușcătura sus – 2,0 mm, deschiderea 9,00mm; nesteril, reutilizabil, inox medical cu suprafata anti-reflectie de culoare neagra, detasabil, autoclavabil.</t>
  </si>
  <si>
    <t>Ciupitor de os tip Kerrison 130 grade, lungimea 200 mm, capătul de lucru cu mușcătura sus – 3,0 mm, deschiderea 10,00mm; nesteril, reutilizabil, inox medical cu suprafata anti-reflectie de culoare neagra, detasabil, autoclavabil.</t>
  </si>
  <si>
    <t>Ciupitor de os tip Kerrison 130 grade, lungimea 200 mm, capătul de lucru cu mușcătura sus – 4,0 mm, deschiderea 12,00mm; nesteril, reutilizabil, inox medical cu suprafata anti-reflectie de culoare neagra, detasabil, autoclavabil.</t>
  </si>
  <si>
    <t>Ciupitor de os tip Kerrison 130 grade, lungimea 200 mm, capătul de lucru cu mușcătura sus – 5,0 mm, deschiderea 12,00mm; nesteril, reutilizabil, inox medical cu suprafata anti-reflectie de culoare neagra, detasabil, autoclavabil.</t>
  </si>
  <si>
    <t>IMSP INSTITUTUL DE NEUROLOGIE ȘI NEUROCHIRURGIE</t>
  </si>
  <si>
    <t xml:space="preserve">Forceps pentru biopsie de unică folosință </t>
  </si>
  <si>
    <t xml:space="preserve">Forceps de biopsie pentru gastroscop, de unică folosință Diametru 2,2 – 2,8 mm, cu ac. </t>
  </si>
  <si>
    <t>Forceps pentru biopsie  cu utilizare multiplă</t>
  </si>
  <si>
    <t>Forceps de biopsie pentru gastroscop, utilizare multiplă. Muchia de tăiere a maxilarului netedă, cu ac.
Grosime 2,2 -2,8 mm
Posibilitate de utilizare și sterilizare multiplă.</t>
  </si>
  <si>
    <t>IMSP ASOCIATIA MEDICALA TERITORIALA BUIUCANI</t>
  </si>
  <si>
    <t>IMSP ASOCIATIA MEDICALA TERITORIALA BOTANICA</t>
  </si>
  <si>
    <t>IMSP CENTRUL DE SANATATE BRICENI</t>
  </si>
  <si>
    <t>IMSP SPITALUL CLINIC DE PSIHIATRIE</t>
  </si>
  <si>
    <t>IMSP SPITALUL RAIONAL LEOVA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</si>
</sst>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0" fillId="0" borderId="2" xfId="0" applyBorder="1"/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/>
  </cellXfs>
  <cellStyles count="2">
    <cellStyle name="Normal" xfId="0" builtinId="0"/>
    <cellStyle name="Normal 2" xfId="1" xr:uid="{A4B5824E-2D98-4AD0-A09C-D776B6BD9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6045-BCBA-49BE-A3B3-687B59390117}">
  <dimension ref="A1:AM28"/>
  <sheetViews>
    <sheetView tabSelected="1" topLeftCell="O1" workbookViewId="0">
      <pane ySplit="1" topLeftCell="A10" activePane="bottomLeft" state="frozen"/>
      <selection activeCell="D1" sqref="D1"/>
      <selection pane="bottomLeft" activeCell="AM1" sqref="AM1"/>
    </sheetView>
  </sheetViews>
  <sheetFormatPr defaultRowHeight="15" x14ac:dyDescent="0.25"/>
  <cols>
    <col min="2" max="2" width="28.7109375" customWidth="1"/>
    <col min="3" max="3" width="29.140625" customWidth="1"/>
    <col min="5" max="5" width="10.28515625" customWidth="1"/>
    <col min="6" max="6" width="9.85546875" customWidth="1"/>
    <col min="7" max="7" width="8.7109375" customWidth="1"/>
    <col min="16" max="16" width="13.140625" customWidth="1"/>
    <col min="32" max="32" width="14.85546875" customWidth="1"/>
  </cols>
  <sheetData>
    <row r="1" spans="1:39" ht="42.75" customHeight="1" x14ac:dyDescent="0.25">
      <c r="A1" s="2" t="s">
        <v>15</v>
      </c>
      <c r="B1" s="8" t="s">
        <v>13</v>
      </c>
      <c r="C1" s="8" t="s">
        <v>14</v>
      </c>
      <c r="D1" s="3" t="s">
        <v>84</v>
      </c>
      <c r="E1" s="3" t="s">
        <v>85</v>
      </c>
      <c r="F1" s="3" t="s">
        <v>69</v>
      </c>
      <c r="G1" s="3" t="s">
        <v>86</v>
      </c>
      <c r="H1" s="3" t="s">
        <v>68</v>
      </c>
      <c r="I1" s="3" t="s">
        <v>43</v>
      </c>
      <c r="J1" s="3" t="s">
        <v>44</v>
      </c>
      <c r="K1" s="3" t="s">
        <v>45</v>
      </c>
      <c r="L1" s="3" t="s">
        <v>46</v>
      </c>
      <c r="M1" s="3" t="s">
        <v>47</v>
      </c>
      <c r="N1" s="3" t="s">
        <v>79</v>
      </c>
      <c r="O1" s="3" t="s">
        <v>48</v>
      </c>
      <c r="P1" s="3" t="s">
        <v>87</v>
      </c>
      <c r="Q1" s="3" t="s">
        <v>42</v>
      </c>
      <c r="R1" s="3" t="s">
        <v>41</v>
      </c>
      <c r="S1" s="3" t="s">
        <v>64</v>
      </c>
      <c r="T1" s="3" t="s">
        <v>49</v>
      </c>
      <c r="U1" s="3" t="s">
        <v>50</v>
      </c>
      <c r="V1" s="3" t="s">
        <v>51</v>
      </c>
      <c r="W1" s="3" t="s">
        <v>65</v>
      </c>
      <c r="X1" s="3" t="s">
        <v>66</v>
      </c>
      <c r="Y1" s="3" t="s">
        <v>52</v>
      </c>
      <c r="Z1" s="3" t="s">
        <v>53</v>
      </c>
      <c r="AA1" s="3" t="s">
        <v>54</v>
      </c>
      <c r="AB1" s="3" t="s">
        <v>55</v>
      </c>
      <c r="AC1" s="3" t="s">
        <v>67</v>
      </c>
      <c r="AD1" s="3" t="s">
        <v>56</v>
      </c>
      <c r="AE1" s="3" t="s">
        <v>57</v>
      </c>
      <c r="AF1" s="3" t="s">
        <v>88</v>
      </c>
      <c r="AG1" s="3" t="s">
        <v>58</v>
      </c>
      <c r="AH1" s="3" t="s">
        <v>59</v>
      </c>
      <c r="AI1" s="3" t="s">
        <v>60</v>
      </c>
      <c r="AJ1" s="3" t="s">
        <v>61</v>
      </c>
      <c r="AK1" s="3" t="s">
        <v>62</v>
      </c>
      <c r="AL1" s="3" t="s">
        <v>63</v>
      </c>
      <c r="AM1" s="3" t="s">
        <v>70</v>
      </c>
    </row>
    <row r="2" spans="1:39" ht="20.100000000000001" customHeight="1" x14ac:dyDescent="0.25">
      <c r="A2" s="2">
        <v>1</v>
      </c>
      <c r="B2" s="1" t="s">
        <v>0</v>
      </c>
      <c r="C2" s="1" t="s">
        <v>6</v>
      </c>
      <c r="D2" s="2">
        <v>10</v>
      </c>
      <c r="E2" s="10">
        <v>20</v>
      </c>
      <c r="F2" s="9"/>
      <c r="G2" s="2"/>
      <c r="H2" s="9"/>
      <c r="I2" s="9"/>
      <c r="J2" s="9"/>
      <c r="K2" s="9"/>
      <c r="L2" s="9"/>
      <c r="M2" s="9"/>
      <c r="N2" s="9"/>
      <c r="O2" s="9"/>
      <c r="P2" s="2"/>
      <c r="Q2" s="9"/>
      <c r="R2" s="9"/>
      <c r="S2" s="9"/>
      <c r="T2" s="4">
        <v>25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2"/>
      <c r="AG2" s="9"/>
      <c r="AH2" s="9"/>
      <c r="AI2" s="9"/>
      <c r="AJ2" s="9"/>
      <c r="AK2" s="9"/>
      <c r="AL2" s="9"/>
      <c r="AM2" s="9">
        <f>SUM(D2:AL2)</f>
        <v>55</v>
      </c>
    </row>
    <row r="3" spans="1:39" ht="20.100000000000001" customHeight="1" x14ac:dyDescent="0.25">
      <c r="A3" s="2">
        <v>2</v>
      </c>
      <c r="B3" s="5" t="s">
        <v>7</v>
      </c>
      <c r="C3" s="5" t="s">
        <v>8</v>
      </c>
      <c r="D3" s="2">
        <v>10</v>
      </c>
      <c r="E3" s="10"/>
      <c r="F3" s="9"/>
      <c r="G3" s="2"/>
      <c r="H3" s="9"/>
      <c r="I3" s="9"/>
      <c r="J3" s="9"/>
      <c r="K3" s="9"/>
      <c r="L3" s="9"/>
      <c r="M3" s="9"/>
      <c r="N3" s="9"/>
      <c r="O3" s="9"/>
      <c r="P3" s="2"/>
      <c r="Q3" s="9"/>
      <c r="R3" s="9"/>
      <c r="S3" s="9"/>
      <c r="T3" s="4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2"/>
      <c r="AG3" s="9"/>
      <c r="AH3" s="9"/>
      <c r="AI3" s="9"/>
      <c r="AJ3" s="9"/>
      <c r="AK3" s="9"/>
      <c r="AL3" s="9"/>
      <c r="AM3" s="9">
        <f t="shared" ref="AM3:AM20" si="0">SUM(D3:AL3)</f>
        <v>10</v>
      </c>
    </row>
    <row r="4" spans="1:39" ht="20.100000000000001" customHeight="1" x14ac:dyDescent="0.25">
      <c r="A4" s="2">
        <v>3</v>
      </c>
      <c r="B4" s="5" t="s">
        <v>9</v>
      </c>
      <c r="C4" s="5" t="s">
        <v>10</v>
      </c>
      <c r="D4" s="2">
        <v>10</v>
      </c>
      <c r="E4" s="10"/>
      <c r="F4" s="9"/>
      <c r="G4" s="2">
        <v>2</v>
      </c>
      <c r="H4" s="9"/>
      <c r="I4" s="9"/>
      <c r="J4" s="9"/>
      <c r="K4" s="9"/>
      <c r="L4" s="9"/>
      <c r="M4" s="9"/>
      <c r="N4" s="9"/>
      <c r="O4" s="9"/>
      <c r="P4" s="2"/>
      <c r="Q4" s="9"/>
      <c r="R4" s="9"/>
      <c r="S4" s="9"/>
      <c r="T4" s="4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2"/>
      <c r="AG4" s="9"/>
      <c r="AH4" s="9"/>
      <c r="AI4" s="9"/>
      <c r="AJ4" s="9"/>
      <c r="AK4" s="9"/>
      <c r="AL4" s="9"/>
      <c r="AM4" s="9">
        <f t="shared" si="0"/>
        <v>12</v>
      </c>
    </row>
    <row r="5" spans="1:39" ht="20.100000000000001" customHeight="1" x14ac:dyDescent="0.25">
      <c r="A5" s="2">
        <v>4</v>
      </c>
      <c r="B5" s="5" t="s">
        <v>11</v>
      </c>
      <c r="C5" s="5" t="s">
        <v>12</v>
      </c>
      <c r="D5" s="2"/>
      <c r="E5" s="10"/>
      <c r="F5" s="9"/>
      <c r="G5" s="2">
        <v>2</v>
      </c>
      <c r="H5" s="9"/>
      <c r="I5" s="9"/>
      <c r="J5" s="9"/>
      <c r="K5" s="9"/>
      <c r="L5" s="9"/>
      <c r="M5" s="9"/>
      <c r="N5" s="9"/>
      <c r="O5" s="9"/>
      <c r="P5" s="2"/>
      <c r="Q5" s="9"/>
      <c r="R5" s="9"/>
      <c r="S5" s="9"/>
      <c r="T5" s="4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2"/>
      <c r="AG5" s="9"/>
      <c r="AH5" s="9"/>
      <c r="AI5" s="9"/>
      <c r="AJ5" s="9"/>
      <c r="AK5" s="9"/>
      <c r="AL5" s="9"/>
      <c r="AM5" s="9">
        <f t="shared" si="0"/>
        <v>2</v>
      </c>
    </row>
    <row r="6" spans="1:39" ht="20.100000000000001" customHeight="1" x14ac:dyDescent="0.25">
      <c r="A6" s="2">
        <v>5</v>
      </c>
      <c r="B6" s="6" t="s">
        <v>1</v>
      </c>
      <c r="C6" s="6" t="s">
        <v>1</v>
      </c>
      <c r="D6" s="2"/>
      <c r="E6" s="10"/>
      <c r="F6" s="9"/>
      <c r="G6" s="2"/>
      <c r="H6" s="9"/>
      <c r="I6" s="9"/>
      <c r="J6" s="9"/>
      <c r="K6" s="9"/>
      <c r="L6" s="9"/>
      <c r="M6" s="9"/>
      <c r="N6" s="9"/>
      <c r="O6" s="9"/>
      <c r="P6" s="2"/>
      <c r="Q6" s="9"/>
      <c r="R6" s="9"/>
      <c r="S6" s="9"/>
      <c r="T6" s="7">
        <v>20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2"/>
      <c r="AG6" s="9"/>
      <c r="AH6" s="9"/>
      <c r="AI6" s="9"/>
      <c r="AJ6" s="9"/>
      <c r="AK6" s="9"/>
      <c r="AL6" s="9"/>
      <c r="AM6" s="9">
        <f t="shared" si="0"/>
        <v>20</v>
      </c>
    </row>
    <row r="7" spans="1:39" ht="20.100000000000001" customHeight="1" x14ac:dyDescent="0.25">
      <c r="A7" s="2">
        <v>6</v>
      </c>
      <c r="B7" s="6" t="s">
        <v>2</v>
      </c>
      <c r="C7" s="6" t="s">
        <v>2</v>
      </c>
      <c r="D7" s="2"/>
      <c r="E7" s="10"/>
      <c r="F7" s="9"/>
      <c r="G7" s="2"/>
      <c r="H7" s="9"/>
      <c r="I7" s="9"/>
      <c r="J7" s="9"/>
      <c r="K7" s="9"/>
      <c r="L7" s="9"/>
      <c r="M7" s="9"/>
      <c r="N7" s="9"/>
      <c r="O7" s="9"/>
      <c r="P7" s="2"/>
      <c r="Q7" s="9"/>
      <c r="R7" s="9"/>
      <c r="S7" s="9"/>
      <c r="T7" s="7">
        <v>20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2"/>
      <c r="AG7" s="9"/>
      <c r="AH7" s="9"/>
      <c r="AI7" s="9"/>
      <c r="AJ7" s="9"/>
      <c r="AK7" s="9"/>
      <c r="AL7" s="9"/>
      <c r="AM7" s="9">
        <f t="shared" si="0"/>
        <v>20</v>
      </c>
    </row>
    <row r="8" spans="1:39" ht="20.100000000000001" customHeight="1" x14ac:dyDescent="0.25">
      <c r="A8" s="2">
        <v>7</v>
      </c>
      <c r="B8" s="3" t="s">
        <v>3</v>
      </c>
      <c r="C8" s="3" t="s">
        <v>5</v>
      </c>
      <c r="D8" s="2"/>
      <c r="E8" s="10"/>
      <c r="F8" s="9"/>
      <c r="G8" s="2">
        <v>40</v>
      </c>
      <c r="H8" s="9"/>
      <c r="I8" s="9"/>
      <c r="J8" s="9"/>
      <c r="K8" s="9"/>
      <c r="L8" s="9"/>
      <c r="M8" s="9"/>
      <c r="N8" s="9"/>
      <c r="O8" s="9"/>
      <c r="P8" s="2">
        <v>25</v>
      </c>
      <c r="Q8" s="9"/>
      <c r="R8" s="9"/>
      <c r="S8" s="9"/>
      <c r="T8" s="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2">
        <v>3</v>
      </c>
      <c r="AG8" s="9"/>
      <c r="AH8" s="9"/>
      <c r="AI8" s="9"/>
      <c r="AJ8" s="9"/>
      <c r="AK8" s="9"/>
      <c r="AL8" s="9"/>
      <c r="AM8" s="9">
        <f t="shared" si="0"/>
        <v>68</v>
      </c>
    </row>
    <row r="9" spans="1:39" ht="20.100000000000001" customHeight="1" x14ac:dyDescent="0.25">
      <c r="A9" s="2">
        <v>8</v>
      </c>
      <c r="B9" s="3" t="s">
        <v>4</v>
      </c>
      <c r="C9" s="3" t="s">
        <v>16</v>
      </c>
      <c r="D9" s="2"/>
      <c r="E9" s="10"/>
      <c r="F9" s="9"/>
      <c r="G9" s="2"/>
      <c r="H9" s="9"/>
      <c r="I9" s="9"/>
      <c r="J9" s="9"/>
      <c r="K9" s="9"/>
      <c r="L9" s="9"/>
      <c r="M9" s="9"/>
      <c r="N9" s="9"/>
      <c r="O9" s="9"/>
      <c r="P9" s="2"/>
      <c r="Q9" s="9"/>
      <c r="R9" s="9"/>
      <c r="S9" s="9"/>
      <c r="T9" s="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>
        <v>4</v>
      </c>
      <c r="AG9" s="9"/>
      <c r="AH9" s="9"/>
      <c r="AI9" s="9"/>
      <c r="AJ9" s="9"/>
      <c r="AK9" s="9"/>
      <c r="AL9" s="9"/>
      <c r="AM9" s="9">
        <f t="shared" si="0"/>
        <v>4</v>
      </c>
    </row>
    <row r="10" spans="1:39" ht="39.75" customHeight="1" x14ac:dyDescent="0.25">
      <c r="A10" s="2">
        <v>9</v>
      </c>
      <c r="B10" s="3" t="s">
        <v>17</v>
      </c>
      <c r="C10" s="3" t="s">
        <v>22</v>
      </c>
      <c r="D10" s="10"/>
      <c r="E10" s="10">
        <v>6</v>
      </c>
      <c r="F10" s="9"/>
      <c r="G10" s="10"/>
      <c r="H10" s="9"/>
      <c r="I10" s="9"/>
      <c r="J10" s="9"/>
      <c r="K10" s="9"/>
      <c r="L10" s="9"/>
      <c r="M10" s="9"/>
      <c r="N10" s="9"/>
      <c r="O10" s="9"/>
      <c r="P10" s="10"/>
      <c r="Q10" s="9"/>
      <c r="R10" s="9"/>
      <c r="S10" s="9"/>
      <c r="T10" s="1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0"/>
      <c r="AG10" s="9"/>
      <c r="AH10" s="9"/>
      <c r="AI10" s="9"/>
      <c r="AJ10" s="9"/>
      <c r="AK10" s="9"/>
      <c r="AL10" s="9"/>
      <c r="AM10" s="9">
        <f t="shared" si="0"/>
        <v>6</v>
      </c>
    </row>
    <row r="11" spans="1:39" ht="20.100000000000001" customHeight="1" x14ac:dyDescent="0.25">
      <c r="A11" s="2">
        <v>10</v>
      </c>
      <c r="B11" s="3" t="s">
        <v>18</v>
      </c>
      <c r="C11" s="3" t="s">
        <v>23</v>
      </c>
      <c r="D11" s="10"/>
      <c r="E11" s="10">
        <v>7</v>
      </c>
      <c r="F11" s="9"/>
      <c r="G11" s="10"/>
      <c r="H11" s="9"/>
      <c r="I11" s="9"/>
      <c r="J11" s="9"/>
      <c r="K11" s="9"/>
      <c r="L11" s="9"/>
      <c r="M11" s="9"/>
      <c r="N11" s="9"/>
      <c r="O11" s="9"/>
      <c r="P11" s="10"/>
      <c r="Q11" s="9"/>
      <c r="R11" s="9"/>
      <c r="S11" s="9"/>
      <c r="T11" s="10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0"/>
      <c r="AG11" s="9"/>
      <c r="AH11" s="9"/>
      <c r="AI11" s="9"/>
      <c r="AJ11" s="9"/>
      <c r="AK11" s="9"/>
      <c r="AL11" s="9"/>
      <c r="AM11" s="9">
        <f t="shared" si="0"/>
        <v>7</v>
      </c>
    </row>
    <row r="12" spans="1:39" ht="20.100000000000001" customHeight="1" x14ac:dyDescent="0.25">
      <c r="A12" s="2">
        <v>11</v>
      </c>
      <c r="B12" s="3" t="s">
        <v>19</v>
      </c>
      <c r="C12" s="3" t="s">
        <v>25</v>
      </c>
      <c r="D12" s="10"/>
      <c r="E12" s="10">
        <v>12</v>
      </c>
      <c r="F12" s="9"/>
      <c r="G12" s="10"/>
      <c r="H12" s="9"/>
      <c r="I12" s="9"/>
      <c r="J12" s="9"/>
      <c r="K12" s="9"/>
      <c r="L12" s="9"/>
      <c r="M12" s="9"/>
      <c r="N12" s="9"/>
      <c r="O12" s="9"/>
      <c r="P12" s="10"/>
      <c r="Q12" s="9"/>
      <c r="R12" s="9"/>
      <c r="S12" s="9"/>
      <c r="T12" s="10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0"/>
      <c r="AG12" s="9"/>
      <c r="AH12" s="9"/>
      <c r="AI12" s="9"/>
      <c r="AJ12" s="9"/>
      <c r="AK12" s="9"/>
      <c r="AL12" s="9"/>
      <c r="AM12" s="9">
        <f t="shared" si="0"/>
        <v>12</v>
      </c>
    </row>
    <row r="13" spans="1:39" ht="20.100000000000001" customHeight="1" x14ac:dyDescent="0.25">
      <c r="A13" s="2">
        <v>12</v>
      </c>
      <c r="B13" s="3" t="s">
        <v>20</v>
      </c>
      <c r="C13" s="3" t="s">
        <v>24</v>
      </c>
      <c r="D13" s="10"/>
      <c r="E13" s="10">
        <v>12</v>
      </c>
      <c r="F13" s="9"/>
      <c r="G13" s="10"/>
      <c r="H13" s="9"/>
      <c r="I13" s="9"/>
      <c r="J13" s="9"/>
      <c r="K13" s="9"/>
      <c r="L13" s="9"/>
      <c r="M13" s="9"/>
      <c r="N13" s="9"/>
      <c r="O13" s="9"/>
      <c r="P13" s="10"/>
      <c r="Q13" s="9"/>
      <c r="R13" s="9"/>
      <c r="S13" s="9"/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"/>
      <c r="AG13" s="9"/>
      <c r="AH13" s="9"/>
      <c r="AI13" s="9"/>
      <c r="AJ13" s="9"/>
      <c r="AK13" s="9"/>
      <c r="AL13" s="9"/>
      <c r="AM13" s="9">
        <f t="shared" si="0"/>
        <v>12</v>
      </c>
    </row>
    <row r="14" spans="1:39" ht="20.100000000000001" customHeight="1" x14ac:dyDescent="0.25">
      <c r="A14" s="2">
        <v>13</v>
      </c>
      <c r="B14" s="3" t="s">
        <v>21</v>
      </c>
      <c r="C14" s="3" t="s">
        <v>26</v>
      </c>
      <c r="D14" s="10"/>
      <c r="E14" s="10">
        <v>12</v>
      </c>
      <c r="F14" s="9"/>
      <c r="G14" s="10"/>
      <c r="H14" s="9"/>
      <c r="I14" s="9"/>
      <c r="J14" s="9"/>
      <c r="K14" s="9"/>
      <c r="L14" s="9"/>
      <c r="M14" s="9"/>
      <c r="N14" s="9"/>
      <c r="O14" s="9"/>
      <c r="P14" s="10"/>
      <c r="Q14" s="9"/>
      <c r="R14" s="9"/>
      <c r="S14" s="9"/>
      <c r="T14" s="10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/>
      <c r="AG14" s="9"/>
      <c r="AH14" s="9"/>
      <c r="AI14" s="9"/>
      <c r="AJ14" s="9"/>
      <c r="AK14" s="9"/>
      <c r="AL14" s="9"/>
      <c r="AM14" s="9">
        <f t="shared" si="0"/>
        <v>12</v>
      </c>
    </row>
    <row r="15" spans="1:39" ht="20.100000000000001" customHeight="1" x14ac:dyDescent="0.25">
      <c r="A15" s="2">
        <v>14</v>
      </c>
      <c r="B15" s="3" t="s">
        <v>27</v>
      </c>
      <c r="C15" s="3" t="s">
        <v>28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2</v>
      </c>
      <c r="R15" s="9">
        <v>3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>
        <f t="shared" si="0"/>
        <v>5</v>
      </c>
    </row>
    <row r="16" spans="1:39" ht="20.100000000000001" customHeight="1" x14ac:dyDescent="0.25">
      <c r="A16" s="2">
        <v>15</v>
      </c>
      <c r="B16" s="3" t="s">
        <v>29</v>
      </c>
      <c r="C16" s="3" t="s">
        <v>30</v>
      </c>
      <c r="D16" s="9"/>
      <c r="E16" s="9"/>
      <c r="F16" s="9"/>
      <c r="G16" s="9"/>
      <c r="H16" s="9"/>
      <c r="I16" s="9"/>
      <c r="J16" s="9"/>
      <c r="K16" s="9"/>
      <c r="L16" s="9"/>
      <c r="M16" s="9">
        <v>10</v>
      </c>
      <c r="N16" s="9"/>
      <c r="O16" s="9">
        <v>52</v>
      </c>
      <c r="P16" s="9"/>
      <c r="Q16" s="9">
        <v>10</v>
      </c>
      <c r="R16" s="9">
        <v>2</v>
      </c>
      <c r="S16" s="9"/>
      <c r="T16" s="9">
        <v>1</v>
      </c>
      <c r="U16" s="9">
        <v>15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>
        <v>10</v>
      </c>
      <c r="AM16" s="9">
        <f t="shared" si="0"/>
        <v>100</v>
      </c>
    </row>
    <row r="17" spans="1:39" ht="20.100000000000001" customHeight="1" x14ac:dyDescent="0.25">
      <c r="A17" s="2">
        <v>16</v>
      </c>
      <c r="B17" s="3" t="s">
        <v>31</v>
      </c>
      <c r="C17" s="3" t="s">
        <v>32</v>
      </c>
      <c r="D17" s="9"/>
      <c r="E17" s="9"/>
      <c r="F17" s="9"/>
      <c r="G17" s="9"/>
      <c r="H17" s="9"/>
      <c r="I17" s="9"/>
      <c r="J17" s="9"/>
      <c r="K17" s="9"/>
      <c r="L17" s="9"/>
      <c r="M17" s="9">
        <v>50</v>
      </c>
      <c r="N17" s="9"/>
      <c r="O17" s="9"/>
      <c r="P17" s="9"/>
      <c r="Q17" s="9">
        <v>90</v>
      </c>
      <c r="R17" s="9"/>
      <c r="S17" s="9"/>
      <c r="T17" s="9">
        <v>2</v>
      </c>
      <c r="U17" s="9">
        <v>54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>
        <v>4</v>
      </c>
      <c r="AI17" s="9">
        <v>6</v>
      </c>
      <c r="AJ17" s="9"/>
      <c r="AK17" s="9"/>
      <c r="AL17" s="9">
        <v>10</v>
      </c>
      <c r="AM17" s="9">
        <f t="shared" si="0"/>
        <v>216</v>
      </c>
    </row>
    <row r="18" spans="1:39" ht="20.100000000000001" customHeight="1" x14ac:dyDescent="0.25">
      <c r="A18" s="2">
        <v>17</v>
      </c>
      <c r="B18" s="3" t="s">
        <v>33</v>
      </c>
      <c r="C18" s="3" t="s">
        <v>34</v>
      </c>
      <c r="D18" s="9">
        <v>5</v>
      </c>
      <c r="E18" s="9"/>
      <c r="F18" s="9"/>
      <c r="G18" s="9"/>
      <c r="H18" s="9"/>
      <c r="I18" s="9"/>
      <c r="J18" s="9">
        <v>4</v>
      </c>
      <c r="K18" s="9"/>
      <c r="L18" s="9"/>
      <c r="M18" s="9">
        <v>10</v>
      </c>
      <c r="N18" s="9"/>
      <c r="O18" s="9">
        <v>140</v>
      </c>
      <c r="P18" s="9"/>
      <c r="Q18" s="9"/>
      <c r="R18" s="9">
        <v>3</v>
      </c>
      <c r="S18" s="9">
        <v>6</v>
      </c>
      <c r="T18" s="9">
        <v>5</v>
      </c>
      <c r="U18" s="9">
        <v>30</v>
      </c>
      <c r="V18" s="9">
        <v>10</v>
      </c>
      <c r="W18" s="9">
        <v>5</v>
      </c>
      <c r="X18" s="9">
        <v>3</v>
      </c>
      <c r="Y18" s="9">
        <v>17</v>
      </c>
      <c r="Z18" s="9">
        <v>5</v>
      </c>
      <c r="AA18" s="9">
        <v>16</v>
      </c>
      <c r="AB18" s="9">
        <v>10</v>
      </c>
      <c r="AC18" s="9">
        <v>3</v>
      </c>
      <c r="AD18" s="9"/>
      <c r="AE18" s="9">
        <v>10</v>
      </c>
      <c r="AF18" s="9"/>
      <c r="AG18" s="9">
        <v>10</v>
      </c>
      <c r="AH18" s="9"/>
      <c r="AI18" s="9">
        <v>10</v>
      </c>
      <c r="AJ18" s="9">
        <v>10</v>
      </c>
      <c r="AK18" s="9">
        <v>50</v>
      </c>
      <c r="AL18" s="9"/>
      <c r="AM18" s="9">
        <f t="shared" si="0"/>
        <v>362</v>
      </c>
    </row>
    <row r="19" spans="1:39" ht="20.100000000000001" customHeight="1" x14ac:dyDescent="0.25">
      <c r="A19" s="2">
        <v>18</v>
      </c>
      <c r="B19" s="3" t="s">
        <v>35</v>
      </c>
      <c r="C19" s="3" t="s">
        <v>36</v>
      </c>
      <c r="D19" s="9"/>
      <c r="E19" s="9"/>
      <c r="F19" s="9"/>
      <c r="G19" s="9"/>
      <c r="H19" s="9">
        <v>2</v>
      </c>
      <c r="I19" s="9">
        <v>2</v>
      </c>
      <c r="J19" s="9"/>
      <c r="K19" s="9">
        <v>10</v>
      </c>
      <c r="L19" s="9">
        <v>30</v>
      </c>
      <c r="M19" s="9">
        <v>15</v>
      </c>
      <c r="N19" s="9"/>
      <c r="O19" s="9"/>
      <c r="P19" s="9"/>
      <c r="Q19" s="9"/>
      <c r="R19" s="9">
        <v>3</v>
      </c>
      <c r="S19" s="9"/>
      <c r="T19" s="9"/>
      <c r="U19" s="9">
        <v>10</v>
      </c>
      <c r="V19" s="9">
        <v>20</v>
      </c>
      <c r="W19" s="9"/>
      <c r="X19" s="9">
        <v>3</v>
      </c>
      <c r="Y19" s="9"/>
      <c r="Z19" s="9"/>
      <c r="AA19" s="9"/>
      <c r="AB19" s="9"/>
      <c r="AC19" s="9"/>
      <c r="AD19" s="9"/>
      <c r="AE19" s="9">
        <v>10</v>
      </c>
      <c r="AF19" s="9"/>
      <c r="AG19" s="9">
        <v>4</v>
      </c>
      <c r="AH19" s="9"/>
      <c r="AI19" s="9">
        <v>5</v>
      </c>
      <c r="AJ19" s="9"/>
      <c r="AK19" s="9"/>
      <c r="AL19" s="9"/>
      <c r="AM19" s="9">
        <f t="shared" si="0"/>
        <v>114</v>
      </c>
    </row>
    <row r="20" spans="1:39" ht="37.5" customHeight="1" x14ac:dyDescent="0.25">
      <c r="A20" s="2">
        <v>19</v>
      </c>
      <c r="B20" s="3" t="s">
        <v>37</v>
      </c>
      <c r="C20" s="3" t="s">
        <v>38</v>
      </c>
      <c r="D20" s="9"/>
      <c r="E20" s="9">
        <v>15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>
        <v>40</v>
      </c>
      <c r="R20" s="9"/>
      <c r="S20" s="9"/>
      <c r="T20" s="9"/>
      <c r="U20" s="9"/>
      <c r="V20" s="9"/>
      <c r="W20" s="9"/>
      <c r="X20" s="9">
        <v>1</v>
      </c>
      <c r="Y20" s="9"/>
      <c r="Z20" s="9"/>
      <c r="AA20" s="9"/>
      <c r="AB20" s="9"/>
      <c r="AC20" s="9"/>
      <c r="AD20" s="9">
        <v>1</v>
      </c>
      <c r="AE20" s="9"/>
      <c r="AF20" s="9"/>
      <c r="AG20" s="9"/>
      <c r="AH20" s="9"/>
      <c r="AI20" s="9"/>
      <c r="AJ20" s="9"/>
      <c r="AK20" s="9">
        <v>2</v>
      </c>
      <c r="AL20" s="9"/>
      <c r="AM20" s="9">
        <f t="shared" si="0"/>
        <v>59</v>
      </c>
    </row>
    <row r="21" spans="1:39" ht="20.100000000000001" customHeight="1" x14ac:dyDescent="0.25">
      <c r="A21" s="12">
        <v>20</v>
      </c>
      <c r="B21" s="13" t="s">
        <v>39</v>
      </c>
      <c r="C21" s="13" t="s">
        <v>40</v>
      </c>
      <c r="D21" s="14"/>
      <c r="E21" s="14"/>
      <c r="F21" s="14">
        <v>2</v>
      </c>
      <c r="G21" s="14"/>
      <c r="H21" s="14"/>
      <c r="I21" s="14"/>
      <c r="J21" s="14"/>
      <c r="K21" s="14"/>
      <c r="L21" s="14"/>
      <c r="M21" s="14"/>
      <c r="N21" s="14"/>
      <c r="O21" s="14">
        <v>1</v>
      </c>
      <c r="P21" s="14"/>
      <c r="Q21" s="14">
        <v>5</v>
      </c>
      <c r="R21" s="14"/>
      <c r="S21" s="14"/>
      <c r="T21" s="14"/>
      <c r="U21" s="14">
        <v>5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>
        <v>2</v>
      </c>
      <c r="AL21" s="14">
        <v>3</v>
      </c>
      <c r="AM21" s="9">
        <f>SUM(D21:AL21)</f>
        <v>18</v>
      </c>
    </row>
    <row r="22" spans="1:39" ht="20.100000000000001" customHeight="1" x14ac:dyDescent="0.25">
      <c r="A22" s="2">
        <v>21</v>
      </c>
      <c r="B22" s="3" t="s">
        <v>72</v>
      </c>
      <c r="C22" s="3" t="s">
        <v>75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>
        <f t="shared" ref="AM22:AM27" si="1">SUM(D22:AL22)</f>
        <v>5</v>
      </c>
    </row>
    <row r="23" spans="1:39" ht="20.100000000000001" customHeight="1" x14ac:dyDescent="0.25">
      <c r="A23" s="2">
        <v>22</v>
      </c>
      <c r="B23" s="11" t="s">
        <v>71</v>
      </c>
      <c r="C23" s="3" t="s">
        <v>76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v>5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f t="shared" si="1"/>
        <v>5</v>
      </c>
    </row>
    <row r="24" spans="1:39" ht="20.100000000000001" customHeight="1" x14ac:dyDescent="0.25">
      <c r="A24" s="2">
        <v>23</v>
      </c>
      <c r="B24" s="11" t="s">
        <v>73</v>
      </c>
      <c r="C24" s="3" t="s">
        <v>77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v>5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>
        <f t="shared" si="1"/>
        <v>5</v>
      </c>
    </row>
    <row r="25" spans="1:39" ht="20.100000000000001" customHeight="1" x14ac:dyDescent="0.25">
      <c r="A25" s="2">
        <v>24</v>
      </c>
      <c r="B25" s="11" t="s">
        <v>74</v>
      </c>
      <c r="C25" s="3" t="s">
        <v>78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v>5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>
        <f t="shared" si="1"/>
        <v>5</v>
      </c>
    </row>
    <row r="26" spans="1:39" ht="45" x14ac:dyDescent="0.25">
      <c r="A26" s="2">
        <v>25</v>
      </c>
      <c r="B26" s="16" t="s">
        <v>80</v>
      </c>
      <c r="C26" s="15" t="s">
        <v>81</v>
      </c>
      <c r="D26" s="9"/>
      <c r="E26" s="9">
        <v>60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>
        <f t="shared" si="1"/>
        <v>60</v>
      </c>
    </row>
    <row r="27" spans="1:39" ht="56.25" customHeight="1" x14ac:dyDescent="0.25">
      <c r="A27" s="2">
        <v>26</v>
      </c>
      <c r="B27" s="16" t="s">
        <v>82</v>
      </c>
      <c r="C27" s="5" t="s">
        <v>83</v>
      </c>
      <c r="D27" s="9"/>
      <c r="E27" s="9">
        <v>2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>
        <f t="shared" si="1"/>
        <v>2</v>
      </c>
    </row>
    <row r="28" spans="1:39" x14ac:dyDescent="0.25">
      <c r="AM28" s="17">
        <f>SUM(AM2:AM27)</f>
        <v>1196</v>
      </c>
    </row>
  </sheetData>
  <autoFilter ref="A1:AL26" xr:uid="{F9186045-BCBA-49BE-A3B3-687B5939011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2025-05-29T09:18:56Z</cp:lastPrinted>
  <dcterms:created xsi:type="dcterms:W3CDTF">2015-06-05T18:17:20Z</dcterms:created>
  <dcterms:modified xsi:type="dcterms:W3CDTF">2025-05-29T10:06:53Z</dcterms:modified>
</cp:coreProperties>
</file>