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- 21514334 Consumabile medicale 2\"/>
    </mc:Choice>
  </mc:AlternateContent>
  <xr:revisionPtr revIDLastSave="0" documentId="13_ncr:1_{D41D8618-6EE3-476A-8A39-D90FCC5A4D23}" xr6:coauthVersionLast="47" xr6:coauthVersionMax="47" xr10:uidLastSave="{00000000-0000-0000-0000-000000000000}"/>
  <bookViews>
    <workbookView xWindow="3105" yWindow="1575" windowWidth="23880" windowHeight="12735" xr2:uid="{40AA819B-DC50-4462-812C-D47875744842}"/>
  </bookViews>
  <sheets>
    <sheet name="Lista" sheetId="1" r:id="rId1"/>
  </sheets>
  <definedNames>
    <definedName name="_xlnm._FilterDatabase" localSheetId="0" hidden="1">Lista!$A$1:$CT$286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T241" i="1" l="1"/>
  <c r="CT240" i="1"/>
  <c r="CT239" i="1"/>
  <c r="CT238" i="1"/>
  <c r="CT237" i="1"/>
  <c r="CT236" i="1"/>
  <c r="CT45" i="1"/>
  <c r="CT44" i="1"/>
  <c r="CT43" i="1"/>
  <c r="CT42" i="1"/>
  <c r="CT41" i="1"/>
  <c r="CT40" i="1"/>
  <c r="CT39" i="1"/>
  <c r="CT38" i="1"/>
  <c r="CT37" i="1"/>
  <c r="CT141" i="1"/>
  <c r="CT99" i="1"/>
  <c r="CT226" i="1"/>
  <c r="CT8" i="1" l="1"/>
  <c r="CT9" i="1"/>
  <c r="CT10" i="1"/>
  <c r="CT11" i="1"/>
  <c r="CT12" i="1"/>
  <c r="CT13" i="1"/>
  <c r="CT14" i="1"/>
  <c r="CT15" i="1"/>
  <c r="CT16" i="1"/>
  <c r="CT17" i="1"/>
  <c r="CT18" i="1"/>
  <c r="CT19" i="1"/>
  <c r="CT20" i="1"/>
  <c r="CT21" i="1"/>
  <c r="CT22" i="1"/>
  <c r="CT23" i="1"/>
  <c r="CT24" i="1"/>
  <c r="CT25" i="1"/>
  <c r="CT26" i="1"/>
  <c r="CT27" i="1"/>
  <c r="CT28" i="1"/>
  <c r="CT29" i="1"/>
  <c r="CT30" i="1"/>
  <c r="CT31" i="1"/>
  <c r="CT32" i="1"/>
  <c r="CT33" i="1"/>
  <c r="CT34" i="1"/>
  <c r="CT35" i="1"/>
  <c r="CT36" i="1"/>
  <c r="CT46" i="1"/>
  <c r="CT47" i="1"/>
  <c r="CT48" i="1"/>
  <c r="CT49" i="1"/>
  <c r="CT50" i="1"/>
  <c r="CT51" i="1"/>
  <c r="CT52" i="1"/>
  <c r="CT53" i="1"/>
  <c r="CT54" i="1"/>
  <c r="CT55" i="1"/>
  <c r="CT56" i="1"/>
  <c r="CT57" i="1"/>
  <c r="CT58" i="1"/>
  <c r="CT59" i="1"/>
  <c r="CT60" i="1"/>
  <c r="CT61" i="1"/>
  <c r="CT62" i="1"/>
  <c r="CT63" i="1"/>
  <c r="CT64" i="1"/>
  <c r="CT65" i="1"/>
  <c r="CT66" i="1"/>
  <c r="CT67" i="1"/>
  <c r="CT68" i="1"/>
  <c r="CT69" i="1"/>
  <c r="CT70" i="1"/>
  <c r="CT71" i="1"/>
  <c r="CT72" i="1"/>
  <c r="CT73" i="1"/>
  <c r="CT74" i="1"/>
  <c r="CT75" i="1"/>
  <c r="CT76" i="1"/>
  <c r="CT77" i="1"/>
  <c r="CT78" i="1"/>
  <c r="CT79" i="1"/>
  <c r="CT80" i="1"/>
  <c r="CT81" i="1"/>
  <c r="CT82" i="1"/>
  <c r="CT83" i="1"/>
  <c r="CT84" i="1"/>
  <c r="CT86" i="1"/>
  <c r="CT85" i="1"/>
  <c r="CT87" i="1"/>
  <c r="CT88" i="1"/>
  <c r="CT89" i="1"/>
  <c r="CT90" i="1"/>
  <c r="CT91" i="1"/>
  <c r="CT92" i="1"/>
  <c r="CT95" i="1"/>
  <c r="CT96" i="1"/>
  <c r="CT97" i="1"/>
  <c r="CT98" i="1"/>
  <c r="CT100" i="1"/>
  <c r="CT106" i="1"/>
  <c r="CT107" i="1"/>
  <c r="CT108" i="1"/>
  <c r="CT109" i="1"/>
  <c r="CT110" i="1"/>
  <c r="CT111" i="1"/>
  <c r="CT112" i="1"/>
  <c r="CT113" i="1"/>
  <c r="CT114" i="1"/>
  <c r="CT115" i="1"/>
  <c r="CT116" i="1"/>
  <c r="CT117" i="1"/>
  <c r="CT118" i="1"/>
  <c r="CT119" i="1"/>
  <c r="CT120" i="1"/>
  <c r="CT121" i="1"/>
  <c r="CT122" i="1"/>
  <c r="CT123" i="1"/>
  <c r="CT124" i="1"/>
  <c r="CT125" i="1"/>
  <c r="CT126" i="1"/>
  <c r="CT127" i="1"/>
  <c r="CT128" i="1"/>
  <c r="CT129" i="1"/>
  <c r="CT130" i="1"/>
  <c r="CT131" i="1"/>
  <c r="CT132" i="1"/>
  <c r="CT133" i="1"/>
  <c r="CT134" i="1"/>
  <c r="CT135" i="1"/>
  <c r="CT136" i="1"/>
  <c r="CT137" i="1"/>
  <c r="CT138" i="1"/>
  <c r="CT142" i="1"/>
  <c r="CT143" i="1"/>
  <c r="CT144" i="1"/>
  <c r="CT145" i="1"/>
  <c r="CT146" i="1"/>
  <c r="CT158" i="1"/>
  <c r="CT159" i="1"/>
  <c r="CT160" i="1"/>
  <c r="CT161" i="1"/>
  <c r="CT162" i="1"/>
  <c r="CT163" i="1"/>
  <c r="CT164" i="1"/>
  <c r="CT165" i="1"/>
  <c r="CT166" i="1"/>
  <c r="CT167" i="1"/>
  <c r="CT168" i="1"/>
  <c r="CT169" i="1"/>
  <c r="CT170" i="1"/>
  <c r="CT171" i="1"/>
  <c r="CT172" i="1"/>
  <c r="CT173" i="1"/>
  <c r="CT174" i="1"/>
  <c r="CT175" i="1"/>
  <c r="CT176" i="1"/>
  <c r="CT177" i="1"/>
  <c r="CT178" i="1"/>
  <c r="CT179" i="1"/>
  <c r="CT180" i="1"/>
  <c r="CT181" i="1"/>
  <c r="CT182" i="1"/>
  <c r="CT183" i="1"/>
  <c r="CT184" i="1"/>
  <c r="CT185" i="1"/>
  <c r="CT186" i="1"/>
  <c r="CT187" i="1"/>
  <c r="CT188" i="1"/>
  <c r="CT189" i="1"/>
  <c r="CT190" i="1"/>
  <c r="CT191" i="1"/>
  <c r="CT192" i="1"/>
  <c r="CT193" i="1"/>
  <c r="CT194" i="1"/>
  <c r="CT195" i="1"/>
  <c r="CT196" i="1"/>
  <c r="CT197" i="1"/>
  <c r="CT198" i="1"/>
  <c r="CT199" i="1"/>
  <c r="CT200" i="1"/>
  <c r="CT201" i="1"/>
  <c r="CT202" i="1"/>
  <c r="CT203" i="1"/>
  <c r="CT204" i="1"/>
  <c r="CT205" i="1"/>
  <c r="CT206" i="1"/>
  <c r="CT207" i="1"/>
  <c r="CT208" i="1"/>
  <c r="CT209" i="1"/>
  <c r="CT210" i="1"/>
  <c r="CT211" i="1"/>
  <c r="CT212" i="1"/>
  <c r="CT213" i="1"/>
  <c r="CT214" i="1"/>
  <c r="CT215" i="1"/>
  <c r="CT218" i="1"/>
  <c r="CT219" i="1"/>
  <c r="CT220" i="1"/>
  <c r="CT221" i="1"/>
  <c r="CT222" i="1"/>
  <c r="CT223" i="1"/>
  <c r="CT216" i="1"/>
  <c r="CT217" i="1"/>
  <c r="CT224" i="1"/>
  <c r="CT225" i="1"/>
  <c r="CT227" i="1"/>
  <c r="CT228" i="1"/>
  <c r="CT229" i="1"/>
  <c r="CT230" i="1"/>
  <c r="CT231" i="1"/>
  <c r="CT232" i="1"/>
  <c r="CT233" i="1"/>
  <c r="CT234" i="1"/>
  <c r="CT235" i="1"/>
  <c r="CT242" i="1"/>
  <c r="CT243" i="1"/>
  <c r="CT244" i="1"/>
  <c r="CT245" i="1"/>
  <c r="CT246" i="1"/>
  <c r="CT250" i="1"/>
  <c r="CT251" i="1"/>
  <c r="CT252" i="1"/>
  <c r="CT253" i="1"/>
  <c r="CT247" i="1"/>
  <c r="CT248" i="1"/>
  <c r="CT249" i="1"/>
  <c r="CT254" i="1"/>
  <c r="CT255" i="1"/>
  <c r="CT256" i="1"/>
  <c r="CT257" i="1"/>
  <c r="CT258" i="1"/>
  <c r="CT259" i="1"/>
  <c r="CT260" i="1"/>
  <c r="CT261" i="1"/>
  <c r="CT262" i="1"/>
  <c r="CT263" i="1"/>
  <c r="CT264" i="1"/>
  <c r="CT265" i="1"/>
  <c r="CT266" i="1"/>
  <c r="CT267" i="1"/>
  <c r="CT268" i="1"/>
  <c r="CT269" i="1"/>
  <c r="CT270" i="1"/>
  <c r="CT271" i="1"/>
  <c r="CT272" i="1"/>
  <c r="CT273" i="1"/>
  <c r="CT274" i="1"/>
  <c r="CT275" i="1"/>
  <c r="CT276" i="1"/>
  <c r="CT277" i="1"/>
  <c r="CT278" i="1"/>
  <c r="CT279" i="1"/>
  <c r="CT280" i="1"/>
  <c r="CT281" i="1"/>
  <c r="CT282" i="1"/>
  <c r="CT283" i="1"/>
  <c r="CT284" i="1"/>
  <c r="CT285" i="1"/>
  <c r="CT286" i="1"/>
</calcChain>
</file>

<file path=xl/sharedStrings.xml><?xml version="1.0" encoding="utf-8"?>
<sst xmlns="http://schemas.openxmlformats.org/spreadsheetml/2006/main" count="383" uniqueCount="383">
  <si>
    <t>Categoria</t>
  </si>
  <si>
    <t>ADMINISTRATIA NATIONALA A PENITENCIARELOR (0004)</t>
  </si>
  <si>
    <t>CENTRUL DE PLASAMENT TEMPORAR PENTRU PERSOANE CU DIZABILITATI MUN ORHEI (0045)</t>
  </si>
  <si>
    <t>IMSP ASOCIATIA MEDICALA TERITORIALA BOTANICA (0160)</t>
  </si>
  <si>
    <t>IMSP ASOCIATIA MEDICALA TERITORIALA BUIUCANI (0161)</t>
  </si>
  <si>
    <t>IMSP ASOCIATIA MEDICALA TERITORIALA CENTRU (0162)</t>
  </si>
  <si>
    <t>IMSP CENTRUL DE SANATATE BASARABEASCA (0174)</t>
  </si>
  <si>
    <t>IMSP CENTRUL DE SANATATE CHIPERCENI (0204)</t>
  </si>
  <si>
    <t>IMSP CENTRUL DE SANATATE COPANCA (0228)</t>
  </si>
  <si>
    <t>IMSP CENTRUL DE SANATATE CUPCINI (0246)</t>
  </si>
  <si>
    <t>IMSP CENTRUL DE SANATATE DUBASARI (0252)</t>
  </si>
  <si>
    <t>IMSP CENTRUL DE SANATATE IALOVENI (0282)</t>
  </si>
  <si>
    <t>IMSP CENTRUL DE SANATATE LOZOVA (0295)</t>
  </si>
  <si>
    <t>IMSP CENTRUL DE SANATATE NISPORENI (0316)</t>
  </si>
  <si>
    <t>IMSP CENTRUL DE SANATATE OTACI (0323)</t>
  </si>
  <si>
    <t>IMSP CENTRUL DE SANATATE RASPOPENI (0339)</t>
  </si>
  <si>
    <t>IMSP CENTRUL DE SANATATE VARNITA (0400)</t>
  </si>
  <si>
    <t>IMSP CENTRUL NATIONAL DE ASISTENTA MEDICALA URGENTA PRESPITALICEASCA (0416)</t>
  </si>
  <si>
    <t>IMSP CENTRUL REPUBLICAN DE DIAGNOSTICARE MEDICALA (0417)</t>
  </si>
  <si>
    <t>IMSP CENTRUL STOMATOLOGIC MUNICIPAL DE COPII (0420)</t>
  </si>
  <si>
    <t>IMSP CLINICA UNIVERSITARA DE ASISTENTA MEDICALA PRIMARA A USMF N TESTIMITANU (0421)</t>
  </si>
  <si>
    <t>IMSP INSTITUTUL DE CARDIOLOGIE (0425)</t>
  </si>
  <si>
    <t>IMSP INSTITUTUL DE MEDICINA URGENTA (0426)</t>
  </si>
  <si>
    <t>IMSP INSTITUTUL DE NEUROLOGIE SI NEUROCHIRURGIE DIOMID GHERMAN (0427)</t>
  </si>
  <si>
    <t>IMSP INSTITUTUL DE PNEUMOLOGIE CHIRIL DRAGANIUC (0428)</t>
  </si>
  <si>
    <t>IMSP INSTITUTUL MAMEI SI COPILULUI (0429)</t>
  </si>
  <si>
    <t>IMSP INSTITUTUL ONCOLOGIC (0430)</t>
  </si>
  <si>
    <t>IMSP MATERNITATEA MUNICIPALA NR 2 (0431)</t>
  </si>
  <si>
    <t>IMSP SPITALUL CLINIC BALTI (0436)</t>
  </si>
  <si>
    <t>IMSP SPITALUL CLINIC DE PSIHIATRIE (0438)</t>
  </si>
  <si>
    <t>IMSP SPITALUL CLINIC DE TRAUMATOLOGIE SI ORTOPEDIE (0439)</t>
  </si>
  <si>
    <t>IMSP SPITALUL CLINIC MUNICIPAL DE BOLI CONTAGIOASE DE COPII (0440)</t>
  </si>
  <si>
    <t>IMSP SPITALUL CLINIC MUNICIPAL DE COPII NR 1 (0441)</t>
  </si>
  <si>
    <t>IMSP SPITALUL CLINIC MUNICIPAL DE COPII V IGNATENCO (0442)</t>
  </si>
  <si>
    <t>IMSP SPITALUL CLINIC MUNICIPAL DE FTIZIOPNEUMOLOGIE (0443)</t>
  </si>
  <si>
    <t>IMSP SPITALUL CLINIC MUNICIPAL GHEORGHE PALADI (0444)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</si>
  <si>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</si>
  <si>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</si>
  <si>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</si>
  <si>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</si>
  <si>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STAT (0452)</t>
  </si>
  <si>
    <t>IMSP SPITALUL RAIONAL ANENII NOI (0453)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</si>
  <si>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</si>
  <si>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</si>
  <si>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</si>
  <si>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</si>
  <si>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</si>
  <si>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</si>
  <si>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</si>
  <si>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</si>
  <si>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</si>
  <si>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</si>
  <si>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DROCHIA NICOLAE TESTEMITANU (0465)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</si>
  <si>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</si>
  <si>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</si>
  <si>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</si>
  <si>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</si>
  <si>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</si>
  <si>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</si>
  <si>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</si>
  <si>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</si>
  <si>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</si>
  <si>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</si>
  <si>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</si>
  <si>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REZINA (0477)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</si>
  <si>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</si>
  <si>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</si>
  <si>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</si>
  <si>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</si>
  <si>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</si>
  <si>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</si>
  <si>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</si>
  <si>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</si>
  <si>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IMSP SPITALUL RAIONAL VULCANESTI (0486)</t>
  </si>
  <si>
    <t>SERVICIUL DE INFORMATII SI SECURITATE AL REPUBLICII MOLDOVA (0569)</t>
  </si>
  <si>
    <t>SERVICIUL MEDICAL AL MINISTERULUI AFACERILOR INTERNE (0570)</t>
  </si>
  <si>
    <t>SPITALUL CLINIC MILITAR CENTRAL (0576)</t>
  </si>
  <si>
    <t>Total</t>
  </si>
  <si>
    <t xml:space="preserve"> IMSP SPITALUL CLINIC DE BOLI INFECTIOASE T CIORBA, locația de pe bd.Ștefan cel Mare și Sfânt, 163, mun.Chișinău</t>
  </si>
  <si>
    <t xml:space="preserve"> IMSP SPITALUL CLINIC DE BOLI INFECTIOASE T CIORBA, locația de pe str.Costiujeni 51, or.Codru, mun.Chișinău</t>
  </si>
  <si>
    <t>CENTRUL DE PLASAMENT TEMPORAR PENTRU PERSOANE CU DIZABILITATI (ADULTE) BALTI (0041)</t>
  </si>
  <si>
    <t>CENTRUL DE PLASAMENT TEMPORAR PENTRU PERSOANE CU DIZABILITATI (ADULTE) BRINZENI (0042)</t>
  </si>
  <si>
    <t>IMSP ASOCIATIA MEDICALA TERITORIALA CIOCANA (0163)</t>
  </si>
  <si>
    <t>IMSP CENTRUL DE SANATATE BACIOI (0168)</t>
  </si>
  <si>
    <t>IMSP CENTRUL DE SANATATE BUCURIA (0187)</t>
  </si>
  <si>
    <t>IMSP CENTRUL DE SANATATE CAZACLIA (0198)</t>
  </si>
  <si>
    <t>IMSP CENTRUL DE SANATATE CINISEUTI (0209)</t>
  </si>
  <si>
    <t>IMSP CENTRUL DE SANATATE DRAGANESTI (0250)</t>
  </si>
  <si>
    <t>IMSP CENTRUL DE SANATATE GRATIESTI (0271)</t>
  </si>
  <si>
    <t>IMSP CENTRUL DE SANATATE GURA GALBENEI (0274)</t>
  </si>
  <si>
    <t>IMSP CENTRUL DE SANATATE IGNATEI (0284)</t>
  </si>
  <si>
    <t>IMSP CENTRUL DE SANATATE RASCANI (0338)</t>
  </si>
  <si>
    <t>IMSP CENTRUL DE SANATATE SCULENI (0358)</t>
  </si>
  <si>
    <t>IMSP CENTRUL DE SANATATE SUSLENI (0375)</t>
  </si>
  <si>
    <t>IMSP CENTRUL DE SANATATE TANTARENI (0378)</t>
  </si>
  <si>
    <t>IMSP CENTRUL DE SANATATE ZARNESTI (0411)</t>
  </si>
  <si>
    <t>IMSP SPITALUL RAIONAL BASARABEASCA (0454)</t>
  </si>
  <si>
    <t>Bandaj tubular elastic N1 (consumabil nr. 823 ) ( 001503 )</t>
  </si>
  <si>
    <t>Bandaj tubular elastic N2 (consumabil nr. 824 ) ( 001504 )</t>
  </si>
  <si>
    <t>Bandaj tubular elastic N3 (consumabil nr. 825 ) ( 001505 )</t>
  </si>
  <si>
    <t>Bandaj tubular elastic N4 (consumabil nr. 826 ) ( 001506 )</t>
  </si>
  <si>
    <t>Bandaj tubular elastic N5 (consumabil nr. 827 ) ( 001507 )</t>
  </si>
  <si>
    <t>Bandaj tubular elastic N6 (consumabil nr. 828 ) ( 001508 )</t>
  </si>
  <si>
    <t>Garou hemostatic 5cm (consumabil nr. 1120 ) ( 001528 )</t>
  </si>
  <si>
    <t>Garou hemostatic 7cm (consumabil nr. 1121 ) ( 001529 )</t>
  </si>
  <si>
    <t>Înveliș plagial (consumabil nr. 1150 ) ( 001533 )</t>
  </si>
  <si>
    <t>Mănuși chirurgicale sterile cu BIOGEL 6.5 (consumabil nr. 1173 ) ( 001535 )</t>
  </si>
  <si>
    <t>Mănuși chirurgicale sterile cu BIOGEL 7.0 (consumabil nr. 1174 ) ( 001536 )</t>
  </si>
  <si>
    <t>Mănuși chirurgicale sterile cu BIOGEL 7.5 (consumabil nr. 1175 ) ( 001537 )</t>
  </si>
  <si>
    <t>Mănuși chirurgicale sterile cu BIOGEL 8.0 (consumabil nr. 1176 ) ( 001538 )</t>
  </si>
  <si>
    <t>Mănuși chirurgicale sterile cu BIOGEL 8.5 (consumabil nr. 1177 ) ( 001539 )</t>
  </si>
  <si>
    <t>Pompă pentru administrarea medicamentului (CBI Pump) (consumabil nr. 1324 ) ( 001590 )</t>
  </si>
  <si>
    <t>Pompă pentru administrarea medicamentului (MultiRates CBI PCA CP Pump) (consumabil nr. 1325 ) ( 001591 )</t>
  </si>
  <si>
    <t>Prelungitor pentru sisteme infuzie (presiune înaltă), transconente (consumabil nr. 1328 ) ( 001594 )</t>
  </si>
  <si>
    <t>Seringă cu piston de blocare 10ml (consumabil nr. 1382 ) ( 001607 )</t>
  </si>
  <si>
    <t>Seringă cu piston de blocare 20ml (consumabil nr. 1383 ) ( 001608 )</t>
  </si>
  <si>
    <t>Seringă cu piston de blocare 30ml (consumabil nr. 1384 ) ( 001609 )</t>
  </si>
  <si>
    <t>Seringă cu piston de blocare 60ml (consumabil nr. 1385 ) ( 001610 )</t>
  </si>
  <si>
    <t>Seringă fără ac, 2ml (consumabil nr. 1387 ) ( 001611 )</t>
  </si>
  <si>
    <t>Seringă fără ac, 5ml (consumabil nr. 1388 ) ( 001612 )</t>
  </si>
  <si>
    <t>Seringă fără ac, 50ml (consumabil nr. 1390 ) ( 001614 )</t>
  </si>
  <si>
    <t>Seringă pentru substanță contrast (consumabil nr. 1394 ) ( 001618 )</t>
  </si>
  <si>
    <t>Seringă transconentă 50ml (consumabil nr. 1396 ) ( 001620 )</t>
  </si>
  <si>
    <t>Seringi cu mâner de sabie 1ml (consumabil nr. 1397 ) ( 001621 )</t>
  </si>
  <si>
    <t>Seringi cu mâner de sabie 3ml (consumabil nr. 1398 ) ( 001622 )</t>
  </si>
  <si>
    <t>Nr Lot</t>
  </si>
  <si>
    <t>Canulă ginecologică pentru vacuum aspirație la Seringă Karman , N10 ( 002743 )</t>
  </si>
  <si>
    <t>Canulă ginecologică pentru vacuum aspirație la Seringă Karman , N11 ( 002744 )</t>
  </si>
  <si>
    <t>Canulă ginecologică pentru vacuum aspirație la Seringă Karman , N12 ( 002745 )</t>
  </si>
  <si>
    <t>Canulă ginecologică pentru vacuum aspirație la Seringă Karman , N4 ( 002746 )</t>
  </si>
  <si>
    <t>Canulă ginecologică pentru vacuum aspirație la Seringă Karman , N5 ( 002747 )</t>
  </si>
  <si>
    <t>Canulă ginecologică pentru vacuum aspirație la Seringă Karman , N6 ( 002748 )</t>
  </si>
  <si>
    <t>Canulă ginecologică pentru vacuum aspirație la Seringă Karman , N7 ( 002749 )</t>
  </si>
  <si>
    <t>Canulă ginecologică pentru vacuum aspirație la Seringă Karman , N8 ( 002750 )</t>
  </si>
  <si>
    <t>Canulă ginecologică pentru vacuum aspirație la Seringă Karman , N9 ( 002751 )</t>
  </si>
  <si>
    <t>Canulă ginecologică pentru VAM , N10 ( 002752 )</t>
  </si>
  <si>
    <t>Canulă ginecologică pentru VAM , N12 ( 002753 )</t>
  </si>
  <si>
    <t>Canulă ginecologică pentru VAM , N5 ( 002754 )</t>
  </si>
  <si>
    <t>Canulă ginecologică pentru VAM , N6 ( 002755 )</t>
  </si>
  <si>
    <t>Canulă ginecologică pentru VAM , N7 ( 002756 )</t>
  </si>
  <si>
    <t>Canulă ginecologică pentru VAM , N8 ( 002757 )</t>
  </si>
  <si>
    <t>Canulă ginecologică pentru VAM , N9 ( 002758 )</t>
  </si>
  <si>
    <t>Cateter Foley uretro-vezical în formă de T , 16CH ( 002829 )</t>
  </si>
  <si>
    <t>Cateter Foley uretro-vezical în formă de T , 18CH ( 002830 )</t>
  </si>
  <si>
    <t>Cateter Foley uretro-vezical în formă de T , 20CH ( 002831 )</t>
  </si>
  <si>
    <t>Cateter Foley uretro-vezical în formă de T , 22CH ( 002832 )</t>
  </si>
  <si>
    <t>Cateter Foley uretro-vezical în formă de T , 24CH ( 002833 )</t>
  </si>
  <si>
    <t>Mască de ventilare pentru terapia CPAP (presiune continuă pozitivă a căilor aeriene) cu ham din butadien nitrilic sau silicon, 10mm ( 003068 )</t>
  </si>
  <si>
    <t>Mască de ventilare pentru terapia CPAP (presiune continuă pozitivă a căilor aeriene) cu ham din butadien nitrilic sau silicon, 12,5mm ( 003069 )</t>
  </si>
  <si>
    <t>Mască de ventilare pentru terapia CPAP (presiune continuă pozitivă a căilor aeriene) cu ham din butadien nitrilic sau silicon, 15,0mm ( 003070 )</t>
  </si>
  <si>
    <t>Mască de ventilare pentru terapia CPAP (presiune continuă pozitivă a căilor aeriene) cu ham din butadien nitrilic sau silicon, 2,5mm ( 003071 )</t>
  </si>
  <si>
    <t>Mască de ventilare pentru terapia CPAP (presiune continuă pozitivă a căilor aeriene) cu ham din butadien nitrilic sau silicon, 20,0mm ( 003072 )</t>
  </si>
  <si>
    <t>Mască de ventilare pentru terapia CPAP (presiune continuă pozitivă a căilor aeriene) cu ham din butadien nitrilic sau silicon, 5,0mm ( 003073 )</t>
  </si>
  <si>
    <t>Mască de ventilare pentru terapia CPAP (presiune continuă pozitivă a căilor aeriene) cu ham din butadien nitrilic sau silicon, 7,5mm ( 003074 )</t>
  </si>
  <si>
    <t>Pipă orofaringiană tip Guedel 100mm ( 003162 )</t>
  </si>
  <si>
    <t>Pipă orofaringiană tip Guedel 110mm ( 003163 )</t>
  </si>
  <si>
    <t>Pipă orofaringiană tip Guedel 90mm ( 003164 )</t>
  </si>
  <si>
    <t>Pipă orofaringiană tip Guedel, size 0, 55mm ( 003165 )</t>
  </si>
  <si>
    <t>Pipă orofaringiană tip Guedel, size 00, 50mm ( 003166 )</t>
  </si>
  <si>
    <t>Pipă orofaringiană tip Guedel, size 000, 35mm ( 003167 )</t>
  </si>
  <si>
    <t>Pipă orofaringiană tip Guedel, size 1, 65mm ( 003168 )</t>
  </si>
  <si>
    <t>Pipă orofaringiană tip Guedel, size 1,5, 70mm ( 003169 )</t>
  </si>
  <si>
    <t>Pipă orofaringiană tip Guedel, size 2, 80mm ( 003170 )</t>
  </si>
  <si>
    <t>Saci colector pentru cateter toracic, FR16 ( 003226 )</t>
  </si>
  <si>
    <t>Saci colector pentru cateter toracic, FR18 ( 003227 )</t>
  </si>
  <si>
    <t>Saci colector pentru cateter toracic, FR20 ( 003228 )</t>
  </si>
  <si>
    <t>Set cateter subclavicular 6F ( 003278 )</t>
  </si>
  <si>
    <t>Set cateter subclavicular 7F ( 003279 )</t>
  </si>
  <si>
    <t>Set cateter subclavicular 8F ( 003280 )</t>
  </si>
  <si>
    <t>Set gastrostomă 10FR ( 003342 )</t>
  </si>
  <si>
    <t>Set gastrostomă 12FR ( 003343 )</t>
  </si>
  <si>
    <t>Set gastrostomă 14FR ( 003344 )</t>
  </si>
  <si>
    <t>Set gastrostomă 16FR ( 003345 )</t>
  </si>
  <si>
    <t>Set gastrostomă 20FR ( 003347 )</t>
  </si>
  <si>
    <t>Set gastrostomă 22FR ( 003348 )</t>
  </si>
  <si>
    <t>Set gastrostomă 24FR ( 003349 )</t>
  </si>
  <si>
    <t>Set pentru cateterizarea arterelor periferice după metoda Seldinger. Alb 20G/160mm ( 003370 )</t>
  </si>
  <si>
    <t>Set pentru cateterizarea arterelor periferice după metoda Seldinger. Galben 22G/80mm ( 003371 )</t>
  </si>
  <si>
    <t>Set pentru cateterizarea arterelor periferice după metoda Seldinger. Roșu 20G/80mm ( 003372 )</t>
  </si>
  <si>
    <t>Set pentru cateterizarea arterelor periferice după metoda Seldinger. Sur 18G/160mm ( 003373 )</t>
  </si>
  <si>
    <t>Set pentru vase centrale metoda Seldinger monolumen 2F ( 003424 )</t>
  </si>
  <si>
    <t>Set pentru vase centrale metoda Seldinger monolumen 3F ( 003425 )</t>
  </si>
  <si>
    <t>Set pentru vase centrale metoda Seldinger monolumen 4F ( 003426 )</t>
  </si>
  <si>
    <t>Set pentru vase centrale metoda Seldinger monolumen 5F ( 003427 )</t>
  </si>
  <si>
    <t>Set pentru vase centrale metoda Seldinger monolumen 6F ( 003428 )</t>
  </si>
  <si>
    <t>Set pentru vase centrale metoda Seldinger monolumen 7F ( 003429 )</t>
  </si>
  <si>
    <t>Set pentru vase centrale metoda Seldinger monolumen 8F ( 003430 )</t>
  </si>
  <si>
    <t>Set traheostomic (Canulă traheostomică balonaș + linie de aspirație) N 7 ( 003439 )</t>
  </si>
  <si>
    <t>Set traheostomic (Canulă traheostomică balonaș + linie de aspirație) N 7.5 ( 003440 )</t>
  </si>
  <si>
    <t>Set traheostomic (Canulă traheostomică balonaș + linie de aspirație) N 8.0 ( 003441 )</t>
  </si>
  <si>
    <t>Set traheostomic (Canulă traheostomică balonaș + linie de aspirație) N 8.5 ( 003442 )</t>
  </si>
  <si>
    <t>Sistem de drenaj 20CH ( 003463 )</t>
  </si>
  <si>
    <t>Sistem de drenaj 22CH ( 003464 )</t>
  </si>
  <si>
    <t>Sistem de drenaj 24CH ( 003465 )</t>
  </si>
  <si>
    <t>Sistem de drenaj 26CH ( 003466 )</t>
  </si>
  <si>
    <t>Sistem de drenaj 28CH ( 003467 )</t>
  </si>
  <si>
    <t>Sistem de drenaj 30CH ( 003468 )</t>
  </si>
  <si>
    <t>Sondă Blakemore Nr. 18 ( 003483 )</t>
  </si>
  <si>
    <t>Sondă Blakemore Nr. 19 ( 003484 )</t>
  </si>
  <si>
    <t>Sondă Blakemore Nr. 20 ( 003485 )</t>
  </si>
  <si>
    <t>Sondă Blakemore Nr. 21 ( 003486 )</t>
  </si>
  <si>
    <t>Sondă Blakemore Nr. 22 ( 003487 )</t>
  </si>
  <si>
    <t>Sondă Blakemore Nr. 23 ( 003488 )</t>
  </si>
  <si>
    <t>Stilet de intubație cu lubrifiant 10FR ( 003572 )</t>
  </si>
  <si>
    <t>Stilet de intubație cu lubrifiant 12FR ( 003573 )</t>
  </si>
  <si>
    <t>Stilet de intubație cu lubrifiant 14FR ( 003574 )</t>
  </si>
  <si>
    <t>Stilet de intubație 10F ( 003568 )</t>
  </si>
  <si>
    <t>Stilet de intubație 12F ( 003569 )</t>
  </si>
  <si>
    <t>Stilet de intubație 14F ( 003570 )</t>
  </si>
  <si>
    <t>Stilet de intubație 16F ( 003571 )</t>
  </si>
  <si>
    <t>Tub de intubare 8.0 cu orificiu pentru aspirație supraglotic ( 003597 )</t>
  </si>
  <si>
    <t>Tub de intubare 8.5 cu orificiu pentru aspirație supraglotic ( 003598 )</t>
  </si>
  <si>
    <t>Tub de intubare 9.0 cu orificiu pentru aspirație supraglotic ( 003599 )</t>
  </si>
  <si>
    <t>Tub endotraheal armat N 4.0 ( 003619 )</t>
  </si>
  <si>
    <t>Tub endotraheal armat N 4.5 ( 003620 )</t>
  </si>
  <si>
    <t>Tub endotraheal armat N 5.0 ( 003621 )</t>
  </si>
  <si>
    <t>Tub endotraheal armat N 5.5 ( 003622 )</t>
  </si>
  <si>
    <t>Tub pentru traheostomie bilumen tip Shiley 10 ( 003678 )</t>
  </si>
  <si>
    <t>Tub pentru traheostomie bilumen tip Shiley 7.5 ( 003679 )</t>
  </si>
  <si>
    <t>Tub pentru traheostomie bilumen tip Shiley 8.0 ( 003680 )</t>
  </si>
  <si>
    <t>Tub pentru traheostomie bilumen tip Shiley 8.5 ( 003681 )</t>
  </si>
  <si>
    <t>Tub pentru traheostomie bilumen tip Shiley 9 ( 003682 )</t>
  </si>
  <si>
    <t>Tub pentru traheostomie bilumen tip Shiley 9.5 ( 003683 )</t>
  </si>
  <si>
    <t>Canulă de aspirație fină ( 002742 )</t>
  </si>
  <si>
    <t>Canulă pentru clistere 200ml ( 002764 )</t>
  </si>
  <si>
    <t>Canulă pentru clistere 400ml ( 002765 )</t>
  </si>
  <si>
    <t>Canulă pentru recoltare venei folosite la bypass Ao-coronarian ( 002766 )</t>
  </si>
  <si>
    <t>Canulă port venos implantabilă cu cateter 8,5FR ( 002768 )</t>
  </si>
  <si>
    <t>Canulă port venos implantabilă cu cateter 8,5FR ( 002769 )</t>
  </si>
  <si>
    <t>Canulă traheostomică spiralat-armat ( 002770 )</t>
  </si>
  <si>
    <t>Cateter cu mandren (set) ( 002774 )</t>
  </si>
  <si>
    <t>Cateter de aspirație CH 10, cu supapă ( 002780 )</t>
  </si>
  <si>
    <t>Cateter de aspirație CH 12, cu supapă ( 002782 )</t>
  </si>
  <si>
    <t>Cateter de aspirație CH 20, cu supapă ( 002789 )</t>
  </si>
  <si>
    <t>Cateter de aspirație CH 6, cu supapă ( 002792 )</t>
  </si>
  <si>
    <t>Cateter de aspirație CH 8, cu supapă ( 002794 )</t>
  </si>
  <si>
    <t>Cateter de prelevare a aspiratului bronhoalveolar ( 002804 )</t>
  </si>
  <si>
    <t>Cateter i/v periferic avansat 14G ( 002837 )</t>
  </si>
  <si>
    <t>Cateter i/v periferic avansat 16G ( 002838 )</t>
  </si>
  <si>
    <t>Cateter i/v periferic avansat 22G ( 002841 )</t>
  </si>
  <si>
    <t>Cateter i/v periferic avansat 24G ( 002842 )</t>
  </si>
  <si>
    <t>Cateter i/v periferic avansat 26G ( 002843 )</t>
  </si>
  <si>
    <t>Cateter i/v periferic standart 24G ( 002849 )</t>
  </si>
  <si>
    <t>Cateter i/v periferic standart 26G ( 002850 )</t>
  </si>
  <si>
    <t>Cateter ombilical 10FR ( 002851 )</t>
  </si>
  <si>
    <t>Cateter ombilical 3.5FR ( 002852 )</t>
  </si>
  <si>
    <t>Cateter ombilical 4FR ( 002853 )</t>
  </si>
  <si>
    <t>Cateter ombilical 5FR ( 002854 )</t>
  </si>
  <si>
    <t>Cateter ombilical 6FR ( 002855 )</t>
  </si>
  <si>
    <t>Cateter ombilical 8FR ( 002856 )</t>
  </si>
  <si>
    <t>Cateter ombilical cu două intrări 4F ( 002857 )</t>
  </si>
  <si>
    <t>Cateter ombilical cu două intrări 5F ( 002858 )</t>
  </si>
  <si>
    <t>Cateter ombilical cu două intrări 6F ( 002859 )</t>
  </si>
  <si>
    <t>Cateter pentru alimentație enterală FR10 ( 002860 )</t>
  </si>
  <si>
    <t>Cateter pentru alimentație enterală FR12 ( 002861 )</t>
  </si>
  <si>
    <t>Cateter pentru alimentație enterală FR14 ( 002862 )</t>
  </si>
  <si>
    <t>Cateter pentru alimentație enterală FR16 ( 002863 )</t>
  </si>
  <si>
    <t>Cateter pentru alimentație enterală FR18 ( 002864 )</t>
  </si>
  <si>
    <t>Cateter pentru drenaj toracal 18FR ( 002865 )</t>
  </si>
  <si>
    <t>Cateter pentru drenaj toracal 20FR ( 002866 )</t>
  </si>
  <si>
    <t>Cateter pentru tromboembolectomie tip Fogarty 3F ( 002867 )</t>
  </si>
  <si>
    <t>Cateter pentru tromboembolectomie tip Fogarty 4F ( 002868 )</t>
  </si>
  <si>
    <t>Cateter pentru tromboembolectomie tip Fogarty 5F ( 002869 )</t>
  </si>
  <si>
    <t>Cateter pentru tromboembolectomie tip Fogarty 6F ( 002870 )</t>
  </si>
  <si>
    <t>Cateter pentru tromboembolectomie tip Fogarty 7F ( 002871 )</t>
  </si>
  <si>
    <t>Cateter Pezzer FR- 24 ( 002872 )</t>
  </si>
  <si>
    <t>Cateter Pezzer FR- 26 ( 002873 )</t>
  </si>
  <si>
    <t>Cateter Pezzer FR- 28 ( 002874 )</t>
  </si>
  <si>
    <t>Cateter Pezzer FR- 30 ( 002875 )</t>
  </si>
  <si>
    <t>Cateter Pezzer FR- 32 ( 002876 )</t>
  </si>
  <si>
    <t>Cateter subclaviar 1,4mm ( 002890 )</t>
  </si>
  <si>
    <t>Cateter subclaviar 0,6mm ( 002889 )</t>
  </si>
  <si>
    <t>Cateter urinar CH 4 ( 002916 )</t>
  </si>
  <si>
    <t>Cateter urinar CH 5 ( 002917 )</t>
  </si>
  <si>
    <t>Cateter urinar extern pentru bărbați, prezervativ urinar 30mm ( 002918 )</t>
  </si>
  <si>
    <t>Cateter urinar extern pentru bărbați, prezervativ urinar 35mm ( 002919 )</t>
  </si>
  <si>
    <t>Dren ventricular ( 002999 )</t>
  </si>
  <si>
    <t>Drenuri ( 003001 )</t>
  </si>
  <si>
    <t>Ghid metalic tip “Zebra” 0,025; 0,035 ( 003006 )</t>
  </si>
  <si>
    <t>Inel pentru protecția stomei ( 003032 )</t>
  </si>
  <si>
    <t>Injector endoscopic ( 003033 )</t>
  </si>
  <si>
    <t>Injector endoscopic cu funcție de coagulare pentru hemostază ( 003034 )</t>
  </si>
  <si>
    <t>Kit cateter temporar pentru hemodializă ( 003037 )</t>
  </si>
  <si>
    <t>Masca CPAP nazală mărimea L ( 003064 )</t>
  </si>
  <si>
    <t>Masca CPAP nazală mărimea M ( 003065 )</t>
  </si>
  <si>
    <t>Mască facială cu protector ( 003075 )</t>
  </si>
  <si>
    <t>Mască pentru respirație artificială non-invazivă cu Fixatoare adult (Mască de ventilare pentru terapia CPAP NONIVAZIVA (presiune continuă pozitivă a căilor aeriene) cu ham din butadien nitrilic sau silicon) ( 003095 )</t>
  </si>
  <si>
    <t>Mască respiratorie pentru VAP Nr. 3.0 ( 003096 )</t>
  </si>
  <si>
    <t>Mască respiratorie pentru VAP Nr. 3.5 ( 003097 )</t>
  </si>
  <si>
    <t>Mască respiratorie pentru VAP Nr. 4.0 ( 003098 )</t>
  </si>
  <si>
    <t>Mască respiratorie pentru VAP Nr. 4.5 ( 003099 )</t>
  </si>
  <si>
    <t>Mască respiratorie pentru VAP Nr. 5.0 ( 003100 )</t>
  </si>
  <si>
    <t>Mască respiratorie pentru VAP Nr. 5.5 ( 003101 )</t>
  </si>
  <si>
    <t>Mască respiratorie pentru VAP Nr. 6.0 ( 003102 )</t>
  </si>
  <si>
    <t>Mască respiratorie pentru VAP, gonflabilă Nr. 4.0 ( 003103 )</t>
  </si>
  <si>
    <t>Mască respiratorie pentru VAP, gonflabilă Nr. 4.5 ( 003104 )</t>
  </si>
  <si>
    <t>Mască respiratorie pentru VAP, gonflabilă Nr. 5.0 ( 003105 )</t>
  </si>
  <si>
    <t>Mască respiratorie pentru VAP, gonflabilă Nr. 5.5 ( 003106 )</t>
  </si>
  <si>
    <t>Mască respiratorie pentru VAP, gonflabilă Nr. 6.0 ( 003107 )</t>
  </si>
  <si>
    <t>Pipă tip Robertazzi ( 003171 )</t>
  </si>
  <si>
    <t>Pungi evacuatoare urostomie ( 003207 )</t>
  </si>
  <si>
    <t>Pungi pentru colectarea sângelui dublu ( 003208 )</t>
  </si>
  <si>
    <t>Set canule pentru irigații ( 003270 )</t>
  </si>
  <si>
    <t>Set cateter pentru vena subclaviculară 20G, bilumen ( 003274 )</t>
  </si>
  <si>
    <t>Set cateter pentru vena subclaviculară 22G, bilumen ( 003276 )</t>
  </si>
  <si>
    <t>Set cateterizarea spațiului spinal ( 003283 )</t>
  </si>
  <si>
    <t>Set complet pentru drenaj continu pleural și toracic ( 003318 )</t>
  </si>
  <si>
    <t>Set de irigare/aspirație pentru endourologie ( 003326 )</t>
  </si>
  <si>
    <t>Set drenaj lombar al LCR ( 003337 )</t>
  </si>
  <si>
    <t>Set drenaj toracic 10FR ( 003338 )</t>
  </si>
  <si>
    <t>Set drenaj toracic 12FR ( 003339 )</t>
  </si>
  <si>
    <t>Set drenare activă ( 003340 )</t>
  </si>
  <si>
    <t>Set igiena orală, pentru pacienții intubați ( 003353 )</t>
  </si>
  <si>
    <t>Set introducer 6FR ( 003360 )</t>
  </si>
  <si>
    <t>Set introducer 7FR ( 003361 )</t>
  </si>
  <si>
    <t>Set introducer 8FR ( 003362 )</t>
  </si>
  <si>
    <t>Set introducer 9FR ( 003363 )</t>
  </si>
  <si>
    <t>Set pentru cateterizarea vaselor centrale biluminal 14G, Y-type ( 003377 )</t>
  </si>
  <si>
    <t>Set pentru cateterizarea vaselor centrale biluminal 16-18G ( 003378 )</t>
  </si>
  <si>
    <t>Set pentru cateterizarea vaselor centrale monolumen 7-8Fr ( 003380 )</t>
  </si>
  <si>
    <t>Set pentru cateterizarea vaselor centrale Monolumen G-11 (9Fr) ( 003381 )</t>
  </si>
  <si>
    <t>Set pentru cateterizarea vaselor centrale monolumen, metoda Seldinger, 4FR/18-20G ( 003385 )</t>
  </si>
  <si>
    <t>Set pentru cateterizarea vaselor centrale triluminal (pediatrice), l= 8cm ( 003387 )</t>
  </si>
  <si>
    <t>Set pentru cateterizarea vaselor centrale triluminal 12 Fr (pentru hemodializă) ( 003389 )</t>
  </si>
  <si>
    <t>Set pentru cateterizarea vaselor centrale triluminal G14 ( 003391 )</t>
  </si>
  <si>
    <t>Set pentru cateterizarea venoasă centrală percutanată ( 003392 )</t>
  </si>
  <si>
    <t>Set pentru drenajul cavității pleurale (setul de ambulatoriu Portex) ( 003396 )</t>
  </si>
  <si>
    <t>Set pentru drenarea vezicii urinare ( 003397 )</t>
  </si>
  <si>
    <t>Set pentru inhalații cu oxigen (canule nazale neonatale) ( 003401 )</t>
  </si>
  <si>
    <t>Set pentru insuflarea oxigenului în nas ( 003403 )</t>
  </si>
  <si>
    <t>Set pentru litotomie (litotripsie) ( 003404 )</t>
  </si>
  <si>
    <t>Set PICCO ( 003431 )</t>
  </si>
  <si>
    <t>Set traheostomic (canulă traheală fenestrată + valvă) N 7.5 ( 003437 )</t>
  </si>
  <si>
    <t>Seturi pentru cateterizarea venelor centrale Monolumen G-14 – L 20 cm ( 003448 )</t>
  </si>
  <si>
    <t>Seturi pentru cateterizarea venelor centrale Trillumen High Flow 12 F G-16-12-12 – L 15 cm ( 003451 )</t>
  </si>
  <si>
    <t>Sistem de drenaj lombar AC TUOH, Cateter filtru epidural plat 18G ( 003469 )</t>
  </si>
  <si>
    <t>Sistem de drenaj lombar AC TUOHY Cateter filtru epidural plat 17 G ( 003470 )</t>
  </si>
  <si>
    <t>Sistem de drenaj tip Novovac pentru plagă ( 003471 )</t>
  </si>
  <si>
    <t>Sistem pentru respirație artificială manuala sac Ambu ( 003479 )</t>
  </si>
  <si>
    <t>Sisteme pentru irigoscopie B-3 (003481)</t>
  </si>
  <si>
    <t>Sonda gastrică CH30 ( 003489 )</t>
  </si>
  <si>
    <t>Sondă gastro-duodenală 14FR ( 003490 )</t>
  </si>
  <si>
    <t>Sondă gastro-duodenală 16FR ( 003491 )</t>
  </si>
  <si>
    <t>Sonda urinară Foley CH 6 ( 003512 )</t>
  </si>
  <si>
    <t>Sonda-set naso-duodenală pentru nutriție /d3,7-4,2 mm/ ( 003513 )</t>
  </si>
  <si>
    <t>Stilet / bujii pentru intubație dificilă. Adulți ( 003565 )</t>
  </si>
  <si>
    <t>Stilet / bujii pentru intubație dificilă. Neonatal ( 003566 )</t>
  </si>
  <si>
    <t>Stilet / bujii pentru intubație dificilă. Pediatric ( 003567 )</t>
  </si>
  <si>
    <t>Tub pentru drenaj tip "Redon", silicon Nr.12 ( 003632 )</t>
  </si>
  <si>
    <t>Tub pentru drenaj tip "Redon", silicon Nr.14-15 ( 003633 )</t>
  </si>
  <si>
    <t>Tub pentru drenaj tip "Redon", silicon Nr.16 ( 003634 )</t>
  </si>
  <si>
    <t>Tub pentru drenaj tip "Redon", silicon Nr.18 ( 003635 )</t>
  </si>
  <si>
    <t>Tub pentru drenaj tip "Redon", silicon Nr.20-21 ( 003636 )</t>
  </si>
  <si>
    <t>Tub pentru drenaj tip "Redon", silicon Nr.22 ( 003637 )</t>
  </si>
  <si>
    <t>Tub pentru drenaj tip "Redon", silicon Nr.24 ( 003638 )</t>
  </si>
  <si>
    <t>Tub pentru drenaj tip "Redon", silicon Nr.26 ( 003639 )</t>
  </si>
  <si>
    <t>Tub pentru drenaj tip "Redon", silicon Nr.28 ( 003640 )</t>
  </si>
  <si>
    <t>Tub pentru drenaj tip "Redon", silicon Nr.30 ( 003641 )</t>
  </si>
  <si>
    <t>Tub pentru drenaj toracic CH 10 ( 003644 )</t>
  </si>
  <si>
    <t>Tub pentru drenaj toracic CH 12 ( 003645 )</t>
  </si>
  <si>
    <t>Tub pentru drenaj toracic CH 14 ( 003646 )</t>
  </si>
  <si>
    <t>Tub pentru drenaj toracic CH 16 ( 003647 )</t>
  </si>
  <si>
    <t>Tub pentru drenaj toracic CH 18 ( 003648 )</t>
  </si>
  <si>
    <t>Tub pentru evacuarea gazelor ( 003649 )</t>
  </si>
  <si>
    <t>Tub pentru Timpanostomie, tip Mini-Tef. ( 003677 )</t>
  </si>
  <si>
    <t>Tub polimer/silicon 5x7mm ( 003684 )</t>
  </si>
  <si>
    <t>Tub polimer/silicon 7x9mm ( 003686 )</t>
  </si>
  <si>
    <t>Tub polimer/silicon 8x10mm ( 003687 )</t>
  </si>
  <si>
    <t>Cateter de aspirație și drenaj Redon  14FR ( 002795 )</t>
  </si>
  <si>
    <t>Cateter de aspirație și drenaj Redon  16FR ( 002796 )</t>
  </si>
  <si>
    <t>Cateter de aspirație și drenaj Redon  18FR ( 002797 )</t>
  </si>
  <si>
    <t>Cateter de aspirație și drenaj Redon  20 FR ( 002798 )</t>
  </si>
  <si>
    <t>Cateter de aspirație și drenaj Redon  22FR ( 002799 )</t>
  </si>
  <si>
    <t>Cateter de aspirație și drenaj Redon  24FR ( 002800 )</t>
  </si>
  <si>
    <t>Cateter de aspirație și drenaj Redon  26FR ( 002801 )</t>
  </si>
  <si>
    <t>Cateter de aspirație și drenaj Redon  28FR ( 002802 )</t>
  </si>
  <si>
    <t>Cateter de aspirație și drenaj Redon  30 FR ( 002803 )</t>
  </si>
  <si>
    <t>Sondă nazogastrală pentru intubarea intestinului 10 G ( 003492 )</t>
  </si>
  <si>
    <t>Sondă nazogastrală pentru intubarea intestinului 12 G ( 003493 )</t>
  </si>
  <si>
    <t>Sondă nazogastrală pentru intubarea intestinului 14 G ( 003494 )</t>
  </si>
  <si>
    <t>Sondă nazogastrală pentru intubarea intestinului 16 G ( 003495 )</t>
  </si>
  <si>
    <t>Sondă nazogastrală pentru intubarea intestinului 18 G ( 003496 )</t>
  </si>
  <si>
    <t>Sondă nazogastrală pentru intubarea intestinului 8 G ( 003497 )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</si>
</sst>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0" applyFont="1"/>
    <xf numFmtId="1" fontId="3" fillId="2" borderId="1" xfId="1" applyNumberFormat="1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" fontId="3" fillId="0" borderId="1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3" fillId="4" borderId="1" xfId="1" applyNumberFormat="1" applyFont="1" applyFill="1" applyBorder="1" applyAlignment="1">
      <alignment horizontal="center" vertical="center"/>
    </xf>
    <xf numFmtId="1" fontId="3" fillId="5" borderId="1" xfId="1" applyNumberFormat="1" applyFont="1" applyFill="1" applyBorder="1" applyAlignment="1">
      <alignment horizontal="center" vertical="center"/>
    </xf>
    <xf numFmtId="1" fontId="3" fillId="6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" fontId="5" fillId="2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" fontId="6" fillId="0" borderId="1" xfId="1" applyNumberFormat="1" applyFont="1" applyBorder="1" applyAlignment="1">
      <alignment horizontal="center" vertical="center" wrapText="1"/>
    </xf>
    <xf numFmtId="1" fontId="6" fillId="6" borderId="1" xfId="1" applyNumberFormat="1" applyFont="1" applyFill="1" applyBorder="1" applyAlignment="1">
      <alignment horizontal="center" vertical="center" wrapText="1"/>
    </xf>
  </cellXfs>
  <cellStyles count="2">
    <cellStyle name="Normal_Sheet1" xfId="1" xr:uid="{8DABA49B-0D06-4F54-9403-5F8143F6381E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413B0-9784-4E20-932E-94615708DF53}">
  <dimension ref="A1:CT286"/>
  <sheetViews>
    <sheetView tabSelected="1" zoomScale="80" zoomScaleNormal="80" workbookViewId="0">
      <selection activeCell="B7" sqref="B7"/>
    </sheetView>
  </sheetViews>
  <sheetFormatPr defaultRowHeight="24.75" customHeight="1" x14ac:dyDescent="0.25"/>
  <cols>
    <col min="1" max="1" width="9.140625" style="6"/>
    <col min="2" max="2" width="43.42578125" style="17" customWidth="1"/>
    <col min="3" max="98" width="9.28515625" style="6" customWidth="1"/>
    <col min="99" max="16384" width="9.140625" style="1"/>
  </cols>
  <sheetData>
    <row r="1" spans="1:98" ht="88.5" customHeight="1" x14ac:dyDescent="0.25">
      <c r="A1" s="4" t="s">
        <v>125</v>
      </c>
      <c r="B1" s="16" t="s">
        <v>0</v>
      </c>
      <c r="C1" s="2" t="s">
        <v>1</v>
      </c>
      <c r="D1" s="2" t="s">
        <v>80</v>
      </c>
      <c r="E1" s="2" t="s">
        <v>81</v>
      </c>
      <c r="F1" s="2" t="s">
        <v>2</v>
      </c>
      <c r="G1" s="2" t="s">
        <v>3</v>
      </c>
      <c r="H1" s="2" t="s">
        <v>4</v>
      </c>
      <c r="I1" s="2" t="s">
        <v>5</v>
      </c>
      <c r="J1" s="2" t="s">
        <v>82</v>
      </c>
      <c r="K1" s="2" t="s">
        <v>83</v>
      </c>
      <c r="L1" s="2" t="s">
        <v>6</v>
      </c>
      <c r="M1" s="2" t="s">
        <v>84</v>
      </c>
      <c r="N1" s="2" t="s">
        <v>85</v>
      </c>
      <c r="O1" s="2" t="s">
        <v>7</v>
      </c>
      <c r="P1" s="2" t="s">
        <v>86</v>
      </c>
      <c r="Q1" s="2" t="s">
        <v>8</v>
      </c>
      <c r="R1" s="2" t="s">
        <v>9</v>
      </c>
      <c r="S1" s="2" t="s">
        <v>87</v>
      </c>
      <c r="T1" s="2" t="s">
        <v>10</v>
      </c>
      <c r="U1" s="2" t="s">
        <v>88</v>
      </c>
      <c r="V1" s="2" t="s">
        <v>89</v>
      </c>
      <c r="W1" s="2" t="s">
        <v>11</v>
      </c>
      <c r="X1" s="2" t="s">
        <v>90</v>
      </c>
      <c r="Y1" s="2" t="s">
        <v>12</v>
      </c>
      <c r="Z1" s="2" t="s">
        <v>13</v>
      </c>
      <c r="AA1" s="2" t="s">
        <v>14</v>
      </c>
      <c r="AB1" s="2" t="s">
        <v>91</v>
      </c>
      <c r="AC1" s="2" t="s">
        <v>15</v>
      </c>
      <c r="AD1" s="2" t="s">
        <v>92</v>
      </c>
      <c r="AE1" s="2" t="s">
        <v>93</v>
      </c>
      <c r="AF1" s="2" t="s">
        <v>94</v>
      </c>
      <c r="AG1" s="2" t="s">
        <v>16</v>
      </c>
      <c r="AH1" s="2" t="s">
        <v>95</v>
      </c>
      <c r="AI1" s="2" t="s">
        <v>17</v>
      </c>
      <c r="AJ1" s="2" t="s">
        <v>18</v>
      </c>
      <c r="AK1" s="2" t="s">
        <v>19</v>
      </c>
      <c r="AL1" s="2" t="s">
        <v>20</v>
      </c>
      <c r="AM1" s="2" t="s">
        <v>21</v>
      </c>
      <c r="AN1" s="2" t="s">
        <v>22</v>
      </c>
      <c r="AO1" s="2" t="s">
        <v>23</v>
      </c>
      <c r="AP1" s="2" t="s">
        <v>24</v>
      </c>
      <c r="AQ1" s="2" t="s">
        <v>25</v>
      </c>
      <c r="AR1" s="2" t="s">
        <v>26</v>
      </c>
      <c r="AS1" s="2" t="s">
        <v>27</v>
      </c>
      <c r="AT1" s="2" t="s">
        <v>28</v>
      </c>
      <c r="AU1" s="2" t="s">
        <v>78</v>
      </c>
      <c r="AV1" s="2" t="s">
        <v>79</v>
      </c>
      <c r="AW1" s="2" t="s">
        <v>29</v>
      </c>
      <c r="AX1" s="2" t="s">
        <v>30</v>
      </c>
      <c r="AY1" s="2" t="s">
        <v>31</v>
      </c>
      <c r="AZ1" s="2" t="s">
        <v>32</v>
      </c>
      <c r="BA1" s="2" t="s">
        <v>33</v>
      </c>
      <c r="BB1" s="2" t="s">
        <v>34</v>
      </c>
      <c r="BC1" s="2" t="s">
        <v>35</v>
      </c>
      <c r="BD1" s="2" t="s">
        <v>36</v>
      </c>
      <c r="BE1" s="2" t="s">
        <v>37</v>
      </c>
      <c r="BF1" s="2" t="s">
        <v>38</v>
      </c>
      <c r="BG1" s="2" t="s">
        <v>39</v>
      </c>
      <c r="BH1" s="2" t="s">
        <v>40</v>
      </c>
      <c r="BI1" s="2" t="s">
        <v>41</v>
      </c>
      <c r="BJ1" s="2" t="s">
        <v>96</v>
      </c>
      <c r="BK1" s="2" t="s">
        <v>42</v>
      </c>
      <c r="BL1" s="2" t="s">
        <v>43</v>
      </c>
      <c r="BM1" s="2" t="s">
        <v>44</v>
      </c>
      <c r="BN1" s="2" t="s">
        <v>45</v>
      </c>
      <c r="BO1" s="2" t="s">
        <v>46</v>
      </c>
      <c r="BP1" s="2" t="s">
        <v>47</v>
      </c>
      <c r="BQ1" s="2" t="s">
        <v>48</v>
      </c>
      <c r="BR1" s="2" t="s">
        <v>49</v>
      </c>
      <c r="BS1" s="2" t="s">
        <v>50</v>
      </c>
      <c r="BT1" s="2" t="s">
        <v>51</v>
      </c>
      <c r="BU1" s="2" t="s">
        <v>52</v>
      </c>
      <c r="BV1" s="2" t="s">
        <v>53</v>
      </c>
      <c r="BW1" s="2" t="s">
        <v>54</v>
      </c>
      <c r="BX1" s="2" t="s">
        <v>55</v>
      </c>
      <c r="BY1" s="2" t="s">
        <v>56</v>
      </c>
      <c r="BZ1" s="2" t="s">
        <v>57</v>
      </c>
      <c r="CA1" s="2" t="s">
        <v>58</v>
      </c>
      <c r="CB1" s="2" t="s">
        <v>59</v>
      </c>
      <c r="CC1" s="2" t="s">
        <v>60</v>
      </c>
      <c r="CD1" s="2" t="s">
        <v>61</v>
      </c>
      <c r="CE1" s="2" t="s">
        <v>62</v>
      </c>
      <c r="CF1" s="2" t="s">
        <v>63</v>
      </c>
      <c r="CG1" s="2" t="s">
        <v>64</v>
      </c>
      <c r="CH1" s="2" t="s">
        <v>65</v>
      </c>
      <c r="CI1" s="2" t="s">
        <v>66</v>
      </c>
      <c r="CJ1" s="2" t="s">
        <v>67</v>
      </c>
      <c r="CK1" s="2" t="s">
        <v>68</v>
      </c>
      <c r="CL1" s="2" t="s">
        <v>69</v>
      </c>
      <c r="CM1" s="2" t="s">
        <v>70</v>
      </c>
      <c r="CN1" s="2" t="s">
        <v>71</v>
      </c>
      <c r="CO1" s="2" t="s">
        <v>72</v>
      </c>
      <c r="CP1" s="2" t="s">
        <v>73</v>
      </c>
      <c r="CQ1" s="2" t="s">
        <v>74</v>
      </c>
      <c r="CR1" s="2" t="s">
        <v>75</v>
      </c>
      <c r="CS1" s="2" t="s">
        <v>76</v>
      </c>
      <c r="CT1" s="3" t="s">
        <v>77</v>
      </c>
    </row>
    <row r="2" spans="1:98" ht="24.75" customHeight="1" x14ac:dyDescent="0.25">
      <c r="A2" s="15">
        <v>1</v>
      </c>
      <c r="B2" s="14" t="s">
        <v>97</v>
      </c>
      <c r="C2" s="12"/>
      <c r="D2" s="12"/>
      <c r="E2" s="12"/>
      <c r="F2" s="12"/>
      <c r="G2" s="12"/>
      <c r="H2" s="12"/>
      <c r="I2" s="12">
        <v>10</v>
      </c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>
        <v>100</v>
      </c>
      <c r="CS2" s="12"/>
      <c r="CT2" s="11">
        <v>110</v>
      </c>
    </row>
    <row r="3" spans="1:98" ht="24.75" customHeight="1" x14ac:dyDescent="0.25">
      <c r="A3" s="15">
        <v>2</v>
      </c>
      <c r="B3" s="14" t="s">
        <v>98</v>
      </c>
      <c r="C3" s="12"/>
      <c r="D3" s="12"/>
      <c r="E3" s="12"/>
      <c r="F3" s="12"/>
      <c r="G3" s="12"/>
      <c r="H3" s="12"/>
      <c r="I3" s="12">
        <v>10</v>
      </c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>
        <v>3</v>
      </c>
      <c r="CL3" s="12"/>
      <c r="CM3" s="12"/>
      <c r="CN3" s="12"/>
      <c r="CO3" s="12"/>
      <c r="CP3" s="12"/>
      <c r="CQ3" s="12"/>
      <c r="CR3" s="12">
        <v>100</v>
      </c>
      <c r="CS3" s="12"/>
      <c r="CT3" s="11">
        <v>113</v>
      </c>
    </row>
    <row r="4" spans="1:98" ht="24.75" customHeight="1" x14ac:dyDescent="0.25">
      <c r="A4" s="15">
        <v>3</v>
      </c>
      <c r="B4" s="14" t="s">
        <v>99</v>
      </c>
      <c r="C4" s="12"/>
      <c r="D4" s="12"/>
      <c r="E4" s="12"/>
      <c r="F4" s="12"/>
      <c r="G4" s="12"/>
      <c r="H4" s="12"/>
      <c r="I4" s="12">
        <v>10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>
        <v>10</v>
      </c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>
        <v>20</v>
      </c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>
        <v>1</v>
      </c>
      <c r="CI4" s="12"/>
      <c r="CJ4" s="12"/>
      <c r="CK4" s="12">
        <v>3</v>
      </c>
      <c r="CL4" s="12"/>
      <c r="CM4" s="12"/>
      <c r="CN4" s="12"/>
      <c r="CO4" s="12"/>
      <c r="CP4" s="12"/>
      <c r="CQ4" s="12"/>
      <c r="CR4" s="12">
        <v>100</v>
      </c>
      <c r="CS4" s="12"/>
      <c r="CT4" s="11">
        <v>144</v>
      </c>
    </row>
    <row r="5" spans="1:98" ht="24.75" customHeight="1" x14ac:dyDescent="0.25">
      <c r="A5" s="15">
        <v>4</v>
      </c>
      <c r="B5" s="14" t="s">
        <v>100</v>
      </c>
      <c r="C5" s="12"/>
      <c r="D5" s="12"/>
      <c r="E5" s="12"/>
      <c r="F5" s="12"/>
      <c r="G5" s="12"/>
      <c r="H5" s="12"/>
      <c r="I5" s="12">
        <v>4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>
        <v>10</v>
      </c>
      <c r="W5" s="12"/>
      <c r="X5" s="12"/>
      <c r="Y5" s="12"/>
      <c r="Z5" s="12"/>
      <c r="AA5" s="12"/>
      <c r="AB5" s="12">
        <v>10</v>
      </c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>
        <v>1</v>
      </c>
      <c r="CI5" s="12"/>
      <c r="CJ5" s="12"/>
      <c r="CK5" s="12"/>
      <c r="CL5" s="12"/>
      <c r="CM5" s="12"/>
      <c r="CN5" s="12">
        <v>10</v>
      </c>
      <c r="CO5" s="12"/>
      <c r="CP5" s="12"/>
      <c r="CQ5" s="12"/>
      <c r="CR5" s="12"/>
      <c r="CS5" s="12"/>
      <c r="CT5" s="11">
        <v>35</v>
      </c>
    </row>
    <row r="6" spans="1:98" ht="24.75" customHeight="1" x14ac:dyDescent="0.25">
      <c r="A6" s="15">
        <v>5</v>
      </c>
      <c r="B6" s="14" t="s">
        <v>101</v>
      </c>
      <c r="C6" s="12"/>
      <c r="D6" s="12">
        <v>30</v>
      </c>
      <c r="E6" s="12"/>
      <c r="F6" s="12"/>
      <c r="G6" s="12"/>
      <c r="H6" s="12"/>
      <c r="I6" s="12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>
        <v>20</v>
      </c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>
        <v>5</v>
      </c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>
        <v>1</v>
      </c>
      <c r="CI6" s="12"/>
      <c r="CJ6" s="12"/>
      <c r="CK6" s="12"/>
      <c r="CL6" s="12"/>
      <c r="CM6" s="12"/>
      <c r="CN6" s="12"/>
      <c r="CO6" s="12">
        <v>100</v>
      </c>
      <c r="CP6" s="12"/>
      <c r="CQ6" s="12"/>
      <c r="CR6" s="12">
        <v>25</v>
      </c>
      <c r="CS6" s="12"/>
      <c r="CT6" s="11">
        <v>185</v>
      </c>
    </row>
    <row r="7" spans="1:98" ht="24.75" customHeight="1" x14ac:dyDescent="0.25">
      <c r="A7" s="15">
        <v>6</v>
      </c>
      <c r="B7" s="14" t="s">
        <v>102</v>
      </c>
      <c r="C7" s="12"/>
      <c r="D7" s="12"/>
      <c r="E7" s="12"/>
      <c r="F7" s="12"/>
      <c r="G7" s="12"/>
      <c r="H7" s="12"/>
      <c r="I7" s="12">
        <v>4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>
        <v>10</v>
      </c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>
        <v>20</v>
      </c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>
        <v>5</v>
      </c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>
        <v>3</v>
      </c>
      <c r="CL7" s="12"/>
      <c r="CM7" s="12"/>
      <c r="CN7" s="12"/>
      <c r="CO7" s="12"/>
      <c r="CP7" s="12"/>
      <c r="CQ7" s="12"/>
      <c r="CR7" s="12">
        <v>25</v>
      </c>
      <c r="CS7" s="12"/>
      <c r="CT7" s="11">
        <v>67</v>
      </c>
    </row>
    <row r="8" spans="1:98" ht="24.75" customHeight="1" x14ac:dyDescent="0.25">
      <c r="A8" s="15">
        <v>7</v>
      </c>
      <c r="B8" s="18" t="s">
        <v>223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>
        <v>150</v>
      </c>
      <c r="AL8" s="5"/>
      <c r="AM8" s="5"/>
      <c r="AN8" s="5">
        <v>200</v>
      </c>
      <c r="AO8" s="5"/>
      <c r="AP8" s="5">
        <v>10</v>
      </c>
      <c r="AQ8" s="5">
        <v>300</v>
      </c>
      <c r="AR8" s="5">
        <v>500</v>
      </c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>
        <v>200</v>
      </c>
      <c r="BG8" s="5"/>
      <c r="BH8" s="5"/>
      <c r="BI8" s="5"/>
      <c r="BJ8" s="5"/>
      <c r="BK8" s="5"/>
      <c r="BL8" s="5"/>
      <c r="BM8" s="5"/>
      <c r="BN8" s="5"/>
      <c r="BO8" s="5">
        <v>3</v>
      </c>
      <c r="BP8" s="5"/>
      <c r="BQ8" s="5">
        <v>30</v>
      </c>
      <c r="BR8" s="5"/>
      <c r="BS8" s="5">
        <v>20</v>
      </c>
      <c r="BT8" s="5"/>
      <c r="BU8" s="5"/>
      <c r="BV8" s="5"/>
      <c r="BW8" s="5"/>
      <c r="BX8" s="5"/>
      <c r="BY8" s="5"/>
      <c r="BZ8" s="5"/>
      <c r="CA8" s="5"/>
      <c r="CB8" s="5"/>
      <c r="CC8" s="5">
        <v>3</v>
      </c>
      <c r="CD8" s="5">
        <v>10</v>
      </c>
      <c r="CE8" s="5"/>
      <c r="CF8" s="5"/>
      <c r="CG8" s="5"/>
      <c r="CH8" s="5"/>
      <c r="CI8" s="5">
        <v>50</v>
      </c>
      <c r="CJ8" s="5"/>
      <c r="CK8" s="5"/>
      <c r="CL8" s="5"/>
      <c r="CM8" s="5"/>
      <c r="CN8" s="5"/>
      <c r="CO8" s="5"/>
      <c r="CP8" s="5"/>
      <c r="CQ8" s="5"/>
      <c r="CR8" s="5"/>
      <c r="CS8" s="5"/>
      <c r="CT8" s="5">
        <f t="shared" ref="CT8:CT48" si="0">SUM(C8:CS8)</f>
        <v>1476</v>
      </c>
    </row>
    <row r="9" spans="1:98" ht="24.75" customHeight="1" x14ac:dyDescent="0.25">
      <c r="A9" s="15">
        <v>8</v>
      </c>
      <c r="B9" s="18" t="s">
        <v>126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>
        <v>100</v>
      </c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>
        <v>2</v>
      </c>
      <c r="CM9" s="5"/>
      <c r="CN9" s="5"/>
      <c r="CO9" s="5"/>
      <c r="CP9" s="5"/>
      <c r="CQ9" s="5"/>
      <c r="CR9" s="5"/>
      <c r="CS9" s="5"/>
      <c r="CT9" s="5">
        <f t="shared" si="0"/>
        <v>102</v>
      </c>
    </row>
    <row r="10" spans="1:98" ht="24.75" customHeight="1" x14ac:dyDescent="0.25">
      <c r="A10" s="15">
        <v>9</v>
      </c>
      <c r="B10" s="18" t="s">
        <v>127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>
        <v>100</v>
      </c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>
        <v>2</v>
      </c>
      <c r="CM10" s="5"/>
      <c r="CN10" s="5"/>
      <c r="CO10" s="5"/>
      <c r="CP10" s="5"/>
      <c r="CQ10" s="5"/>
      <c r="CR10" s="5"/>
      <c r="CS10" s="5"/>
      <c r="CT10" s="5">
        <f t="shared" si="0"/>
        <v>102</v>
      </c>
    </row>
    <row r="11" spans="1:98" ht="24.75" customHeight="1" x14ac:dyDescent="0.25">
      <c r="A11" s="15">
        <v>10</v>
      </c>
      <c r="B11" s="18" t="s">
        <v>128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>
        <v>100</v>
      </c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>
        <f t="shared" si="0"/>
        <v>100</v>
      </c>
    </row>
    <row r="12" spans="1:98" ht="24.75" customHeight="1" x14ac:dyDescent="0.25">
      <c r="A12" s="15">
        <v>11</v>
      </c>
      <c r="B12" s="18" t="s">
        <v>129</v>
      </c>
      <c r="C12" s="5"/>
      <c r="D12" s="5"/>
      <c r="E12" s="5"/>
      <c r="F12" s="5"/>
      <c r="G12" s="5"/>
      <c r="H12" s="5">
        <v>3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>
        <v>5</v>
      </c>
      <c r="AU12" s="5"/>
      <c r="AV12" s="5"/>
      <c r="AW12" s="5"/>
      <c r="AX12" s="5"/>
      <c r="AY12" s="5"/>
      <c r="AZ12" s="5"/>
      <c r="BA12" s="5"/>
      <c r="BB12" s="5"/>
      <c r="BC12" s="5">
        <v>4</v>
      </c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>
        <f t="shared" si="0"/>
        <v>12</v>
      </c>
    </row>
    <row r="13" spans="1:98" ht="24.75" customHeight="1" x14ac:dyDescent="0.25">
      <c r="A13" s="15">
        <v>12</v>
      </c>
      <c r="B13" s="18" t="s">
        <v>130</v>
      </c>
      <c r="C13" s="5"/>
      <c r="D13" s="5"/>
      <c r="E13" s="5"/>
      <c r="F13" s="5"/>
      <c r="G13" s="5"/>
      <c r="H13" s="5">
        <v>50</v>
      </c>
      <c r="I13" s="5">
        <v>20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>
        <v>5</v>
      </c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>
        <v>2</v>
      </c>
      <c r="CM13" s="5"/>
      <c r="CN13" s="5"/>
      <c r="CO13" s="5"/>
      <c r="CP13" s="5"/>
      <c r="CQ13" s="5"/>
      <c r="CR13" s="5"/>
      <c r="CS13" s="5"/>
      <c r="CT13" s="5">
        <f t="shared" si="0"/>
        <v>77</v>
      </c>
    </row>
    <row r="14" spans="1:98" ht="24.75" customHeight="1" x14ac:dyDescent="0.25">
      <c r="A14" s="15">
        <v>13</v>
      </c>
      <c r="B14" s="18" t="s">
        <v>131</v>
      </c>
      <c r="C14" s="5"/>
      <c r="D14" s="5"/>
      <c r="E14" s="5"/>
      <c r="F14" s="5"/>
      <c r="G14" s="5"/>
      <c r="H14" s="5">
        <v>10</v>
      </c>
      <c r="I14" s="5">
        <v>20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>
        <v>5</v>
      </c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>
        <v>100</v>
      </c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>
        <f t="shared" si="0"/>
        <v>135</v>
      </c>
    </row>
    <row r="15" spans="1:98" ht="24.75" customHeight="1" x14ac:dyDescent="0.25">
      <c r="A15" s="15">
        <v>14</v>
      </c>
      <c r="B15" s="18" t="s">
        <v>132</v>
      </c>
      <c r="C15" s="5"/>
      <c r="D15" s="5"/>
      <c r="E15" s="5"/>
      <c r="F15" s="5"/>
      <c r="G15" s="5"/>
      <c r="H15" s="5">
        <v>5</v>
      </c>
      <c r="I15" s="5">
        <v>20</v>
      </c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>
        <v>5</v>
      </c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>
        <v>100</v>
      </c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>
        <f t="shared" si="0"/>
        <v>130</v>
      </c>
    </row>
    <row r="16" spans="1:98" ht="24.75" customHeight="1" x14ac:dyDescent="0.25">
      <c r="A16" s="15">
        <v>15</v>
      </c>
      <c r="B16" s="18" t="s">
        <v>133</v>
      </c>
      <c r="C16" s="5"/>
      <c r="D16" s="5"/>
      <c r="E16" s="5"/>
      <c r="F16" s="5"/>
      <c r="G16" s="5"/>
      <c r="H16" s="5">
        <v>5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>
        <v>5</v>
      </c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>
        <v>100</v>
      </c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>
        <f t="shared" si="0"/>
        <v>110</v>
      </c>
    </row>
    <row r="17" spans="1:98" ht="24.75" customHeight="1" x14ac:dyDescent="0.25">
      <c r="A17" s="15">
        <v>16</v>
      </c>
      <c r="B17" s="18" t="s">
        <v>134</v>
      </c>
      <c r="C17" s="5"/>
      <c r="D17" s="5"/>
      <c r="E17" s="5"/>
      <c r="F17" s="5"/>
      <c r="G17" s="5"/>
      <c r="H17" s="5">
        <v>2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>
        <v>100</v>
      </c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>
        <v>2</v>
      </c>
      <c r="CM17" s="5"/>
      <c r="CN17" s="5"/>
      <c r="CO17" s="5"/>
      <c r="CP17" s="5"/>
      <c r="CQ17" s="5"/>
      <c r="CR17" s="5"/>
      <c r="CS17" s="5"/>
      <c r="CT17" s="5">
        <f t="shared" si="0"/>
        <v>104</v>
      </c>
    </row>
    <row r="18" spans="1:98" ht="24.75" customHeight="1" x14ac:dyDescent="0.25">
      <c r="A18" s="15">
        <v>17</v>
      </c>
      <c r="B18" s="18" t="s">
        <v>135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>
        <v>5</v>
      </c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>
        <f t="shared" si="0"/>
        <v>5</v>
      </c>
    </row>
    <row r="19" spans="1:98" ht="24.75" customHeight="1" x14ac:dyDescent="0.25">
      <c r="A19" s="15">
        <v>18</v>
      </c>
      <c r="B19" s="18" t="s">
        <v>136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>
        <v>5</v>
      </c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>
        <f t="shared" si="0"/>
        <v>5</v>
      </c>
    </row>
    <row r="20" spans="1:98" ht="24.75" customHeight="1" x14ac:dyDescent="0.25">
      <c r="A20" s="15">
        <v>19</v>
      </c>
      <c r="B20" s="18" t="s">
        <v>137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>
        <v>10</v>
      </c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>
        <v>10</v>
      </c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>
        <v>30</v>
      </c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>
        <f t="shared" si="0"/>
        <v>50</v>
      </c>
    </row>
    <row r="21" spans="1:98" ht="24.75" customHeight="1" x14ac:dyDescent="0.25">
      <c r="A21" s="15">
        <v>20</v>
      </c>
      <c r="B21" s="18" t="s">
        <v>138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>
        <v>40</v>
      </c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>
        <v>10</v>
      </c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>
        <v>30</v>
      </c>
      <c r="CF21" s="5"/>
      <c r="CG21" s="5"/>
      <c r="CH21" s="5"/>
      <c r="CI21" s="5"/>
      <c r="CJ21" s="5"/>
      <c r="CK21" s="5"/>
      <c r="CL21" s="5">
        <v>2</v>
      </c>
      <c r="CM21" s="5"/>
      <c r="CN21" s="5"/>
      <c r="CO21" s="5"/>
      <c r="CP21" s="5"/>
      <c r="CQ21" s="5"/>
      <c r="CR21" s="5"/>
      <c r="CS21" s="5"/>
      <c r="CT21" s="5">
        <f t="shared" si="0"/>
        <v>82</v>
      </c>
    </row>
    <row r="22" spans="1:98" ht="24.75" customHeight="1" x14ac:dyDescent="0.25">
      <c r="A22" s="15">
        <v>21</v>
      </c>
      <c r="B22" s="18" t="s">
        <v>139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>
        <v>40</v>
      </c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>
        <v>20</v>
      </c>
      <c r="CF22" s="5"/>
      <c r="CG22" s="5"/>
      <c r="CH22" s="5"/>
      <c r="CI22" s="5"/>
      <c r="CJ22" s="5"/>
      <c r="CK22" s="5"/>
      <c r="CL22" s="5">
        <v>2</v>
      </c>
      <c r="CM22" s="5"/>
      <c r="CN22" s="5"/>
      <c r="CO22" s="5"/>
      <c r="CP22" s="5"/>
      <c r="CQ22" s="5"/>
      <c r="CR22" s="5"/>
      <c r="CS22" s="5"/>
      <c r="CT22" s="5">
        <f t="shared" si="0"/>
        <v>62</v>
      </c>
    </row>
    <row r="23" spans="1:98" ht="24.75" customHeight="1" x14ac:dyDescent="0.25">
      <c r="A23" s="15">
        <v>22</v>
      </c>
      <c r="B23" s="18" t="s">
        <v>140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>
        <v>10</v>
      </c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>
        <v>20</v>
      </c>
      <c r="CF23" s="5"/>
      <c r="CG23" s="5"/>
      <c r="CH23" s="5"/>
      <c r="CI23" s="5"/>
      <c r="CJ23" s="5"/>
      <c r="CK23" s="5"/>
      <c r="CL23" s="5">
        <v>2</v>
      </c>
      <c r="CM23" s="5"/>
      <c r="CN23" s="5"/>
      <c r="CO23" s="5"/>
      <c r="CP23" s="5"/>
      <c r="CQ23" s="5"/>
      <c r="CR23" s="5"/>
      <c r="CS23" s="5"/>
      <c r="CT23" s="5">
        <f t="shared" si="0"/>
        <v>32</v>
      </c>
    </row>
    <row r="24" spans="1:98" ht="24.75" customHeight="1" x14ac:dyDescent="0.25">
      <c r="A24" s="15">
        <v>23</v>
      </c>
      <c r="B24" s="18" t="s">
        <v>141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>
        <v>10</v>
      </c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>
        <f t="shared" si="0"/>
        <v>10</v>
      </c>
    </row>
    <row r="25" spans="1:98" ht="24.75" customHeight="1" x14ac:dyDescent="0.25">
      <c r="A25" s="15">
        <v>24</v>
      </c>
      <c r="B25" s="18" t="s">
        <v>224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>
        <v>50</v>
      </c>
      <c r="AR25" s="5">
        <v>40</v>
      </c>
      <c r="AS25" s="5"/>
      <c r="AT25" s="5"/>
      <c r="AU25" s="5"/>
      <c r="AV25" s="5">
        <v>20</v>
      </c>
      <c r="AW25" s="5"/>
      <c r="AX25" s="5"/>
      <c r="AY25" s="5"/>
      <c r="AZ25" s="5"/>
      <c r="BA25" s="5">
        <v>200</v>
      </c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>
        <v>5</v>
      </c>
      <c r="BX25" s="5"/>
      <c r="BY25" s="5"/>
      <c r="BZ25" s="5"/>
      <c r="CA25" s="5"/>
      <c r="CB25" s="5"/>
      <c r="CC25" s="5"/>
      <c r="CD25" s="5"/>
      <c r="CE25" s="5">
        <v>100</v>
      </c>
      <c r="CF25" s="5"/>
      <c r="CG25" s="5"/>
      <c r="CH25" s="5"/>
      <c r="CI25" s="5"/>
      <c r="CJ25" s="5"/>
      <c r="CK25" s="5">
        <v>5</v>
      </c>
      <c r="CL25" s="5">
        <v>50</v>
      </c>
      <c r="CM25" s="5"/>
      <c r="CN25" s="5">
        <v>60</v>
      </c>
      <c r="CO25" s="5"/>
      <c r="CP25" s="5"/>
      <c r="CQ25" s="5"/>
      <c r="CR25" s="5"/>
      <c r="CS25" s="5"/>
      <c r="CT25" s="5">
        <f t="shared" si="0"/>
        <v>530</v>
      </c>
    </row>
    <row r="26" spans="1:98" ht="24.75" customHeight="1" x14ac:dyDescent="0.25">
      <c r="A26" s="15">
        <v>25</v>
      </c>
      <c r="B26" s="18" t="s">
        <v>225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>
        <v>100</v>
      </c>
      <c r="AO26" s="5"/>
      <c r="AP26" s="5"/>
      <c r="AQ26" s="5"/>
      <c r="AR26" s="5">
        <v>15</v>
      </c>
      <c r="AS26" s="5"/>
      <c r="AT26" s="5">
        <v>70</v>
      </c>
      <c r="AU26" s="5"/>
      <c r="AV26" s="5"/>
      <c r="AW26" s="5"/>
      <c r="AX26" s="5"/>
      <c r="AY26" s="5"/>
      <c r="AZ26" s="5"/>
      <c r="BA26" s="5">
        <v>50</v>
      </c>
      <c r="BB26" s="5"/>
      <c r="BC26" s="5">
        <v>30</v>
      </c>
      <c r="BD26" s="5"/>
      <c r="BE26" s="5"/>
      <c r="BF26" s="5"/>
      <c r="BG26" s="5"/>
      <c r="BH26" s="5"/>
      <c r="BI26" s="5">
        <v>30</v>
      </c>
      <c r="BJ26" s="5"/>
      <c r="BK26" s="5"/>
      <c r="BL26" s="5"/>
      <c r="BM26" s="5"/>
      <c r="BN26" s="5"/>
      <c r="BO26" s="5">
        <v>10</v>
      </c>
      <c r="BP26" s="5"/>
      <c r="BQ26" s="5">
        <v>20</v>
      </c>
      <c r="BR26" s="5"/>
      <c r="BS26" s="5"/>
      <c r="BT26" s="5"/>
      <c r="BU26" s="5"/>
      <c r="BV26" s="5"/>
      <c r="BW26" s="5">
        <v>10</v>
      </c>
      <c r="BX26" s="5"/>
      <c r="BY26" s="5"/>
      <c r="BZ26" s="5"/>
      <c r="CA26" s="5"/>
      <c r="CB26" s="5"/>
      <c r="CC26" s="5"/>
      <c r="CD26" s="5"/>
      <c r="CE26" s="5">
        <v>100</v>
      </c>
      <c r="CF26" s="5"/>
      <c r="CG26" s="5"/>
      <c r="CH26" s="5">
        <v>200</v>
      </c>
      <c r="CI26" s="5">
        <v>30</v>
      </c>
      <c r="CJ26" s="5">
        <v>2</v>
      </c>
      <c r="CK26" s="5">
        <v>5</v>
      </c>
      <c r="CL26" s="5">
        <v>50</v>
      </c>
      <c r="CM26" s="5"/>
      <c r="CN26" s="5">
        <v>50</v>
      </c>
      <c r="CO26" s="5"/>
      <c r="CP26" s="5"/>
      <c r="CQ26" s="5"/>
      <c r="CR26" s="5"/>
      <c r="CS26" s="5"/>
      <c r="CT26" s="5">
        <f t="shared" si="0"/>
        <v>772</v>
      </c>
    </row>
    <row r="27" spans="1:98" ht="24.75" customHeight="1" x14ac:dyDescent="0.25">
      <c r="A27" s="15">
        <v>26</v>
      </c>
      <c r="B27" s="18" t="s">
        <v>226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>
        <v>100</v>
      </c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>
        <v>1500</v>
      </c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>
        <f t="shared" si="0"/>
        <v>1600</v>
      </c>
    </row>
    <row r="28" spans="1:98" ht="24.75" customHeight="1" x14ac:dyDescent="0.25">
      <c r="A28" s="15">
        <v>27</v>
      </c>
      <c r="B28" s="18" t="s">
        <v>227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>
        <v>5</v>
      </c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>
        <f t="shared" si="0"/>
        <v>5</v>
      </c>
    </row>
    <row r="29" spans="1:98" ht="24.75" customHeight="1" x14ac:dyDescent="0.25">
      <c r="A29" s="15">
        <v>28</v>
      </c>
      <c r="B29" s="18" t="s">
        <v>228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>
        <v>10</v>
      </c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>
        <f t="shared" si="0"/>
        <v>10</v>
      </c>
    </row>
    <row r="30" spans="1:98" ht="24.75" customHeight="1" x14ac:dyDescent="0.25">
      <c r="A30" s="15">
        <v>29</v>
      </c>
      <c r="B30" s="18" t="s">
        <v>229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>
        <v>30</v>
      </c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>
        <f t="shared" si="0"/>
        <v>30</v>
      </c>
    </row>
    <row r="31" spans="1:98" ht="24.75" customHeight="1" x14ac:dyDescent="0.25">
      <c r="A31" s="15">
        <v>30</v>
      </c>
      <c r="B31" s="18" t="s">
        <v>230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>
        <v>3</v>
      </c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>
        <f t="shared" si="0"/>
        <v>3</v>
      </c>
    </row>
    <row r="32" spans="1:98" ht="24.75" customHeight="1" x14ac:dyDescent="0.25">
      <c r="A32" s="15">
        <v>31</v>
      </c>
      <c r="B32" s="18" t="s">
        <v>231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>
        <v>200</v>
      </c>
      <c r="AJ32" s="5"/>
      <c r="AK32" s="5">
        <v>20</v>
      </c>
      <c r="AL32" s="5"/>
      <c r="AM32" s="5"/>
      <c r="AN32" s="5"/>
      <c r="AO32" s="5">
        <v>200</v>
      </c>
      <c r="AP32" s="5"/>
      <c r="AQ32" s="5">
        <v>3300</v>
      </c>
      <c r="AR32" s="5"/>
      <c r="AS32" s="5">
        <v>20</v>
      </c>
      <c r="AT32" s="5">
        <v>300</v>
      </c>
      <c r="AU32" s="5"/>
      <c r="AV32" s="5"/>
      <c r="AW32" s="5"/>
      <c r="AX32" s="5"/>
      <c r="AY32" s="5">
        <v>50</v>
      </c>
      <c r="AZ32" s="5">
        <v>120</v>
      </c>
      <c r="BA32" s="5">
        <v>300</v>
      </c>
      <c r="BB32" s="5"/>
      <c r="BC32" s="5">
        <v>320</v>
      </c>
      <c r="BD32" s="5"/>
      <c r="BE32" s="5"/>
      <c r="BF32" s="5">
        <v>400</v>
      </c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>
        <v>100</v>
      </c>
      <c r="BR32" s="5">
        <v>300</v>
      </c>
      <c r="BS32" s="5">
        <v>10</v>
      </c>
      <c r="BT32" s="5"/>
      <c r="BU32" s="5"/>
      <c r="BV32" s="5"/>
      <c r="BW32" s="5">
        <v>20</v>
      </c>
      <c r="BX32" s="5"/>
      <c r="BY32" s="5"/>
      <c r="BZ32" s="5"/>
      <c r="CA32" s="5"/>
      <c r="CB32" s="5"/>
      <c r="CC32" s="5">
        <v>5</v>
      </c>
      <c r="CD32" s="5"/>
      <c r="CE32" s="5">
        <v>300</v>
      </c>
      <c r="CF32" s="5">
        <v>20</v>
      </c>
      <c r="CG32" s="5">
        <v>100</v>
      </c>
      <c r="CH32" s="5"/>
      <c r="CI32" s="5"/>
      <c r="CJ32" s="5">
        <v>20</v>
      </c>
      <c r="CK32" s="5"/>
      <c r="CL32" s="5">
        <v>50</v>
      </c>
      <c r="CM32" s="5"/>
      <c r="CN32" s="5"/>
      <c r="CO32" s="5"/>
      <c r="CP32" s="5"/>
      <c r="CQ32" s="5"/>
      <c r="CR32" s="5"/>
      <c r="CS32" s="5"/>
      <c r="CT32" s="5">
        <f t="shared" si="0"/>
        <v>6155</v>
      </c>
    </row>
    <row r="33" spans="1:98" ht="24.75" customHeight="1" x14ac:dyDescent="0.25">
      <c r="A33" s="15">
        <v>32</v>
      </c>
      <c r="B33" s="18" t="s">
        <v>232</v>
      </c>
      <c r="C33" s="5"/>
      <c r="D33" s="5"/>
      <c r="E33" s="5"/>
      <c r="F33" s="5">
        <v>50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>
        <v>100</v>
      </c>
      <c r="AR33" s="5"/>
      <c r="AS33" s="5"/>
      <c r="AT33" s="5">
        <v>300</v>
      </c>
      <c r="AU33" s="5"/>
      <c r="AV33" s="5"/>
      <c r="AW33" s="5"/>
      <c r="AX33" s="5"/>
      <c r="AY33" s="5"/>
      <c r="AZ33" s="5"/>
      <c r="BA33" s="5">
        <v>30</v>
      </c>
      <c r="BB33" s="5">
        <v>200</v>
      </c>
      <c r="BC33" s="5"/>
      <c r="BD33" s="5"/>
      <c r="BE33" s="5"/>
      <c r="BF33" s="5">
        <v>900</v>
      </c>
      <c r="BG33" s="5"/>
      <c r="BH33" s="5"/>
      <c r="BI33" s="5"/>
      <c r="BJ33" s="5"/>
      <c r="BK33" s="5"/>
      <c r="BL33" s="5">
        <v>300</v>
      </c>
      <c r="BM33" s="5"/>
      <c r="BN33" s="5"/>
      <c r="BO33" s="5"/>
      <c r="BP33" s="5"/>
      <c r="BQ33" s="5"/>
      <c r="BR33" s="5"/>
      <c r="BS33" s="5">
        <v>10</v>
      </c>
      <c r="BT33" s="5"/>
      <c r="BU33" s="5"/>
      <c r="BV33" s="5"/>
      <c r="BW33" s="5">
        <v>30</v>
      </c>
      <c r="BX33" s="5"/>
      <c r="BY33" s="5"/>
      <c r="BZ33" s="5"/>
      <c r="CA33" s="5"/>
      <c r="CB33" s="5"/>
      <c r="CC33" s="5">
        <v>5</v>
      </c>
      <c r="CD33" s="5">
        <v>10</v>
      </c>
      <c r="CE33" s="5"/>
      <c r="CF33" s="5"/>
      <c r="CG33" s="5"/>
      <c r="CH33" s="5"/>
      <c r="CI33" s="5"/>
      <c r="CJ33" s="5">
        <v>20</v>
      </c>
      <c r="CK33" s="5"/>
      <c r="CL33" s="5"/>
      <c r="CM33" s="5"/>
      <c r="CN33" s="5"/>
      <c r="CO33" s="5">
        <v>60</v>
      </c>
      <c r="CP33" s="5"/>
      <c r="CQ33" s="5"/>
      <c r="CR33" s="5"/>
      <c r="CS33" s="5"/>
      <c r="CT33" s="5">
        <f t="shared" si="0"/>
        <v>2015</v>
      </c>
    </row>
    <row r="34" spans="1:98" ht="24.75" customHeight="1" x14ac:dyDescent="0.25">
      <c r="A34" s="15">
        <v>33</v>
      </c>
      <c r="B34" s="18" t="s">
        <v>233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>
        <v>500</v>
      </c>
      <c r="AO34" s="5"/>
      <c r="AP34" s="5"/>
      <c r="AQ34" s="5">
        <v>30</v>
      </c>
      <c r="AR34" s="5"/>
      <c r="AS34" s="5"/>
      <c r="AT34" s="5"/>
      <c r="AU34" s="5"/>
      <c r="AV34" s="5"/>
      <c r="AW34" s="5"/>
      <c r="AX34" s="5"/>
      <c r="AY34" s="5"/>
      <c r="AZ34" s="5"/>
      <c r="BA34" s="5">
        <v>10</v>
      </c>
      <c r="BB34" s="5"/>
      <c r="BC34" s="5"/>
      <c r="BD34" s="5">
        <v>500</v>
      </c>
      <c r="BE34" s="5"/>
      <c r="BF34" s="5"/>
      <c r="BG34" s="5"/>
      <c r="BH34" s="5"/>
      <c r="BI34" s="5"/>
      <c r="BJ34" s="5"/>
      <c r="BK34" s="5"/>
      <c r="BL34" s="5"/>
      <c r="BM34" s="5">
        <v>150</v>
      </c>
      <c r="BN34" s="5"/>
      <c r="BO34" s="5">
        <v>200</v>
      </c>
      <c r="BP34" s="5"/>
      <c r="BQ34" s="5">
        <v>50</v>
      </c>
      <c r="BR34" s="5"/>
      <c r="BS34" s="5">
        <v>50</v>
      </c>
      <c r="BT34" s="5"/>
      <c r="BU34" s="5"/>
      <c r="BV34" s="5">
        <v>50</v>
      </c>
      <c r="BW34" s="5"/>
      <c r="BX34" s="5"/>
      <c r="BY34" s="5"/>
      <c r="BZ34" s="5"/>
      <c r="CA34" s="5"/>
      <c r="CB34" s="5"/>
      <c r="CC34" s="5">
        <v>5</v>
      </c>
      <c r="CD34" s="5"/>
      <c r="CE34" s="5"/>
      <c r="CF34" s="5">
        <v>20</v>
      </c>
      <c r="CG34" s="5"/>
      <c r="CH34" s="5"/>
      <c r="CI34" s="5"/>
      <c r="CJ34" s="5"/>
      <c r="CK34" s="5"/>
      <c r="CL34" s="5"/>
      <c r="CM34" s="5"/>
      <c r="CN34" s="5">
        <v>100</v>
      </c>
      <c r="CO34" s="5"/>
      <c r="CP34" s="5"/>
      <c r="CQ34" s="5"/>
      <c r="CR34" s="5"/>
      <c r="CS34" s="5"/>
      <c r="CT34" s="5">
        <f t="shared" si="0"/>
        <v>1665</v>
      </c>
    </row>
    <row r="35" spans="1:98" ht="24.75" customHeight="1" x14ac:dyDescent="0.25">
      <c r="A35" s="15">
        <v>34</v>
      </c>
      <c r="B35" s="18" t="s">
        <v>234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>
        <v>200</v>
      </c>
      <c r="AJ35" s="5"/>
      <c r="AK35" s="5"/>
      <c r="AL35" s="5"/>
      <c r="AM35" s="5"/>
      <c r="AN35" s="5"/>
      <c r="AO35" s="5">
        <v>100</v>
      </c>
      <c r="AP35" s="5"/>
      <c r="AQ35" s="5">
        <v>13150</v>
      </c>
      <c r="AR35" s="5"/>
      <c r="AS35" s="5"/>
      <c r="AT35" s="5">
        <v>1000</v>
      </c>
      <c r="AU35" s="5"/>
      <c r="AV35" s="5"/>
      <c r="AW35" s="5"/>
      <c r="AX35" s="5"/>
      <c r="AY35" s="5"/>
      <c r="AZ35" s="5">
        <v>120</v>
      </c>
      <c r="BA35" s="5">
        <v>150</v>
      </c>
      <c r="BB35" s="5"/>
      <c r="BC35" s="5">
        <v>4065</v>
      </c>
      <c r="BD35" s="5"/>
      <c r="BE35" s="5"/>
      <c r="BF35" s="5">
        <v>2000</v>
      </c>
      <c r="BG35" s="5"/>
      <c r="BH35" s="5"/>
      <c r="BI35" s="5"/>
      <c r="BJ35" s="5"/>
      <c r="BK35" s="5"/>
      <c r="BL35" s="5">
        <v>100</v>
      </c>
      <c r="BM35" s="5"/>
      <c r="BN35" s="5"/>
      <c r="BO35" s="5"/>
      <c r="BP35" s="5"/>
      <c r="BQ35" s="5"/>
      <c r="BR35" s="5"/>
      <c r="BS35" s="5">
        <v>20</v>
      </c>
      <c r="BT35" s="5"/>
      <c r="BU35" s="5"/>
      <c r="BV35" s="5">
        <v>50</v>
      </c>
      <c r="BW35" s="5"/>
      <c r="BX35" s="5"/>
      <c r="BY35" s="5"/>
      <c r="BZ35" s="5"/>
      <c r="CA35" s="5">
        <v>10</v>
      </c>
      <c r="CB35" s="5"/>
      <c r="CC35" s="5"/>
      <c r="CD35" s="5"/>
      <c r="CE35" s="5">
        <v>100</v>
      </c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>
        <f t="shared" si="0"/>
        <v>21065</v>
      </c>
    </row>
    <row r="36" spans="1:98" ht="24.75" customHeight="1" x14ac:dyDescent="0.25">
      <c r="A36" s="15">
        <v>35</v>
      </c>
      <c r="B36" s="18" t="s">
        <v>235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>
        <v>200</v>
      </c>
      <c r="AJ36" s="5"/>
      <c r="AK36" s="5">
        <v>20</v>
      </c>
      <c r="AL36" s="5"/>
      <c r="AM36" s="5"/>
      <c r="AN36" s="5"/>
      <c r="AO36" s="5"/>
      <c r="AP36" s="5"/>
      <c r="AQ36" s="5">
        <v>23500</v>
      </c>
      <c r="AR36" s="5"/>
      <c r="AS36" s="5"/>
      <c r="AT36" s="5">
        <v>2000</v>
      </c>
      <c r="AU36" s="5"/>
      <c r="AV36" s="5"/>
      <c r="AW36" s="5"/>
      <c r="AX36" s="5"/>
      <c r="AY36" s="5"/>
      <c r="AZ36" s="5">
        <v>500</v>
      </c>
      <c r="BA36" s="5">
        <v>150</v>
      </c>
      <c r="BB36" s="5"/>
      <c r="BC36" s="5">
        <v>4875</v>
      </c>
      <c r="BD36" s="5"/>
      <c r="BE36" s="5"/>
      <c r="BF36" s="5">
        <v>5000</v>
      </c>
      <c r="BG36" s="5"/>
      <c r="BH36" s="5"/>
      <c r="BI36" s="5"/>
      <c r="BJ36" s="5"/>
      <c r="BK36" s="5"/>
      <c r="BL36" s="5">
        <v>100</v>
      </c>
      <c r="BM36" s="5"/>
      <c r="BN36" s="5"/>
      <c r="BO36" s="5"/>
      <c r="BP36" s="5"/>
      <c r="BQ36" s="5">
        <v>10</v>
      </c>
      <c r="BR36" s="5">
        <v>200</v>
      </c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>
        <v>20</v>
      </c>
      <c r="CO36" s="5"/>
      <c r="CP36" s="5"/>
      <c r="CQ36" s="5"/>
      <c r="CR36" s="5"/>
      <c r="CS36" s="5"/>
      <c r="CT36" s="5">
        <f t="shared" si="0"/>
        <v>36575</v>
      </c>
    </row>
    <row r="37" spans="1:98" ht="24.75" customHeight="1" x14ac:dyDescent="0.25">
      <c r="A37" s="15">
        <v>36</v>
      </c>
      <c r="B37" s="19" t="s">
        <v>368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>
        <v>30</v>
      </c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>
        <v>10</v>
      </c>
      <c r="CD37" s="5"/>
      <c r="CE37" s="5"/>
      <c r="CF37" s="5"/>
      <c r="CG37" s="5"/>
      <c r="CH37" s="5"/>
      <c r="CI37" s="5"/>
      <c r="CJ37" s="5"/>
      <c r="CK37" s="5">
        <v>20</v>
      </c>
      <c r="CL37" s="5"/>
      <c r="CM37" s="5"/>
      <c r="CN37" s="5"/>
      <c r="CO37" s="5"/>
      <c r="CP37" s="5"/>
      <c r="CQ37" s="5"/>
      <c r="CR37" s="5"/>
      <c r="CS37" s="5"/>
      <c r="CT37" s="5">
        <f>SUBTOTAL(9,AQ37:CS37)</f>
        <v>60</v>
      </c>
    </row>
    <row r="38" spans="1:98" ht="24.75" customHeight="1" x14ac:dyDescent="0.25">
      <c r="A38" s="15">
        <v>37</v>
      </c>
      <c r="B38" s="19" t="s">
        <v>369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>
        <v>200</v>
      </c>
      <c r="BI38" s="5">
        <v>30</v>
      </c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>
        <v>100</v>
      </c>
      <c r="CD38" s="5"/>
      <c r="CE38" s="5"/>
      <c r="CF38" s="5"/>
      <c r="CG38" s="5"/>
      <c r="CH38" s="5"/>
      <c r="CI38" s="5"/>
      <c r="CJ38" s="5">
        <v>5</v>
      </c>
      <c r="CK38" s="5">
        <v>20</v>
      </c>
      <c r="CL38" s="5"/>
      <c r="CM38" s="5"/>
      <c r="CN38" s="5"/>
      <c r="CO38" s="5">
        <v>10</v>
      </c>
      <c r="CP38" s="5"/>
      <c r="CQ38" s="5"/>
      <c r="CR38" s="5"/>
      <c r="CS38" s="5"/>
      <c r="CT38" s="5">
        <f t="shared" ref="CT38:CT45" si="1">SUBTOTAL(9,AQ38:CS38)</f>
        <v>365</v>
      </c>
    </row>
    <row r="39" spans="1:98" ht="24.75" customHeight="1" x14ac:dyDescent="0.25">
      <c r="A39" s="15">
        <v>38</v>
      </c>
      <c r="B39" s="19" t="s">
        <v>370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>
        <v>350</v>
      </c>
      <c r="BI39" s="5">
        <v>30</v>
      </c>
      <c r="BJ39" s="5"/>
      <c r="BK39" s="5"/>
      <c r="BL39" s="5">
        <v>110</v>
      </c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>
        <v>50</v>
      </c>
      <c r="CD39" s="5"/>
      <c r="CE39" s="5"/>
      <c r="CF39" s="5"/>
      <c r="CG39" s="5"/>
      <c r="CH39" s="5">
        <v>20</v>
      </c>
      <c r="CI39" s="5"/>
      <c r="CJ39" s="5">
        <v>55</v>
      </c>
      <c r="CK39" s="5">
        <v>20</v>
      </c>
      <c r="CL39" s="5"/>
      <c r="CM39" s="5"/>
      <c r="CN39" s="5"/>
      <c r="CO39" s="5">
        <v>10</v>
      </c>
      <c r="CP39" s="5"/>
      <c r="CQ39" s="5"/>
      <c r="CR39" s="5"/>
      <c r="CS39" s="5"/>
      <c r="CT39" s="5">
        <f t="shared" si="1"/>
        <v>645</v>
      </c>
    </row>
    <row r="40" spans="1:98" ht="24.75" customHeight="1" x14ac:dyDescent="0.25">
      <c r="A40" s="15">
        <v>39</v>
      </c>
      <c r="B40" s="19" t="s">
        <v>371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>
        <v>30</v>
      </c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>
        <v>10</v>
      </c>
      <c r="BZ40" s="5"/>
      <c r="CA40" s="5"/>
      <c r="CB40" s="5"/>
      <c r="CC40" s="5"/>
      <c r="CD40" s="5"/>
      <c r="CE40" s="5"/>
      <c r="CF40" s="5"/>
      <c r="CG40" s="5"/>
      <c r="CH40" s="5">
        <v>20</v>
      </c>
      <c r="CI40" s="5"/>
      <c r="CJ40" s="5">
        <v>55</v>
      </c>
      <c r="CK40" s="5">
        <v>20</v>
      </c>
      <c r="CL40" s="5"/>
      <c r="CM40" s="5"/>
      <c r="CN40" s="5">
        <v>25</v>
      </c>
      <c r="CO40" s="5">
        <v>10</v>
      </c>
      <c r="CP40" s="5"/>
      <c r="CQ40" s="5"/>
      <c r="CR40" s="5"/>
      <c r="CS40" s="5"/>
      <c r="CT40" s="5">
        <f t="shared" si="1"/>
        <v>170</v>
      </c>
    </row>
    <row r="41" spans="1:98" ht="24.75" customHeight="1" x14ac:dyDescent="0.25">
      <c r="A41" s="15">
        <v>40</v>
      </c>
      <c r="B41" s="19" t="s">
        <v>372</v>
      </c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>
        <v>60</v>
      </c>
      <c r="BI41" s="5">
        <v>30</v>
      </c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>
        <v>10</v>
      </c>
      <c r="BZ41" s="5"/>
      <c r="CA41" s="5"/>
      <c r="CB41" s="5">
        <v>5</v>
      </c>
      <c r="CC41" s="5">
        <v>5</v>
      </c>
      <c r="CD41" s="5"/>
      <c r="CE41" s="5"/>
      <c r="CF41" s="5"/>
      <c r="CG41" s="5"/>
      <c r="CH41" s="5">
        <v>100</v>
      </c>
      <c r="CI41" s="5"/>
      <c r="CJ41" s="5">
        <v>50</v>
      </c>
      <c r="CK41" s="5">
        <v>20</v>
      </c>
      <c r="CL41" s="5"/>
      <c r="CM41" s="5"/>
      <c r="CN41" s="5">
        <v>50</v>
      </c>
      <c r="CO41" s="5">
        <v>10</v>
      </c>
      <c r="CP41" s="5"/>
      <c r="CQ41" s="5"/>
      <c r="CR41" s="5"/>
      <c r="CS41" s="5"/>
      <c r="CT41" s="5">
        <f t="shared" si="1"/>
        <v>340</v>
      </c>
    </row>
    <row r="42" spans="1:98" ht="24.75" customHeight="1" x14ac:dyDescent="0.25">
      <c r="A42" s="15">
        <v>41</v>
      </c>
      <c r="B42" s="19" t="s">
        <v>373</v>
      </c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>
        <v>30</v>
      </c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>
        <v>10</v>
      </c>
      <c r="BZ42" s="5"/>
      <c r="CA42" s="5"/>
      <c r="CB42" s="5">
        <v>5</v>
      </c>
      <c r="CC42" s="5"/>
      <c r="CD42" s="5"/>
      <c r="CE42" s="5"/>
      <c r="CF42" s="5"/>
      <c r="CG42" s="5"/>
      <c r="CH42" s="5">
        <v>100</v>
      </c>
      <c r="CI42" s="5"/>
      <c r="CJ42" s="5">
        <v>20</v>
      </c>
      <c r="CK42" s="5">
        <v>20</v>
      </c>
      <c r="CL42" s="5"/>
      <c r="CM42" s="5"/>
      <c r="CN42" s="5">
        <v>50</v>
      </c>
      <c r="CO42" s="5"/>
      <c r="CP42" s="5"/>
      <c r="CQ42" s="5"/>
      <c r="CR42" s="5"/>
      <c r="CS42" s="5"/>
      <c r="CT42" s="9">
        <f t="shared" si="1"/>
        <v>235</v>
      </c>
    </row>
    <row r="43" spans="1:98" ht="24.75" customHeight="1" x14ac:dyDescent="0.25">
      <c r="A43" s="15">
        <v>42</v>
      </c>
      <c r="B43" s="19" t="s">
        <v>374</v>
      </c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>
        <v>10</v>
      </c>
      <c r="BW43" s="5"/>
      <c r="BX43" s="5"/>
      <c r="BY43" s="5">
        <v>10</v>
      </c>
      <c r="BZ43" s="5"/>
      <c r="CA43" s="5"/>
      <c r="CB43" s="5"/>
      <c r="CC43" s="5">
        <v>5</v>
      </c>
      <c r="CD43" s="5"/>
      <c r="CE43" s="5">
        <v>100</v>
      </c>
      <c r="CF43" s="5"/>
      <c r="CG43" s="5"/>
      <c r="CH43" s="5">
        <v>100</v>
      </c>
      <c r="CI43" s="5"/>
      <c r="CJ43" s="5">
        <v>20</v>
      </c>
      <c r="CK43" s="5">
        <v>20</v>
      </c>
      <c r="CL43" s="5"/>
      <c r="CM43" s="5"/>
      <c r="CN43" s="5">
        <v>25</v>
      </c>
      <c r="CO43" s="5"/>
      <c r="CP43" s="5"/>
      <c r="CQ43" s="5"/>
      <c r="CR43" s="5"/>
      <c r="CS43" s="5"/>
      <c r="CT43" s="9">
        <f t="shared" si="1"/>
        <v>290</v>
      </c>
    </row>
    <row r="44" spans="1:98" ht="24.75" customHeight="1" x14ac:dyDescent="0.25">
      <c r="A44" s="15">
        <v>43</v>
      </c>
      <c r="B44" s="19" t="s">
        <v>375</v>
      </c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>
        <v>10</v>
      </c>
      <c r="BW44" s="5"/>
      <c r="BX44" s="5"/>
      <c r="BY44" s="5">
        <v>10</v>
      </c>
      <c r="BZ44" s="5"/>
      <c r="CA44" s="5"/>
      <c r="CB44" s="5"/>
      <c r="CC44" s="5"/>
      <c r="CD44" s="5"/>
      <c r="CE44" s="5">
        <v>100</v>
      </c>
      <c r="CF44" s="5"/>
      <c r="CG44" s="5"/>
      <c r="CH44" s="5"/>
      <c r="CI44" s="5"/>
      <c r="CJ44" s="5">
        <v>50</v>
      </c>
      <c r="CK44" s="5">
        <v>20</v>
      </c>
      <c r="CL44" s="5"/>
      <c r="CM44" s="5"/>
      <c r="CN44" s="5"/>
      <c r="CO44" s="5"/>
      <c r="CP44" s="5"/>
      <c r="CQ44" s="5"/>
      <c r="CR44" s="5"/>
      <c r="CS44" s="5"/>
      <c r="CT44" s="9">
        <f t="shared" si="1"/>
        <v>190</v>
      </c>
    </row>
    <row r="45" spans="1:98" ht="24.75" customHeight="1" x14ac:dyDescent="0.25">
      <c r="A45" s="15">
        <v>44</v>
      </c>
      <c r="B45" s="19" t="s">
        <v>376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>
        <v>10</v>
      </c>
      <c r="BW45" s="5"/>
      <c r="BX45" s="5"/>
      <c r="BY45" s="5">
        <v>5</v>
      </c>
      <c r="BZ45" s="5"/>
      <c r="CA45" s="5"/>
      <c r="CB45" s="5"/>
      <c r="CC45" s="5">
        <v>5</v>
      </c>
      <c r="CD45" s="5"/>
      <c r="CE45" s="5">
        <v>100</v>
      </c>
      <c r="CF45" s="5"/>
      <c r="CG45" s="5"/>
      <c r="CH45" s="5"/>
      <c r="CI45" s="5"/>
      <c r="CJ45" s="5">
        <v>50</v>
      </c>
      <c r="CK45" s="5">
        <v>20</v>
      </c>
      <c r="CL45" s="5"/>
      <c r="CM45" s="5"/>
      <c r="CN45" s="5"/>
      <c r="CO45" s="5"/>
      <c r="CP45" s="5"/>
      <c r="CQ45" s="5"/>
      <c r="CR45" s="5"/>
      <c r="CS45" s="5"/>
      <c r="CT45" s="9">
        <f t="shared" si="1"/>
        <v>190</v>
      </c>
    </row>
    <row r="46" spans="1:98" ht="24.75" customHeight="1" x14ac:dyDescent="0.25">
      <c r="A46" s="15">
        <v>45</v>
      </c>
      <c r="B46" s="18" t="s">
        <v>236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>
        <v>3</v>
      </c>
      <c r="BF46" s="5"/>
      <c r="BG46" s="5"/>
      <c r="BH46" s="5">
        <v>6</v>
      </c>
      <c r="BI46" s="5"/>
      <c r="BJ46" s="5"/>
      <c r="BK46" s="5"/>
      <c r="BL46" s="5"/>
      <c r="BM46" s="5"/>
      <c r="BN46" s="5"/>
      <c r="BO46" s="5">
        <v>10</v>
      </c>
      <c r="BP46" s="5"/>
      <c r="BQ46" s="5"/>
      <c r="BR46" s="5"/>
      <c r="BS46" s="5"/>
      <c r="BT46" s="5"/>
      <c r="BU46" s="5"/>
      <c r="BV46" s="5"/>
      <c r="BW46" s="5">
        <v>1</v>
      </c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>
        <f t="shared" si="0"/>
        <v>20</v>
      </c>
    </row>
    <row r="47" spans="1:98" ht="24.75" customHeight="1" x14ac:dyDescent="0.25">
      <c r="A47" s="15">
        <v>46</v>
      </c>
      <c r="B47" s="18" t="s">
        <v>142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>
        <v>30</v>
      </c>
      <c r="AN47" s="5"/>
      <c r="AO47" s="5"/>
      <c r="AP47" s="5"/>
      <c r="AQ47" s="5"/>
      <c r="AR47" s="5"/>
      <c r="AS47" s="5"/>
      <c r="AT47" s="5">
        <v>10</v>
      </c>
      <c r="AU47" s="5"/>
      <c r="AV47" s="5"/>
      <c r="AW47" s="5"/>
      <c r="AX47" s="5"/>
      <c r="AY47" s="5"/>
      <c r="AZ47" s="5"/>
      <c r="BA47" s="5"/>
      <c r="BB47" s="5"/>
      <c r="BC47" s="5"/>
      <c r="BD47" s="5">
        <v>25</v>
      </c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>
        <v>70</v>
      </c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>
        <f t="shared" si="0"/>
        <v>135</v>
      </c>
    </row>
    <row r="48" spans="1:98" ht="24.75" customHeight="1" x14ac:dyDescent="0.25">
      <c r="A48" s="15">
        <v>47</v>
      </c>
      <c r="B48" s="18" t="s">
        <v>143</v>
      </c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>
        <v>10</v>
      </c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>
        <v>50</v>
      </c>
      <c r="AS48" s="5"/>
      <c r="AT48" s="5">
        <v>10</v>
      </c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>
        <v>70</v>
      </c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>
        <f t="shared" si="0"/>
        <v>140</v>
      </c>
    </row>
    <row r="49" spans="1:98" ht="24.75" customHeight="1" x14ac:dyDescent="0.25">
      <c r="A49" s="15">
        <v>48</v>
      </c>
      <c r="B49" s="18" t="s">
        <v>144</v>
      </c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>
        <v>10</v>
      </c>
      <c r="S49" s="5"/>
      <c r="T49" s="5"/>
      <c r="U49" s="5"/>
      <c r="V49" s="5"/>
      <c r="W49" s="5"/>
      <c r="X49" s="5"/>
      <c r="Y49" s="5"/>
      <c r="Z49" s="5">
        <v>20</v>
      </c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>
        <v>100</v>
      </c>
      <c r="AS49" s="5"/>
      <c r="AT49" s="5">
        <v>10</v>
      </c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>
        <f t="shared" ref="CT49:CT80" si="2">SUM(C49:CS49)</f>
        <v>140</v>
      </c>
    </row>
    <row r="50" spans="1:98" ht="24.75" customHeight="1" x14ac:dyDescent="0.25">
      <c r="A50" s="15">
        <v>49</v>
      </c>
      <c r="B50" s="18" t="s">
        <v>145</v>
      </c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>
        <v>10</v>
      </c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>
        <v>50</v>
      </c>
      <c r="AS50" s="5"/>
      <c r="AT50" s="5">
        <v>10</v>
      </c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>
        <f t="shared" si="2"/>
        <v>70</v>
      </c>
    </row>
    <row r="51" spans="1:98" ht="24.75" customHeight="1" x14ac:dyDescent="0.25">
      <c r="A51" s="15">
        <v>50</v>
      </c>
      <c r="B51" s="18" t="s">
        <v>146</v>
      </c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>
        <v>10</v>
      </c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>
        <f t="shared" si="2"/>
        <v>10</v>
      </c>
    </row>
    <row r="52" spans="1:98" ht="24.75" customHeight="1" x14ac:dyDescent="0.25">
      <c r="A52" s="15">
        <v>51</v>
      </c>
      <c r="B52" s="18" t="s">
        <v>237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>
        <v>100</v>
      </c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>
        <v>200</v>
      </c>
      <c r="BE52" s="5"/>
      <c r="BF52" s="5">
        <v>2580</v>
      </c>
      <c r="BG52" s="5"/>
      <c r="BH52" s="9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9">
        <f t="shared" si="2"/>
        <v>2880</v>
      </c>
    </row>
    <row r="53" spans="1:98" ht="24.75" customHeight="1" x14ac:dyDescent="0.25">
      <c r="A53" s="15">
        <v>52</v>
      </c>
      <c r="B53" s="18" t="s">
        <v>238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>
        <v>510</v>
      </c>
      <c r="AP53" s="5"/>
      <c r="AQ53" s="5"/>
      <c r="AR53" s="5">
        <v>250</v>
      </c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>
        <v>6000</v>
      </c>
      <c r="BG53" s="5"/>
      <c r="BH53" s="5"/>
      <c r="BI53" s="5"/>
      <c r="BJ53" s="5"/>
      <c r="BK53" s="5"/>
      <c r="BL53" s="5">
        <v>100</v>
      </c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9">
        <f t="shared" si="2"/>
        <v>6860</v>
      </c>
    </row>
    <row r="54" spans="1:98" ht="24.75" customHeight="1" x14ac:dyDescent="0.25">
      <c r="A54" s="15">
        <v>53</v>
      </c>
      <c r="B54" s="18" t="s">
        <v>239</v>
      </c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>
        <v>9490</v>
      </c>
      <c r="AR54" s="5"/>
      <c r="AS54" s="5"/>
      <c r="AT54" s="5"/>
      <c r="AU54" s="5"/>
      <c r="AV54" s="5"/>
      <c r="AW54" s="5"/>
      <c r="AX54" s="5"/>
      <c r="AY54" s="5"/>
      <c r="AZ54" s="9"/>
      <c r="BA54" s="5">
        <v>4000</v>
      </c>
      <c r="BB54" s="5"/>
      <c r="BC54" s="5"/>
      <c r="BD54" s="5"/>
      <c r="BE54" s="5"/>
      <c r="BF54" s="5">
        <v>17260</v>
      </c>
      <c r="BG54" s="5"/>
      <c r="BH54" s="9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9">
        <f t="shared" si="2"/>
        <v>30750</v>
      </c>
    </row>
    <row r="55" spans="1:98" ht="24.75" customHeight="1" x14ac:dyDescent="0.25">
      <c r="A55" s="15">
        <v>54</v>
      </c>
      <c r="B55" s="18" t="s">
        <v>240</v>
      </c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>
        <v>10000</v>
      </c>
      <c r="AR55" s="5"/>
      <c r="AS55" s="5"/>
      <c r="AT55" s="5"/>
      <c r="AU55" s="5"/>
      <c r="AV55" s="5"/>
      <c r="AW55" s="5"/>
      <c r="AX55" s="5"/>
      <c r="AY55" s="5"/>
      <c r="AZ55" s="10">
        <v>4000</v>
      </c>
      <c r="BA55" s="10">
        <v>4900</v>
      </c>
      <c r="BB55" s="5"/>
      <c r="BC55" s="5"/>
      <c r="BD55" s="5"/>
      <c r="BE55" s="5"/>
      <c r="BF55" s="10">
        <v>1970</v>
      </c>
      <c r="BG55" s="5"/>
      <c r="BH55" s="9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9">
        <f t="shared" si="2"/>
        <v>20870</v>
      </c>
    </row>
    <row r="56" spans="1:98" ht="24.75" customHeight="1" x14ac:dyDescent="0.25">
      <c r="A56" s="15">
        <v>55</v>
      </c>
      <c r="B56" s="18" t="s">
        <v>241</v>
      </c>
      <c r="C56" s="5"/>
      <c r="D56" s="5"/>
      <c r="E56" s="5"/>
      <c r="F56" s="5">
        <v>100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>
        <v>150</v>
      </c>
      <c r="AL56" s="5"/>
      <c r="AM56" s="5"/>
      <c r="AN56" s="5"/>
      <c r="AO56" s="5"/>
      <c r="AP56" s="5"/>
      <c r="AQ56" s="5">
        <v>2960</v>
      </c>
      <c r="AR56" s="5"/>
      <c r="AS56" s="5"/>
      <c r="AT56" s="5"/>
      <c r="AU56" s="5"/>
      <c r="AV56" s="5"/>
      <c r="AW56" s="5"/>
      <c r="AX56" s="5"/>
      <c r="AY56" s="5"/>
      <c r="AZ56" s="8">
        <v>1000</v>
      </c>
      <c r="BA56" s="5"/>
      <c r="BB56" s="5"/>
      <c r="BC56" s="5"/>
      <c r="BD56" s="5"/>
      <c r="BE56" s="5"/>
      <c r="BF56" s="5">
        <v>100</v>
      </c>
      <c r="BG56" s="5"/>
      <c r="BH56" s="5"/>
      <c r="BI56" s="5"/>
      <c r="BJ56" s="5"/>
      <c r="BK56" s="5"/>
      <c r="BL56" s="5">
        <v>500</v>
      </c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9">
        <f t="shared" si="2"/>
        <v>4810</v>
      </c>
    </row>
    <row r="57" spans="1:98" ht="24.75" customHeight="1" x14ac:dyDescent="0.25">
      <c r="A57" s="15">
        <v>56</v>
      </c>
      <c r="B57" s="18" t="s">
        <v>242</v>
      </c>
      <c r="C57" s="5"/>
      <c r="D57" s="5"/>
      <c r="E57" s="5"/>
      <c r="F57" s="5">
        <v>100</v>
      </c>
      <c r="G57" s="5"/>
      <c r="H57" s="5"/>
      <c r="I57" s="5"/>
      <c r="J57" s="5"/>
      <c r="K57" s="5"/>
      <c r="L57" s="5">
        <v>5</v>
      </c>
      <c r="M57" s="5"/>
      <c r="N57" s="5"/>
      <c r="O57" s="5"/>
      <c r="P57" s="5"/>
      <c r="Q57" s="5"/>
      <c r="R57" s="5"/>
      <c r="S57" s="5"/>
      <c r="T57" s="5"/>
      <c r="U57" s="5"/>
      <c r="V57" s="5"/>
      <c r="W57" s="5">
        <v>50</v>
      </c>
      <c r="X57" s="5"/>
      <c r="Y57" s="5">
        <v>1</v>
      </c>
      <c r="Z57" s="5"/>
      <c r="AA57" s="5"/>
      <c r="AB57" s="5"/>
      <c r="AC57" s="5"/>
      <c r="AD57" s="5"/>
      <c r="AE57" s="5"/>
      <c r="AF57" s="5"/>
      <c r="AG57" s="5">
        <v>20</v>
      </c>
      <c r="AH57" s="5"/>
      <c r="AI57" s="5">
        <v>2500</v>
      </c>
      <c r="AJ57" s="5">
        <v>1000</v>
      </c>
      <c r="AK57" s="5"/>
      <c r="AL57" s="5">
        <v>10</v>
      </c>
      <c r="AM57" s="5"/>
      <c r="AN57" s="5">
        <v>500</v>
      </c>
      <c r="AO57" s="5"/>
      <c r="AP57" s="5">
        <v>200</v>
      </c>
      <c r="AQ57" s="5">
        <v>22050</v>
      </c>
      <c r="AR57" s="7">
        <v>1600</v>
      </c>
      <c r="AS57" s="5">
        <v>50</v>
      </c>
      <c r="AT57" s="5">
        <v>20000</v>
      </c>
      <c r="AU57" s="5">
        <v>500</v>
      </c>
      <c r="AV57" s="5">
        <v>100</v>
      </c>
      <c r="AW57" s="5">
        <v>30</v>
      </c>
      <c r="AX57" s="5">
        <v>100</v>
      </c>
      <c r="AY57" s="7">
        <v>3000</v>
      </c>
      <c r="AZ57" s="7">
        <v>0</v>
      </c>
      <c r="BA57" s="5">
        <v>12000</v>
      </c>
      <c r="BB57" s="5">
        <v>100</v>
      </c>
      <c r="BC57" s="5">
        <v>1100</v>
      </c>
      <c r="BD57" s="5"/>
      <c r="BE57" s="5">
        <v>300</v>
      </c>
      <c r="BF57" s="5"/>
      <c r="BG57" s="5"/>
      <c r="BH57" s="7">
        <v>0</v>
      </c>
      <c r="BI57" s="5">
        <v>2200</v>
      </c>
      <c r="BJ57" s="5"/>
      <c r="BK57" s="5">
        <v>500</v>
      </c>
      <c r="BL57" s="5">
        <v>18000</v>
      </c>
      <c r="BM57" s="5">
        <v>500</v>
      </c>
      <c r="BN57" s="5">
        <v>2000</v>
      </c>
      <c r="BO57" s="5">
        <v>1000</v>
      </c>
      <c r="BP57" s="5">
        <v>2500</v>
      </c>
      <c r="BQ57" s="5">
        <v>250</v>
      </c>
      <c r="BR57" s="5">
        <v>5000</v>
      </c>
      <c r="BS57" s="5">
        <v>500</v>
      </c>
      <c r="BT57" s="5">
        <v>200</v>
      </c>
      <c r="BU57" s="5">
        <v>4000</v>
      </c>
      <c r="BV57" s="5">
        <v>2000</v>
      </c>
      <c r="BW57" s="5">
        <v>100</v>
      </c>
      <c r="BX57" s="5">
        <v>3000</v>
      </c>
      <c r="BY57" s="7">
        <v>1100</v>
      </c>
      <c r="BZ57" s="5">
        <v>3000</v>
      </c>
      <c r="CA57" s="5">
        <v>300</v>
      </c>
      <c r="CB57" s="5">
        <v>600</v>
      </c>
      <c r="CC57" s="5">
        <v>1500</v>
      </c>
      <c r="CD57" s="5">
        <v>800</v>
      </c>
      <c r="CE57" s="5">
        <v>5000</v>
      </c>
      <c r="CF57" s="5">
        <v>700</v>
      </c>
      <c r="CG57" s="5">
        <v>1500</v>
      </c>
      <c r="CH57" s="5">
        <v>2500</v>
      </c>
      <c r="CI57" s="5">
        <v>800</v>
      </c>
      <c r="CJ57" s="5">
        <v>4400</v>
      </c>
      <c r="CK57" s="7">
        <v>0</v>
      </c>
      <c r="CL57" s="5">
        <v>2000</v>
      </c>
      <c r="CM57" s="5">
        <v>300</v>
      </c>
      <c r="CN57" s="5">
        <v>350</v>
      </c>
      <c r="CO57" s="5">
        <v>2800</v>
      </c>
      <c r="CP57" s="5">
        <v>3000</v>
      </c>
      <c r="CQ57" s="5">
        <v>50</v>
      </c>
      <c r="CR57" s="5"/>
      <c r="CS57" s="5"/>
      <c r="CT57" s="9">
        <f t="shared" si="2"/>
        <v>137766</v>
      </c>
    </row>
    <row r="58" spans="1:98" ht="24.75" customHeight="1" x14ac:dyDescent="0.25">
      <c r="A58" s="15">
        <v>57</v>
      </c>
      <c r="B58" s="18" t="s">
        <v>243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>
        <v>2000</v>
      </c>
      <c r="AJ58" s="5"/>
      <c r="AK58" s="5"/>
      <c r="AL58" s="5"/>
      <c r="AM58" s="5"/>
      <c r="AN58" s="5"/>
      <c r="AO58" s="5"/>
      <c r="AP58" s="5"/>
      <c r="AQ58" s="5">
        <v>27100</v>
      </c>
      <c r="AR58" s="5"/>
      <c r="AS58" s="5">
        <v>50</v>
      </c>
      <c r="AT58" s="5">
        <v>12000</v>
      </c>
      <c r="AU58" s="5"/>
      <c r="AV58" s="5"/>
      <c r="AW58" s="5"/>
      <c r="AX58" s="5"/>
      <c r="AY58" s="5"/>
      <c r="AZ58" s="7">
        <v>0</v>
      </c>
      <c r="BA58" s="5">
        <v>200</v>
      </c>
      <c r="BB58" s="5"/>
      <c r="BC58" s="5">
        <v>7200</v>
      </c>
      <c r="BD58" s="5"/>
      <c r="BE58" s="5"/>
      <c r="BF58" s="5"/>
      <c r="BG58" s="5"/>
      <c r="BH58" s="5"/>
      <c r="BI58" s="5"/>
      <c r="BJ58" s="5"/>
      <c r="BK58" s="5"/>
      <c r="BL58" s="5">
        <v>1500</v>
      </c>
      <c r="BM58" s="5"/>
      <c r="BN58" s="5">
        <v>500</v>
      </c>
      <c r="BO58" s="5">
        <v>1000</v>
      </c>
      <c r="BP58" s="5">
        <v>500</v>
      </c>
      <c r="BQ58" s="5"/>
      <c r="BR58" s="5">
        <v>500</v>
      </c>
      <c r="BS58" s="5"/>
      <c r="BT58" s="5"/>
      <c r="BU58" s="5"/>
      <c r="BV58" s="5">
        <v>500</v>
      </c>
      <c r="BW58" s="5">
        <v>200</v>
      </c>
      <c r="BX58" s="5">
        <v>100</v>
      </c>
      <c r="BY58" s="5"/>
      <c r="BZ58" s="8">
        <v>500</v>
      </c>
      <c r="CA58" s="5"/>
      <c r="CB58" s="5"/>
      <c r="CC58" s="5">
        <v>600</v>
      </c>
      <c r="CD58" s="5"/>
      <c r="CE58" s="5">
        <v>1000</v>
      </c>
      <c r="CF58" s="5">
        <v>100</v>
      </c>
      <c r="CG58" s="5">
        <v>1000</v>
      </c>
      <c r="CH58" s="5">
        <v>700</v>
      </c>
      <c r="CI58" s="5">
        <v>200</v>
      </c>
      <c r="CJ58" s="5"/>
      <c r="CK58" s="5">
        <v>20</v>
      </c>
      <c r="CL58" s="5"/>
      <c r="CM58" s="5"/>
      <c r="CN58" s="5">
        <v>200</v>
      </c>
      <c r="CO58" s="5">
        <v>1200</v>
      </c>
      <c r="CP58" s="5"/>
      <c r="CQ58" s="5"/>
      <c r="CR58" s="5"/>
      <c r="CS58" s="5"/>
      <c r="CT58" s="9">
        <f t="shared" si="2"/>
        <v>58870</v>
      </c>
    </row>
    <row r="59" spans="1:98" ht="24.75" customHeight="1" x14ac:dyDescent="0.25">
      <c r="A59" s="15">
        <v>58</v>
      </c>
      <c r="B59" s="18" t="s">
        <v>244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>
        <v>5</v>
      </c>
      <c r="AT59" s="5">
        <v>50</v>
      </c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>
        <v>10</v>
      </c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>
        <f t="shared" si="2"/>
        <v>65</v>
      </c>
    </row>
    <row r="60" spans="1:98" ht="24.75" customHeight="1" x14ac:dyDescent="0.25">
      <c r="A60" s="15">
        <v>59</v>
      </c>
      <c r="B60" s="18" t="s">
        <v>245</v>
      </c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>
        <v>5</v>
      </c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>
        <v>30</v>
      </c>
      <c r="BM60" s="5"/>
      <c r="BN60" s="5"/>
      <c r="BO60" s="5">
        <v>50</v>
      </c>
      <c r="BP60" s="5"/>
      <c r="BQ60" s="5"/>
      <c r="BR60" s="5"/>
      <c r="BS60" s="5"/>
      <c r="BT60" s="5"/>
      <c r="BU60" s="5"/>
      <c r="BV60" s="5"/>
      <c r="BW60" s="5"/>
      <c r="BX60" s="5">
        <v>5</v>
      </c>
      <c r="BY60" s="5"/>
      <c r="BZ60" s="5"/>
      <c r="CA60" s="5">
        <v>4</v>
      </c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>
        <f t="shared" si="2"/>
        <v>94</v>
      </c>
    </row>
    <row r="61" spans="1:98" ht="24.75" customHeight="1" x14ac:dyDescent="0.25">
      <c r="A61" s="15">
        <v>60</v>
      </c>
      <c r="B61" s="18" t="s">
        <v>246</v>
      </c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>
        <v>10</v>
      </c>
      <c r="AJ61" s="5"/>
      <c r="AK61" s="5"/>
      <c r="AL61" s="5"/>
      <c r="AM61" s="5"/>
      <c r="AN61" s="5"/>
      <c r="AO61" s="5"/>
      <c r="AP61" s="5"/>
      <c r="AQ61" s="5">
        <v>50</v>
      </c>
      <c r="AR61" s="5"/>
      <c r="AS61" s="5"/>
      <c r="AT61" s="5">
        <v>300</v>
      </c>
      <c r="AU61" s="5"/>
      <c r="AV61" s="5"/>
      <c r="AW61" s="5"/>
      <c r="AX61" s="5"/>
      <c r="AY61" s="5"/>
      <c r="AZ61" s="5"/>
      <c r="BA61" s="5"/>
      <c r="BB61" s="5"/>
      <c r="BC61" s="5">
        <v>30</v>
      </c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>
        <v>50</v>
      </c>
      <c r="BP61" s="5"/>
      <c r="BQ61" s="5"/>
      <c r="BR61" s="5"/>
      <c r="BS61" s="5"/>
      <c r="BT61" s="5"/>
      <c r="BU61" s="5"/>
      <c r="BV61" s="5"/>
      <c r="BW61" s="5"/>
      <c r="BX61" s="5">
        <v>10</v>
      </c>
      <c r="BY61" s="5"/>
      <c r="BZ61" s="5"/>
      <c r="CA61" s="5">
        <v>3</v>
      </c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>
        <f t="shared" si="2"/>
        <v>453</v>
      </c>
    </row>
    <row r="62" spans="1:98" ht="24.75" customHeight="1" x14ac:dyDescent="0.25">
      <c r="A62" s="15">
        <v>61</v>
      </c>
      <c r="B62" s="18" t="s">
        <v>247</v>
      </c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>
        <v>10</v>
      </c>
      <c r="AJ62" s="5"/>
      <c r="AK62" s="5"/>
      <c r="AL62" s="5"/>
      <c r="AM62" s="5"/>
      <c r="AN62" s="5"/>
      <c r="AO62" s="5"/>
      <c r="AP62" s="5"/>
      <c r="AQ62" s="5">
        <v>50</v>
      </c>
      <c r="AR62" s="5"/>
      <c r="AS62" s="5">
        <v>5</v>
      </c>
      <c r="AT62" s="5"/>
      <c r="AU62" s="5"/>
      <c r="AV62" s="5"/>
      <c r="AW62" s="5"/>
      <c r="AX62" s="5"/>
      <c r="AY62" s="5"/>
      <c r="AZ62" s="5"/>
      <c r="BA62" s="5"/>
      <c r="BB62" s="5"/>
      <c r="BC62" s="5">
        <v>30</v>
      </c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>
        <v>10</v>
      </c>
      <c r="BY62" s="5"/>
      <c r="BZ62" s="5"/>
      <c r="CA62" s="5">
        <v>3</v>
      </c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>
        <f t="shared" si="2"/>
        <v>108</v>
      </c>
    </row>
    <row r="63" spans="1:98" ht="24.75" customHeight="1" x14ac:dyDescent="0.25">
      <c r="A63" s="15">
        <v>62</v>
      </c>
      <c r="B63" s="18" t="s">
        <v>248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>
        <v>10</v>
      </c>
      <c r="AJ63" s="5"/>
      <c r="AK63" s="5"/>
      <c r="AL63" s="5"/>
      <c r="AM63" s="5"/>
      <c r="AN63" s="5"/>
      <c r="AO63" s="5"/>
      <c r="AP63" s="5"/>
      <c r="AQ63" s="5">
        <v>50</v>
      </c>
      <c r="AR63" s="5"/>
      <c r="AS63" s="5"/>
      <c r="AT63" s="5">
        <v>500</v>
      </c>
      <c r="AU63" s="5"/>
      <c r="AV63" s="5"/>
      <c r="AW63" s="5"/>
      <c r="AX63" s="5"/>
      <c r="AY63" s="5"/>
      <c r="AZ63" s="5"/>
      <c r="BA63" s="5"/>
      <c r="BB63" s="5"/>
      <c r="BC63" s="5">
        <v>70</v>
      </c>
      <c r="BD63" s="5"/>
      <c r="BE63" s="5"/>
      <c r="BF63" s="5"/>
      <c r="BG63" s="5"/>
      <c r="BH63" s="5"/>
      <c r="BI63" s="5"/>
      <c r="BJ63" s="5"/>
      <c r="BK63" s="5"/>
      <c r="BL63" s="5"/>
      <c r="BM63" s="5">
        <v>5</v>
      </c>
      <c r="BN63" s="5"/>
      <c r="BO63" s="5"/>
      <c r="BP63" s="5"/>
      <c r="BQ63" s="5"/>
      <c r="BR63" s="5"/>
      <c r="BS63" s="5"/>
      <c r="BT63" s="5"/>
      <c r="BU63" s="5"/>
      <c r="BV63" s="5">
        <v>10</v>
      </c>
      <c r="BW63" s="5"/>
      <c r="BX63" s="5">
        <v>5</v>
      </c>
      <c r="BY63" s="5"/>
      <c r="BZ63" s="5"/>
      <c r="CA63" s="5"/>
      <c r="CB63" s="5"/>
      <c r="CC63" s="5"/>
      <c r="CD63" s="5"/>
      <c r="CE63" s="5">
        <v>10</v>
      </c>
      <c r="CF63" s="5"/>
      <c r="CG63" s="5"/>
      <c r="CH63" s="5"/>
      <c r="CI63" s="5"/>
      <c r="CJ63" s="5">
        <v>5</v>
      </c>
      <c r="CK63" s="5"/>
      <c r="CL63" s="5"/>
      <c r="CM63" s="5"/>
      <c r="CN63" s="5"/>
      <c r="CO63" s="5">
        <v>5</v>
      </c>
      <c r="CP63" s="5"/>
      <c r="CQ63" s="5"/>
      <c r="CR63" s="5"/>
      <c r="CS63" s="5"/>
      <c r="CT63" s="5">
        <f t="shared" si="2"/>
        <v>670</v>
      </c>
    </row>
    <row r="64" spans="1:98" ht="24.75" customHeight="1" x14ac:dyDescent="0.25">
      <c r="A64" s="15">
        <v>63</v>
      </c>
      <c r="B64" s="18" t="s">
        <v>249</v>
      </c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>
        <v>10</v>
      </c>
      <c r="AJ64" s="5"/>
      <c r="AK64" s="5"/>
      <c r="AL64" s="5"/>
      <c r="AM64" s="5"/>
      <c r="AN64" s="5"/>
      <c r="AO64" s="5"/>
      <c r="AP64" s="5"/>
      <c r="AQ64" s="5">
        <v>100</v>
      </c>
      <c r="AR64" s="5"/>
      <c r="AS64" s="5">
        <v>3</v>
      </c>
      <c r="AT64" s="5">
        <v>500</v>
      </c>
      <c r="AU64" s="5"/>
      <c r="AV64" s="5"/>
      <c r="AW64" s="5"/>
      <c r="AX64" s="5"/>
      <c r="AY64" s="5"/>
      <c r="AZ64" s="5"/>
      <c r="BA64" s="5"/>
      <c r="BB64" s="5"/>
      <c r="BC64" s="5">
        <v>20</v>
      </c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>
        <v>10</v>
      </c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>
        <v>5</v>
      </c>
      <c r="CP64" s="5"/>
      <c r="CQ64" s="5"/>
      <c r="CR64" s="5"/>
      <c r="CS64" s="5"/>
      <c r="CT64" s="5">
        <f t="shared" si="2"/>
        <v>648</v>
      </c>
    </row>
    <row r="65" spans="1:98" ht="24.75" customHeight="1" x14ac:dyDescent="0.25">
      <c r="A65" s="15">
        <v>64</v>
      </c>
      <c r="B65" s="18" t="s">
        <v>250</v>
      </c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>
        <v>100</v>
      </c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>
        <v>10</v>
      </c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>
        <f t="shared" si="2"/>
        <v>110</v>
      </c>
    </row>
    <row r="66" spans="1:98" ht="24.75" customHeight="1" x14ac:dyDescent="0.25">
      <c r="A66" s="15">
        <v>65</v>
      </c>
      <c r="B66" s="18" t="s">
        <v>251</v>
      </c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>
        <v>150</v>
      </c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>
        <f t="shared" si="2"/>
        <v>150</v>
      </c>
    </row>
    <row r="67" spans="1:98" ht="24.75" customHeight="1" x14ac:dyDescent="0.25">
      <c r="A67" s="15">
        <v>66</v>
      </c>
      <c r="B67" s="18" t="s">
        <v>252</v>
      </c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>
        <v>60</v>
      </c>
      <c r="AR67" s="5"/>
      <c r="AS67" s="5"/>
      <c r="AT67" s="5"/>
      <c r="AU67" s="5"/>
      <c r="AV67" s="5"/>
      <c r="AW67" s="5"/>
      <c r="AX67" s="5"/>
      <c r="AY67" s="5"/>
      <c r="AZ67" s="5"/>
      <c r="BA67" s="5">
        <v>2</v>
      </c>
      <c r="BB67" s="5"/>
      <c r="BC67" s="5">
        <v>10</v>
      </c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>
        <f t="shared" si="2"/>
        <v>72</v>
      </c>
    </row>
    <row r="68" spans="1:98" ht="24.75" customHeight="1" x14ac:dyDescent="0.25">
      <c r="A68" s="15">
        <v>67</v>
      </c>
      <c r="B68" s="18" t="s">
        <v>253</v>
      </c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>
        <v>10</v>
      </c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>
        <f t="shared" si="2"/>
        <v>10</v>
      </c>
    </row>
    <row r="69" spans="1:98" ht="24.75" customHeight="1" x14ac:dyDescent="0.25">
      <c r="A69" s="15">
        <v>68</v>
      </c>
      <c r="B69" s="18" t="s">
        <v>254</v>
      </c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>
        <v>10</v>
      </c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>
        <f t="shared" si="2"/>
        <v>10</v>
      </c>
    </row>
    <row r="70" spans="1:98" ht="24.75" customHeight="1" x14ac:dyDescent="0.25">
      <c r="A70" s="15">
        <v>69</v>
      </c>
      <c r="B70" s="18" t="s">
        <v>255</v>
      </c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>
        <v>10</v>
      </c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>
        <f t="shared" si="2"/>
        <v>10</v>
      </c>
    </row>
    <row r="71" spans="1:98" ht="24.75" customHeight="1" x14ac:dyDescent="0.25">
      <c r="A71" s="15">
        <v>70</v>
      </c>
      <c r="B71" s="18" t="s">
        <v>256</v>
      </c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>
        <v>5</v>
      </c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>
        <f t="shared" si="2"/>
        <v>5</v>
      </c>
    </row>
    <row r="72" spans="1:98" ht="24.75" customHeight="1" x14ac:dyDescent="0.25">
      <c r="A72" s="15">
        <v>71</v>
      </c>
      <c r="B72" s="18" t="s">
        <v>257</v>
      </c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>
        <v>5</v>
      </c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>
        <f t="shared" si="2"/>
        <v>5</v>
      </c>
    </row>
    <row r="73" spans="1:98" ht="24.75" customHeight="1" x14ac:dyDescent="0.25">
      <c r="A73" s="15">
        <v>72</v>
      </c>
      <c r="B73" s="18" t="s">
        <v>258</v>
      </c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>
        <v>200</v>
      </c>
      <c r="AO73" s="5"/>
      <c r="AP73" s="5"/>
      <c r="AQ73" s="5">
        <v>20</v>
      </c>
      <c r="AR73" s="5"/>
      <c r="AS73" s="5"/>
      <c r="AT73" s="5">
        <v>20</v>
      </c>
      <c r="AU73" s="5"/>
      <c r="AV73" s="5">
        <v>5</v>
      </c>
      <c r="AW73" s="5"/>
      <c r="AX73" s="5"/>
      <c r="AY73" s="5"/>
      <c r="AZ73" s="5"/>
      <c r="BA73" s="5"/>
      <c r="BB73" s="5"/>
      <c r="BC73" s="5"/>
      <c r="BD73" s="5"/>
      <c r="BE73" s="5"/>
      <c r="BF73" s="5">
        <v>200</v>
      </c>
      <c r="BG73" s="5"/>
      <c r="BH73" s="5">
        <v>5</v>
      </c>
      <c r="BI73" s="5"/>
      <c r="BJ73" s="5"/>
      <c r="BK73" s="5"/>
      <c r="BL73" s="5"/>
      <c r="BM73" s="5"/>
      <c r="BN73" s="5"/>
      <c r="BO73" s="5">
        <v>50</v>
      </c>
      <c r="BP73" s="5">
        <v>3</v>
      </c>
      <c r="BQ73" s="5"/>
      <c r="BR73" s="5"/>
      <c r="BS73" s="5"/>
      <c r="BT73" s="5"/>
      <c r="BU73" s="5"/>
      <c r="BV73" s="5">
        <v>30</v>
      </c>
      <c r="BW73" s="5">
        <v>5</v>
      </c>
      <c r="BX73" s="5"/>
      <c r="BY73" s="5"/>
      <c r="BZ73" s="5">
        <v>5</v>
      </c>
      <c r="CA73" s="5"/>
      <c r="CB73" s="5"/>
      <c r="CC73" s="5"/>
      <c r="CD73" s="5"/>
      <c r="CE73" s="5">
        <v>40</v>
      </c>
      <c r="CF73" s="5"/>
      <c r="CG73" s="5"/>
      <c r="CH73" s="5"/>
      <c r="CI73" s="5"/>
      <c r="CJ73" s="5"/>
      <c r="CK73" s="5"/>
      <c r="CL73" s="5"/>
      <c r="CM73" s="5"/>
      <c r="CN73" s="5"/>
      <c r="CO73" s="5">
        <v>20</v>
      </c>
      <c r="CP73" s="5">
        <v>5</v>
      </c>
      <c r="CQ73" s="5"/>
      <c r="CR73" s="5"/>
      <c r="CS73" s="5"/>
      <c r="CT73" s="5">
        <f t="shared" si="2"/>
        <v>608</v>
      </c>
    </row>
    <row r="74" spans="1:98" ht="24.75" customHeight="1" x14ac:dyDescent="0.25">
      <c r="A74" s="15">
        <v>73</v>
      </c>
      <c r="B74" s="18" t="s">
        <v>259</v>
      </c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>
        <v>200</v>
      </c>
      <c r="AO74" s="5"/>
      <c r="AP74" s="5"/>
      <c r="AQ74" s="5"/>
      <c r="AR74" s="5"/>
      <c r="AS74" s="5"/>
      <c r="AT74" s="5">
        <v>20</v>
      </c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>
        <v>300</v>
      </c>
      <c r="BG74" s="5"/>
      <c r="BH74" s="5"/>
      <c r="BI74" s="5"/>
      <c r="BJ74" s="5"/>
      <c r="BK74" s="5"/>
      <c r="BL74" s="5"/>
      <c r="BM74" s="5"/>
      <c r="BN74" s="5"/>
      <c r="BO74" s="5">
        <v>50</v>
      </c>
      <c r="BP74" s="5">
        <v>3</v>
      </c>
      <c r="BQ74" s="5"/>
      <c r="BR74" s="5"/>
      <c r="BS74" s="5"/>
      <c r="BT74" s="5"/>
      <c r="BU74" s="5"/>
      <c r="BV74" s="5">
        <v>30</v>
      </c>
      <c r="BW74" s="5">
        <v>5</v>
      </c>
      <c r="BX74" s="5"/>
      <c r="BY74" s="5"/>
      <c r="BZ74" s="5">
        <v>5</v>
      </c>
      <c r="CA74" s="5"/>
      <c r="CB74" s="5"/>
      <c r="CC74" s="5"/>
      <c r="CD74" s="5"/>
      <c r="CE74" s="5">
        <v>40</v>
      </c>
      <c r="CF74" s="5"/>
      <c r="CG74" s="5"/>
      <c r="CH74" s="5"/>
      <c r="CI74" s="5"/>
      <c r="CJ74" s="5"/>
      <c r="CK74" s="5"/>
      <c r="CL74" s="5"/>
      <c r="CM74" s="5"/>
      <c r="CN74" s="5"/>
      <c r="CO74" s="5">
        <v>40</v>
      </c>
      <c r="CP74" s="5">
        <v>5</v>
      </c>
      <c r="CQ74" s="5"/>
      <c r="CR74" s="5"/>
      <c r="CS74" s="5"/>
      <c r="CT74" s="5">
        <f t="shared" si="2"/>
        <v>698</v>
      </c>
    </row>
    <row r="75" spans="1:98" ht="24.75" customHeight="1" x14ac:dyDescent="0.25">
      <c r="A75" s="15">
        <v>74</v>
      </c>
      <c r="B75" s="18" t="s">
        <v>260</v>
      </c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>
        <v>50</v>
      </c>
      <c r="AO75" s="5"/>
      <c r="AP75" s="5"/>
      <c r="AQ75" s="5"/>
      <c r="AR75" s="5">
        <v>2</v>
      </c>
      <c r="AS75" s="5"/>
      <c r="AT75" s="5">
        <v>10</v>
      </c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>
        <v>300</v>
      </c>
      <c r="BG75" s="5"/>
      <c r="BH75" s="5"/>
      <c r="BI75" s="5"/>
      <c r="BJ75" s="5"/>
      <c r="BK75" s="5"/>
      <c r="BL75" s="5">
        <v>1</v>
      </c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>
        <f t="shared" si="2"/>
        <v>363</v>
      </c>
    </row>
    <row r="76" spans="1:98" ht="24.75" customHeight="1" x14ac:dyDescent="0.25">
      <c r="A76" s="15">
        <v>75</v>
      </c>
      <c r="B76" s="18" t="s">
        <v>261</v>
      </c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>
        <v>50</v>
      </c>
      <c r="AO76" s="5"/>
      <c r="AP76" s="5"/>
      <c r="AQ76" s="5"/>
      <c r="AR76" s="5"/>
      <c r="AS76" s="5"/>
      <c r="AT76" s="5">
        <v>10</v>
      </c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>
        <v>300</v>
      </c>
      <c r="BG76" s="5"/>
      <c r="BH76" s="5"/>
      <c r="BI76" s="5"/>
      <c r="BJ76" s="5"/>
      <c r="BK76" s="5"/>
      <c r="BL76" s="5">
        <v>1</v>
      </c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>
        <f t="shared" si="2"/>
        <v>361</v>
      </c>
    </row>
    <row r="77" spans="1:98" ht="24.75" customHeight="1" x14ac:dyDescent="0.25">
      <c r="A77" s="15">
        <v>76</v>
      </c>
      <c r="B77" s="18" t="s">
        <v>262</v>
      </c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>
        <v>25</v>
      </c>
      <c r="AO77" s="5"/>
      <c r="AP77" s="5">
        <v>2</v>
      </c>
      <c r="AQ77" s="5"/>
      <c r="AR77" s="5"/>
      <c r="AS77" s="5"/>
      <c r="AT77" s="5">
        <v>10</v>
      </c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>
        <v>250</v>
      </c>
      <c r="BG77" s="5"/>
      <c r="BH77" s="5"/>
      <c r="BI77" s="5"/>
      <c r="BJ77" s="5"/>
      <c r="BK77" s="5"/>
      <c r="BL77" s="5">
        <v>1</v>
      </c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>
        <f t="shared" si="2"/>
        <v>288</v>
      </c>
    </row>
    <row r="78" spans="1:98" ht="24.75" customHeight="1" x14ac:dyDescent="0.25">
      <c r="A78" s="15">
        <v>77</v>
      </c>
      <c r="B78" s="18" t="s">
        <v>263</v>
      </c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>
        <v>10</v>
      </c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>
        <v>150</v>
      </c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>
        <v>1</v>
      </c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>
        <f t="shared" si="2"/>
        <v>161</v>
      </c>
    </row>
    <row r="79" spans="1:98" ht="24.75" customHeight="1" x14ac:dyDescent="0.25">
      <c r="A79" s="15">
        <v>78</v>
      </c>
      <c r="B79" s="18" t="s">
        <v>264</v>
      </c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>
        <v>10</v>
      </c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>
        <v>150</v>
      </c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>
        <v>1</v>
      </c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>
        <f t="shared" si="2"/>
        <v>161</v>
      </c>
    </row>
    <row r="80" spans="1:98" ht="24.75" customHeight="1" x14ac:dyDescent="0.25">
      <c r="A80" s="15">
        <v>79</v>
      </c>
      <c r="B80" s="18" t="s">
        <v>265</v>
      </c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>
        <v>5</v>
      </c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>
        <v>20</v>
      </c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>
        <f t="shared" si="2"/>
        <v>25</v>
      </c>
    </row>
    <row r="81" spans="1:98" ht="24.75" customHeight="1" x14ac:dyDescent="0.25">
      <c r="A81" s="15">
        <v>80</v>
      </c>
      <c r="B81" s="18" t="s">
        <v>266</v>
      </c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>
        <v>5</v>
      </c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>
        <v>20</v>
      </c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>
        <f t="shared" ref="CT81:CT92" si="3">SUM(C81:CS81)</f>
        <v>25</v>
      </c>
    </row>
    <row r="82" spans="1:98" ht="24.75" customHeight="1" x14ac:dyDescent="0.25">
      <c r="A82" s="15">
        <v>81</v>
      </c>
      <c r="B82" s="18" t="s">
        <v>267</v>
      </c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>
        <v>10</v>
      </c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>
        <v>5</v>
      </c>
      <c r="BS82" s="5">
        <v>3</v>
      </c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>
        <f t="shared" si="3"/>
        <v>18</v>
      </c>
    </row>
    <row r="83" spans="1:98" ht="24.75" customHeight="1" x14ac:dyDescent="0.25">
      <c r="A83" s="15">
        <v>82</v>
      </c>
      <c r="B83" s="18" t="s">
        <v>268</v>
      </c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>
        <v>10</v>
      </c>
      <c r="BD83" s="5"/>
      <c r="BE83" s="5">
        <v>10</v>
      </c>
      <c r="BF83" s="5">
        <v>25</v>
      </c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>
        <v>5</v>
      </c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>
        <v>2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>
        <f t="shared" si="3"/>
        <v>52</v>
      </c>
    </row>
    <row r="84" spans="1:98" ht="24.75" customHeight="1" x14ac:dyDescent="0.25">
      <c r="A84" s="15">
        <v>83</v>
      </c>
      <c r="B84" s="18" t="s">
        <v>269</v>
      </c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>
        <v>10</v>
      </c>
      <c r="BD84" s="5"/>
      <c r="BE84" s="5">
        <v>10</v>
      </c>
      <c r="BF84" s="5">
        <v>25</v>
      </c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>
        <v>2</v>
      </c>
      <c r="CD84" s="5"/>
      <c r="CE84" s="5">
        <v>20</v>
      </c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>
        <f t="shared" si="3"/>
        <v>67</v>
      </c>
    </row>
    <row r="85" spans="1:98" ht="24.75" customHeight="1" x14ac:dyDescent="0.25">
      <c r="A85" s="15">
        <v>84</v>
      </c>
      <c r="B85" s="18" t="s">
        <v>270</v>
      </c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>
        <v>150</v>
      </c>
      <c r="BJ85" s="5"/>
      <c r="BK85" s="5"/>
      <c r="BL85" s="5"/>
      <c r="BM85" s="5">
        <v>30</v>
      </c>
      <c r="BN85" s="5"/>
      <c r="BO85" s="5">
        <v>100</v>
      </c>
      <c r="BP85" s="5"/>
      <c r="BQ85" s="5"/>
      <c r="BR85" s="5"/>
      <c r="BS85" s="5"/>
      <c r="BT85" s="5"/>
      <c r="BU85" s="5"/>
      <c r="BV85" s="5"/>
      <c r="BW85" s="5">
        <v>20</v>
      </c>
      <c r="BX85" s="5"/>
      <c r="BY85" s="5">
        <v>30</v>
      </c>
      <c r="BZ85" s="5"/>
      <c r="CA85" s="5"/>
      <c r="CB85" s="5"/>
      <c r="CC85" s="5"/>
      <c r="CD85" s="5"/>
      <c r="CE85" s="5"/>
      <c r="CF85" s="5"/>
      <c r="CG85" s="5"/>
      <c r="CH85" s="5"/>
      <c r="CI85" s="5">
        <v>30</v>
      </c>
      <c r="CJ85" s="5"/>
      <c r="CK85" s="5"/>
      <c r="CL85" s="5"/>
      <c r="CM85" s="5">
        <v>20</v>
      </c>
      <c r="CN85" s="5"/>
      <c r="CO85" s="5"/>
      <c r="CP85" s="5">
        <v>50</v>
      </c>
      <c r="CQ85" s="5">
        <v>5</v>
      </c>
      <c r="CR85" s="5"/>
      <c r="CS85" s="5"/>
      <c r="CT85" s="5">
        <f t="shared" si="3"/>
        <v>435</v>
      </c>
    </row>
    <row r="86" spans="1:98" ht="24.75" customHeight="1" x14ac:dyDescent="0.25">
      <c r="A86" s="15">
        <v>85</v>
      </c>
      <c r="B86" s="18" t="s">
        <v>271</v>
      </c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>
        <v>100</v>
      </c>
      <c r="AR86" s="5"/>
      <c r="AS86" s="5"/>
      <c r="AT86" s="5"/>
      <c r="AU86" s="5"/>
      <c r="AV86" s="5"/>
      <c r="AW86" s="5"/>
      <c r="AX86" s="5"/>
      <c r="AY86" s="5">
        <v>3</v>
      </c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>
        <v>100</v>
      </c>
      <c r="BP86" s="5"/>
      <c r="BQ86" s="5"/>
      <c r="BR86" s="5"/>
      <c r="BS86" s="5"/>
      <c r="BT86" s="5"/>
      <c r="BU86" s="5"/>
      <c r="BV86" s="5">
        <v>50</v>
      </c>
      <c r="BW86" s="5"/>
      <c r="BX86" s="5"/>
      <c r="BY86" s="5">
        <v>5</v>
      </c>
      <c r="BZ86" s="5"/>
      <c r="CA86" s="5"/>
      <c r="CB86" s="5"/>
      <c r="CC86" s="5"/>
      <c r="CD86" s="5"/>
      <c r="CE86" s="5"/>
      <c r="CF86" s="5"/>
      <c r="CG86" s="5"/>
      <c r="CH86" s="5"/>
      <c r="CI86" s="5">
        <v>20</v>
      </c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>
        <f t="shared" si="3"/>
        <v>278</v>
      </c>
    </row>
    <row r="87" spans="1:98" ht="24.75" customHeight="1" x14ac:dyDescent="0.25">
      <c r="A87" s="15">
        <v>86</v>
      </c>
      <c r="B87" s="18" t="s">
        <v>272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>
        <v>200</v>
      </c>
      <c r="AR87" s="5"/>
      <c r="AS87" s="5"/>
      <c r="AT87" s="5">
        <v>300</v>
      </c>
      <c r="AU87" s="5"/>
      <c r="AV87" s="5"/>
      <c r="AW87" s="5"/>
      <c r="AX87" s="5"/>
      <c r="AY87" s="5"/>
      <c r="AZ87" s="5">
        <v>20</v>
      </c>
      <c r="BA87" s="5">
        <v>15</v>
      </c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>
        <v>5</v>
      </c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>
        <v>20</v>
      </c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>
        <f t="shared" si="3"/>
        <v>560</v>
      </c>
    </row>
    <row r="88" spans="1:98" ht="24.75" customHeight="1" x14ac:dyDescent="0.25">
      <c r="A88" s="15">
        <v>87</v>
      </c>
      <c r="B88" s="18" t="s">
        <v>273</v>
      </c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>
        <v>200</v>
      </c>
      <c r="AR88" s="5"/>
      <c r="AS88" s="5"/>
      <c r="AT88" s="5"/>
      <c r="AU88" s="5"/>
      <c r="AV88" s="5"/>
      <c r="AW88" s="5"/>
      <c r="AX88" s="5"/>
      <c r="AY88" s="5"/>
      <c r="AZ88" s="5">
        <v>20</v>
      </c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>
        <v>5</v>
      </c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>
        <v>20</v>
      </c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>
        <f t="shared" si="3"/>
        <v>245</v>
      </c>
    </row>
    <row r="89" spans="1:98" ht="24.75" customHeight="1" x14ac:dyDescent="0.25">
      <c r="A89" s="15">
        <v>88</v>
      </c>
      <c r="B89" s="18" t="s">
        <v>274</v>
      </c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>
        <v>2</v>
      </c>
      <c r="AD89" s="5"/>
      <c r="AE89" s="5"/>
      <c r="AF89" s="5"/>
      <c r="AG89" s="5"/>
      <c r="AH89" s="5"/>
      <c r="AI89" s="5"/>
      <c r="AJ89" s="5"/>
      <c r="AK89" s="5"/>
      <c r="AL89" s="5"/>
      <c r="AM89" s="5">
        <v>10</v>
      </c>
      <c r="AN89" s="5">
        <v>200</v>
      </c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>
        <v>20</v>
      </c>
      <c r="BF89" s="5"/>
      <c r="BG89" s="5"/>
      <c r="BH89" s="5"/>
      <c r="BI89" s="5">
        <v>50</v>
      </c>
      <c r="BJ89" s="5"/>
      <c r="BK89" s="5">
        <v>10</v>
      </c>
      <c r="BL89" s="5"/>
      <c r="BM89" s="5">
        <v>25</v>
      </c>
      <c r="BN89" s="5"/>
      <c r="BO89" s="5"/>
      <c r="BP89" s="5"/>
      <c r="BQ89" s="5">
        <v>50</v>
      </c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>
        <f t="shared" si="3"/>
        <v>367</v>
      </c>
    </row>
    <row r="90" spans="1:98" ht="24.75" customHeight="1" x14ac:dyDescent="0.25">
      <c r="A90" s="15">
        <v>89</v>
      </c>
      <c r="B90" s="18" t="s">
        <v>275</v>
      </c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>
        <v>2</v>
      </c>
      <c r="AD90" s="5"/>
      <c r="AE90" s="5"/>
      <c r="AF90" s="5"/>
      <c r="AG90" s="5"/>
      <c r="AH90" s="5"/>
      <c r="AI90" s="5"/>
      <c r="AJ90" s="5"/>
      <c r="AK90" s="5"/>
      <c r="AL90" s="5"/>
      <c r="AM90" s="5">
        <v>10</v>
      </c>
      <c r="AN90" s="5">
        <v>200</v>
      </c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>
        <v>50</v>
      </c>
      <c r="BJ90" s="5"/>
      <c r="BK90" s="5">
        <v>10</v>
      </c>
      <c r="BL90" s="5"/>
      <c r="BM90" s="5">
        <v>25</v>
      </c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>
        <f t="shared" si="3"/>
        <v>297</v>
      </c>
    </row>
    <row r="91" spans="1:98" ht="24.75" customHeight="1" x14ac:dyDescent="0.25">
      <c r="A91" s="15">
        <v>90</v>
      </c>
      <c r="B91" s="18" t="s">
        <v>276</v>
      </c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>
        <v>70</v>
      </c>
      <c r="AO91" s="5">
        <v>100</v>
      </c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>
        <v>3</v>
      </c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>
        <f t="shared" si="3"/>
        <v>173</v>
      </c>
    </row>
    <row r="92" spans="1:98" ht="24.75" customHeight="1" x14ac:dyDescent="0.25">
      <c r="A92" s="15">
        <v>91</v>
      </c>
      <c r="B92" s="18" t="s">
        <v>277</v>
      </c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>
        <v>200</v>
      </c>
      <c r="AO92" s="5"/>
      <c r="AP92" s="5">
        <v>50</v>
      </c>
      <c r="AQ92" s="5">
        <v>2000</v>
      </c>
      <c r="AR92" s="5"/>
      <c r="AS92" s="5"/>
      <c r="AT92" s="5">
        <v>500</v>
      </c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>
        <v>100</v>
      </c>
      <c r="BG92" s="5"/>
      <c r="BH92" s="5"/>
      <c r="BI92" s="5"/>
      <c r="BJ92" s="5"/>
      <c r="BK92" s="5">
        <v>20</v>
      </c>
      <c r="BL92" s="5">
        <v>20</v>
      </c>
      <c r="BM92" s="5"/>
      <c r="BN92" s="5">
        <v>50</v>
      </c>
      <c r="BO92" s="5"/>
      <c r="BP92" s="5"/>
      <c r="BQ92" s="5">
        <v>50</v>
      </c>
      <c r="BR92" s="5"/>
      <c r="BS92" s="5"/>
      <c r="BT92" s="5"/>
      <c r="BU92" s="5"/>
      <c r="BV92" s="5"/>
      <c r="BW92" s="5"/>
      <c r="BX92" s="5">
        <v>20</v>
      </c>
      <c r="BY92" s="5"/>
      <c r="BZ92" s="5">
        <v>50</v>
      </c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>
        <v>100</v>
      </c>
      <c r="CQ92" s="5"/>
      <c r="CR92" s="5"/>
      <c r="CS92" s="5"/>
      <c r="CT92" s="5">
        <f t="shared" si="3"/>
        <v>3160</v>
      </c>
    </row>
    <row r="93" spans="1:98" ht="24.75" customHeight="1" x14ac:dyDescent="0.25">
      <c r="A93" s="15">
        <v>92</v>
      </c>
      <c r="B93" s="14" t="s">
        <v>103</v>
      </c>
      <c r="C93" s="12"/>
      <c r="D93" s="12"/>
      <c r="E93" s="12"/>
      <c r="F93" s="12"/>
      <c r="G93" s="12"/>
      <c r="H93" s="12"/>
      <c r="I93" s="12"/>
      <c r="J93" s="12"/>
      <c r="K93" s="12">
        <v>5</v>
      </c>
      <c r="L93" s="12"/>
      <c r="M93" s="12"/>
      <c r="N93" s="12"/>
      <c r="O93" s="12"/>
      <c r="P93" s="12"/>
      <c r="Q93" s="12"/>
      <c r="R93" s="12"/>
      <c r="S93" s="12"/>
      <c r="T93" s="12"/>
      <c r="U93" s="12">
        <v>2</v>
      </c>
      <c r="V93" s="12"/>
      <c r="W93" s="12"/>
      <c r="X93" s="12"/>
      <c r="Y93" s="12"/>
      <c r="Z93" s="12"/>
      <c r="AA93" s="12"/>
      <c r="AB93" s="12"/>
      <c r="AC93" s="12"/>
      <c r="AD93" s="12">
        <v>5</v>
      </c>
      <c r="AE93" s="12"/>
      <c r="AF93" s="12"/>
      <c r="AG93" s="12"/>
      <c r="AH93" s="12">
        <v>5</v>
      </c>
      <c r="AI93" s="12"/>
      <c r="AJ93" s="12"/>
      <c r="AK93" s="12"/>
      <c r="AL93" s="12"/>
      <c r="AM93" s="12"/>
      <c r="AN93" s="12"/>
      <c r="AO93" s="12"/>
      <c r="AP93" s="12"/>
      <c r="AQ93" s="12">
        <v>15</v>
      </c>
      <c r="AR93" s="12">
        <v>40</v>
      </c>
      <c r="AS93" s="12"/>
      <c r="AT93" s="12">
        <v>6</v>
      </c>
      <c r="AU93" s="12"/>
      <c r="AV93" s="12"/>
      <c r="AW93" s="12"/>
      <c r="AX93" s="12"/>
      <c r="AY93" s="12"/>
      <c r="AZ93" s="12"/>
      <c r="BA93" s="12">
        <v>5</v>
      </c>
      <c r="BB93" s="12"/>
      <c r="BC93" s="12"/>
      <c r="BD93" s="12">
        <v>50</v>
      </c>
      <c r="BE93" s="12"/>
      <c r="BF93" s="12"/>
      <c r="BG93" s="12"/>
      <c r="BH93" s="12"/>
      <c r="BI93" s="12"/>
      <c r="BJ93" s="12"/>
      <c r="BK93" s="12"/>
      <c r="BL93" s="12">
        <v>4</v>
      </c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>
        <v>10</v>
      </c>
      <c r="CB93" s="12"/>
      <c r="CC93" s="12"/>
      <c r="CD93" s="12"/>
      <c r="CE93" s="12"/>
      <c r="CF93" s="12"/>
      <c r="CG93" s="12"/>
      <c r="CH93" s="12"/>
      <c r="CI93" s="12"/>
      <c r="CJ93" s="12"/>
      <c r="CK93" s="12"/>
      <c r="CL93" s="12">
        <v>2</v>
      </c>
      <c r="CM93" s="12"/>
      <c r="CN93" s="12">
        <v>5</v>
      </c>
      <c r="CO93" s="12"/>
      <c r="CP93" s="12"/>
      <c r="CQ93" s="12">
        <v>20</v>
      </c>
      <c r="CR93" s="12">
        <v>5</v>
      </c>
      <c r="CS93" s="12"/>
      <c r="CT93" s="11">
        <v>179</v>
      </c>
    </row>
    <row r="94" spans="1:98" ht="24.75" customHeight="1" x14ac:dyDescent="0.25">
      <c r="A94" s="15">
        <v>93</v>
      </c>
      <c r="B94" s="14" t="s">
        <v>104</v>
      </c>
      <c r="C94" s="12"/>
      <c r="D94" s="12"/>
      <c r="E94" s="12">
        <v>10</v>
      </c>
      <c r="F94" s="12"/>
      <c r="G94" s="12"/>
      <c r="H94" s="12"/>
      <c r="I94" s="12"/>
      <c r="J94" s="12">
        <v>5</v>
      </c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>
        <v>30</v>
      </c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>
        <v>20</v>
      </c>
      <c r="AO94" s="12"/>
      <c r="AP94" s="12"/>
      <c r="AQ94" s="12"/>
      <c r="AR94" s="12"/>
      <c r="AS94" s="12"/>
      <c r="AT94" s="12">
        <v>10</v>
      </c>
      <c r="AU94" s="12"/>
      <c r="AV94" s="12"/>
      <c r="AW94" s="12"/>
      <c r="AX94" s="12"/>
      <c r="AY94" s="12"/>
      <c r="AZ94" s="12"/>
      <c r="BA94" s="12">
        <v>25</v>
      </c>
      <c r="BB94" s="12"/>
      <c r="BC94" s="12"/>
      <c r="BD94" s="12">
        <v>20</v>
      </c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>
        <v>10</v>
      </c>
      <c r="BY94" s="12"/>
      <c r="BZ94" s="12"/>
      <c r="CA94" s="12">
        <v>20</v>
      </c>
      <c r="CB94" s="12"/>
      <c r="CC94" s="12"/>
      <c r="CD94" s="12"/>
      <c r="CE94" s="12"/>
      <c r="CF94" s="12"/>
      <c r="CG94" s="12"/>
      <c r="CH94" s="12">
        <v>2</v>
      </c>
      <c r="CI94" s="12"/>
      <c r="CJ94" s="12"/>
      <c r="CK94" s="12"/>
      <c r="CL94" s="12">
        <v>2</v>
      </c>
      <c r="CM94" s="12"/>
      <c r="CN94" s="12">
        <v>5</v>
      </c>
      <c r="CO94" s="12"/>
      <c r="CP94" s="12"/>
      <c r="CQ94" s="12"/>
      <c r="CR94" s="12">
        <v>25</v>
      </c>
      <c r="CS94" s="12"/>
      <c r="CT94" s="11">
        <v>184</v>
      </c>
    </row>
    <row r="95" spans="1:98" ht="24.75" customHeight="1" x14ac:dyDescent="0.25">
      <c r="A95" s="15">
        <v>94</v>
      </c>
      <c r="B95" s="18" t="s">
        <v>278</v>
      </c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>
        <v>100</v>
      </c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>
        <v>75</v>
      </c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>
        <f>SUM(C95:CS95)</f>
        <v>175</v>
      </c>
    </row>
    <row r="96" spans="1:98" ht="24.75" customHeight="1" x14ac:dyDescent="0.25">
      <c r="A96" s="15">
        <v>95</v>
      </c>
      <c r="B96" s="18" t="s">
        <v>279</v>
      </c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>
        <v>5</v>
      </c>
      <c r="BB96" s="5"/>
      <c r="BC96" s="5"/>
      <c r="BD96" s="5"/>
      <c r="BE96" s="5"/>
      <c r="BF96" s="5">
        <v>100</v>
      </c>
      <c r="BG96" s="5"/>
      <c r="BH96" s="5"/>
      <c r="BI96" s="5"/>
      <c r="BJ96" s="5"/>
      <c r="BK96" s="5"/>
      <c r="BL96" s="5"/>
      <c r="BM96" s="5"/>
      <c r="BN96" s="5"/>
      <c r="BO96" s="5">
        <v>10</v>
      </c>
      <c r="BP96" s="5">
        <v>10</v>
      </c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>
        <f>SUM(C96:CS96)</f>
        <v>125</v>
      </c>
    </row>
    <row r="97" spans="1:98" ht="24.75" customHeight="1" x14ac:dyDescent="0.25">
      <c r="A97" s="15">
        <v>96</v>
      </c>
      <c r="B97" s="18" t="s">
        <v>280</v>
      </c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>
        <v>150</v>
      </c>
      <c r="AO97" s="5"/>
      <c r="AP97" s="5"/>
      <c r="AQ97" s="5"/>
      <c r="AR97" s="5">
        <v>1000</v>
      </c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>
        <v>50</v>
      </c>
      <c r="BD97" s="5"/>
      <c r="BE97" s="5">
        <v>2</v>
      </c>
      <c r="BF97" s="5">
        <v>100</v>
      </c>
      <c r="BG97" s="5"/>
      <c r="BH97" s="5">
        <v>10</v>
      </c>
      <c r="BI97" s="5"/>
      <c r="BJ97" s="5"/>
      <c r="BK97" s="5"/>
      <c r="BL97" s="5"/>
      <c r="BM97" s="5">
        <v>5</v>
      </c>
      <c r="BN97" s="5"/>
      <c r="BO97" s="5"/>
      <c r="BP97" s="5"/>
      <c r="BQ97" s="5">
        <v>20</v>
      </c>
      <c r="BR97" s="5"/>
      <c r="BS97" s="7">
        <v>15</v>
      </c>
      <c r="BT97" s="5"/>
      <c r="BU97" s="5"/>
      <c r="BV97" s="5"/>
      <c r="BW97" s="5"/>
      <c r="BX97" s="5">
        <v>5</v>
      </c>
      <c r="BY97" s="5"/>
      <c r="BZ97" s="5"/>
      <c r="CA97" s="5"/>
      <c r="CB97" s="5"/>
      <c r="CC97" s="5"/>
      <c r="CD97" s="5">
        <v>20</v>
      </c>
      <c r="CE97" s="5"/>
      <c r="CF97" s="5">
        <v>12</v>
      </c>
      <c r="CG97" s="5"/>
      <c r="CH97" s="5">
        <v>20</v>
      </c>
      <c r="CI97" s="5">
        <v>10</v>
      </c>
      <c r="CJ97" s="5"/>
      <c r="CK97" s="5"/>
      <c r="CL97" s="7">
        <v>20</v>
      </c>
      <c r="CM97" s="5"/>
      <c r="CN97" s="5">
        <v>5</v>
      </c>
      <c r="CO97" s="5"/>
      <c r="CP97" s="5"/>
      <c r="CQ97" s="5"/>
      <c r="CR97" s="5"/>
      <c r="CS97" s="5"/>
      <c r="CT97" s="5">
        <f>SUM(C97:CS97)</f>
        <v>1444</v>
      </c>
    </row>
    <row r="98" spans="1:98" ht="24.75" customHeight="1" x14ac:dyDescent="0.25">
      <c r="A98" s="15">
        <v>97</v>
      </c>
      <c r="B98" s="18" t="s">
        <v>281</v>
      </c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>
        <v>50</v>
      </c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>
        <v>1</v>
      </c>
      <c r="BD98" s="5"/>
      <c r="BE98" s="5"/>
      <c r="BF98" s="7">
        <v>30</v>
      </c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>
        <f>SUM(C98:CS98)</f>
        <v>81</v>
      </c>
    </row>
    <row r="99" spans="1:98" ht="24.75" customHeight="1" x14ac:dyDescent="0.25">
      <c r="A99" s="15">
        <v>98</v>
      </c>
      <c r="B99" s="14" t="s">
        <v>105</v>
      </c>
      <c r="C99" s="12"/>
      <c r="D99" s="12"/>
      <c r="E99" s="12"/>
      <c r="F99" s="12"/>
      <c r="G99" s="12"/>
      <c r="H99" s="12">
        <v>300</v>
      </c>
      <c r="I99" s="12"/>
      <c r="J99" s="12"/>
      <c r="K99" s="12"/>
      <c r="L99" s="12"/>
      <c r="M99" s="12"/>
      <c r="N99" s="12"/>
      <c r="O99" s="12"/>
      <c r="P99" s="12">
        <v>4</v>
      </c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3">
        <v>500</v>
      </c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  <c r="CC99" s="12"/>
      <c r="CD99" s="12"/>
      <c r="CE99" s="12"/>
      <c r="CF99" s="12"/>
      <c r="CG99" s="12"/>
      <c r="CH99" s="12"/>
      <c r="CI99" s="12"/>
      <c r="CJ99" s="12"/>
      <c r="CK99" s="12"/>
      <c r="CL99" s="12"/>
      <c r="CM99" s="12"/>
      <c r="CN99" s="12"/>
      <c r="CO99" s="12"/>
      <c r="CP99" s="12"/>
      <c r="CQ99" s="12"/>
      <c r="CR99" s="12"/>
      <c r="CS99" s="12"/>
      <c r="CT99" s="11">
        <f>SUBTOTAL(9,C99:CS99)</f>
        <v>804</v>
      </c>
    </row>
    <row r="100" spans="1:98" ht="24.75" customHeight="1" x14ac:dyDescent="0.25">
      <c r="A100" s="15">
        <v>99</v>
      </c>
      <c r="B100" s="18" t="s">
        <v>282</v>
      </c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>
        <v>20</v>
      </c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>
        <f>SUM(C100:CS100)</f>
        <v>20</v>
      </c>
    </row>
    <row r="101" spans="1:98" ht="24.75" customHeight="1" x14ac:dyDescent="0.25">
      <c r="A101" s="15">
        <v>100</v>
      </c>
      <c r="B101" s="14" t="s">
        <v>106</v>
      </c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>
        <v>700</v>
      </c>
      <c r="AN101" s="14"/>
      <c r="AO101" s="14"/>
      <c r="AP101" s="14"/>
      <c r="AQ101" s="14"/>
      <c r="AR101" s="14">
        <v>100</v>
      </c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>
        <v>20</v>
      </c>
      <c r="BE101" s="14"/>
      <c r="BF101" s="14">
        <v>600</v>
      </c>
      <c r="BG101" s="14"/>
      <c r="BH101" s="14"/>
      <c r="BI101" s="14"/>
      <c r="BJ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4"/>
      <c r="CO101" s="14">
        <v>20</v>
      </c>
      <c r="CP101" s="14"/>
      <c r="CQ101" s="14"/>
      <c r="CR101" s="14"/>
      <c r="CS101" s="14"/>
      <c r="CT101" s="11">
        <v>1440</v>
      </c>
    </row>
    <row r="102" spans="1:98" ht="24.75" customHeight="1" x14ac:dyDescent="0.25">
      <c r="A102" s="15">
        <v>101</v>
      </c>
      <c r="B102" s="14" t="s">
        <v>107</v>
      </c>
      <c r="C102" s="14"/>
      <c r="D102" s="14"/>
      <c r="E102" s="14">
        <v>30</v>
      </c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>
        <v>50</v>
      </c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>
        <v>1000</v>
      </c>
      <c r="AN102" s="14">
        <v>300</v>
      </c>
      <c r="AO102" s="14"/>
      <c r="AP102" s="14"/>
      <c r="AQ102" s="14"/>
      <c r="AR102" s="14">
        <v>4000</v>
      </c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>
        <v>150</v>
      </c>
      <c r="BE102" s="14"/>
      <c r="BF102" s="14">
        <v>6000</v>
      </c>
      <c r="BG102" s="14"/>
      <c r="BH102" s="14"/>
      <c r="BI102" s="14"/>
      <c r="BJ102" s="14"/>
      <c r="BK102" s="14"/>
      <c r="BL102" s="14">
        <v>50</v>
      </c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1">
        <v>11580</v>
      </c>
    </row>
    <row r="103" spans="1:98" ht="24.75" customHeight="1" x14ac:dyDescent="0.25">
      <c r="A103" s="15">
        <v>102</v>
      </c>
      <c r="B103" s="14" t="s">
        <v>108</v>
      </c>
      <c r="C103" s="14"/>
      <c r="D103" s="14"/>
      <c r="E103" s="14"/>
      <c r="F103" s="14"/>
      <c r="G103" s="14"/>
      <c r="H103" s="14"/>
      <c r="I103" s="14"/>
      <c r="J103" s="14">
        <v>1000</v>
      </c>
      <c r="K103" s="14"/>
      <c r="L103" s="14"/>
      <c r="M103" s="14">
        <v>10</v>
      </c>
      <c r="N103" s="14"/>
      <c r="O103" s="14"/>
      <c r="P103" s="14"/>
      <c r="Q103" s="14"/>
      <c r="R103" s="14"/>
      <c r="S103" s="14">
        <v>300</v>
      </c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>
        <v>500</v>
      </c>
      <c r="AF103" s="14"/>
      <c r="AG103" s="14"/>
      <c r="AH103" s="14"/>
      <c r="AI103" s="14"/>
      <c r="AJ103" s="14"/>
      <c r="AK103" s="14"/>
      <c r="AL103" s="14"/>
      <c r="AM103" s="14">
        <v>1000</v>
      </c>
      <c r="AN103" s="14">
        <v>600</v>
      </c>
      <c r="AO103" s="14"/>
      <c r="AP103" s="14"/>
      <c r="AQ103" s="14">
        <v>1000</v>
      </c>
      <c r="AR103" s="14">
        <v>4000</v>
      </c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>
        <v>380</v>
      </c>
      <c r="BD103" s="14">
        <v>200</v>
      </c>
      <c r="BE103" s="14"/>
      <c r="BF103" s="14">
        <v>8000</v>
      </c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>
        <v>200</v>
      </c>
      <c r="CA103" s="14"/>
      <c r="CB103" s="14"/>
      <c r="CC103" s="14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4"/>
      <c r="CO103" s="14">
        <v>20</v>
      </c>
      <c r="CP103" s="14"/>
      <c r="CQ103" s="14"/>
      <c r="CR103" s="14"/>
      <c r="CS103" s="14"/>
      <c r="CT103" s="11">
        <v>17210</v>
      </c>
    </row>
    <row r="104" spans="1:98" ht="24.75" customHeight="1" x14ac:dyDescent="0.25">
      <c r="A104" s="15">
        <v>103</v>
      </c>
      <c r="B104" s="14" t="s">
        <v>109</v>
      </c>
      <c r="C104" s="14"/>
      <c r="D104" s="14"/>
      <c r="E104" s="14"/>
      <c r="F104" s="14"/>
      <c r="G104" s="14"/>
      <c r="H104" s="14"/>
      <c r="I104" s="14"/>
      <c r="J104" s="14">
        <v>1000</v>
      </c>
      <c r="K104" s="14"/>
      <c r="L104" s="14"/>
      <c r="M104" s="14"/>
      <c r="N104" s="14">
        <v>20</v>
      </c>
      <c r="O104" s="14"/>
      <c r="P104" s="14"/>
      <c r="Q104" s="14"/>
      <c r="R104" s="14"/>
      <c r="S104" s="14">
        <v>100</v>
      </c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>
        <v>100</v>
      </c>
      <c r="AG104" s="14"/>
      <c r="AH104" s="14"/>
      <c r="AI104" s="14"/>
      <c r="AJ104" s="14"/>
      <c r="AK104" s="14"/>
      <c r="AL104" s="14"/>
      <c r="AM104" s="14">
        <v>4000</v>
      </c>
      <c r="AN104" s="14">
        <v>800</v>
      </c>
      <c r="AO104" s="14"/>
      <c r="AP104" s="14"/>
      <c r="AQ104" s="14"/>
      <c r="AR104" s="14">
        <v>2000</v>
      </c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>
        <v>1750</v>
      </c>
      <c r="BD104" s="14">
        <v>350</v>
      </c>
      <c r="BE104" s="14"/>
      <c r="BF104" s="14">
        <v>7000</v>
      </c>
      <c r="BG104" s="14"/>
      <c r="BH104" s="14"/>
      <c r="BI104" s="14"/>
      <c r="BJ104" s="14"/>
      <c r="BK104" s="14"/>
      <c r="BL104" s="14">
        <v>100</v>
      </c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>
        <v>200</v>
      </c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>
        <v>20</v>
      </c>
      <c r="CP104" s="14"/>
      <c r="CQ104" s="14"/>
      <c r="CR104" s="14"/>
      <c r="CS104" s="14"/>
      <c r="CT104" s="11">
        <v>17440</v>
      </c>
    </row>
    <row r="105" spans="1:98" ht="24.75" customHeight="1" x14ac:dyDescent="0.25">
      <c r="A105" s="15">
        <v>104</v>
      </c>
      <c r="B105" s="14" t="s">
        <v>110</v>
      </c>
      <c r="C105" s="14"/>
      <c r="D105" s="14"/>
      <c r="E105" s="14"/>
      <c r="F105" s="14"/>
      <c r="G105" s="14"/>
      <c r="H105" s="14"/>
      <c r="I105" s="14"/>
      <c r="J105" s="14">
        <v>1000</v>
      </c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>
        <v>800</v>
      </c>
      <c r="AO105" s="14"/>
      <c r="AP105" s="14"/>
      <c r="AQ105" s="14"/>
      <c r="AR105" s="14">
        <v>3000</v>
      </c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>
        <v>250</v>
      </c>
      <c r="BD105" s="14">
        <v>50</v>
      </c>
      <c r="BE105" s="14"/>
      <c r="BF105" s="14">
        <v>4000</v>
      </c>
      <c r="BG105" s="14"/>
      <c r="BH105" s="14"/>
      <c r="BI105" s="14"/>
      <c r="BJ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>
        <v>200</v>
      </c>
      <c r="CA105" s="14"/>
      <c r="CB105" s="14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  <c r="CS105" s="14"/>
      <c r="CT105" s="11">
        <v>9300</v>
      </c>
    </row>
    <row r="106" spans="1:98" ht="24.75" customHeight="1" x14ac:dyDescent="0.25">
      <c r="A106" s="15">
        <v>105</v>
      </c>
      <c r="B106" s="18" t="s">
        <v>283</v>
      </c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>
        <v>20</v>
      </c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>
        <f t="shared" ref="CT106:CT138" si="4">SUM(C106:CS106)</f>
        <v>20</v>
      </c>
    </row>
    <row r="107" spans="1:98" ht="24.75" customHeight="1" x14ac:dyDescent="0.25">
      <c r="A107" s="15">
        <v>106</v>
      </c>
      <c r="B107" s="18" t="s">
        <v>284</v>
      </c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>
        <v>10</v>
      </c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>
        <f t="shared" si="4"/>
        <v>10</v>
      </c>
    </row>
    <row r="108" spans="1:98" ht="24.75" customHeight="1" x14ac:dyDescent="0.25">
      <c r="A108" s="15">
        <v>107</v>
      </c>
      <c r="B108" s="18" t="s">
        <v>147</v>
      </c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>
        <v>10</v>
      </c>
      <c r="AU108" s="5"/>
      <c r="AV108" s="5"/>
      <c r="AW108" s="5"/>
      <c r="AX108" s="5"/>
      <c r="AY108" s="5"/>
      <c r="AZ108" s="5"/>
      <c r="BA108" s="5"/>
      <c r="BB108" s="5"/>
      <c r="BC108" s="5">
        <v>5</v>
      </c>
      <c r="BD108" s="5"/>
      <c r="BE108" s="5"/>
      <c r="BF108" s="5"/>
      <c r="BG108" s="5"/>
      <c r="BH108" s="5"/>
      <c r="BI108" s="5">
        <v>4</v>
      </c>
      <c r="BJ108" s="5"/>
      <c r="BK108" s="5"/>
      <c r="BL108" s="5"/>
      <c r="BM108" s="5"/>
      <c r="BN108" s="5"/>
      <c r="BO108" s="5">
        <v>5</v>
      </c>
      <c r="BP108" s="5"/>
      <c r="BQ108" s="5">
        <v>2</v>
      </c>
      <c r="BR108" s="5"/>
      <c r="BS108" s="5"/>
      <c r="BT108" s="5"/>
      <c r="BU108" s="5"/>
      <c r="BV108" s="5"/>
      <c r="BW108" s="5"/>
      <c r="BX108" s="5">
        <v>3</v>
      </c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>
        <f t="shared" si="4"/>
        <v>29</v>
      </c>
    </row>
    <row r="109" spans="1:98" ht="24.75" customHeight="1" x14ac:dyDescent="0.25">
      <c r="A109" s="15">
        <v>108</v>
      </c>
      <c r="B109" s="18" t="s">
        <v>148</v>
      </c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>
        <v>10</v>
      </c>
      <c r="AN109" s="5"/>
      <c r="AO109" s="5"/>
      <c r="AP109" s="5">
        <v>10</v>
      </c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>
        <v>5</v>
      </c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>
        <v>15</v>
      </c>
      <c r="BP109" s="5">
        <v>10</v>
      </c>
      <c r="BQ109" s="5">
        <v>2</v>
      </c>
      <c r="BR109" s="5"/>
      <c r="BS109" s="5"/>
      <c r="BT109" s="5"/>
      <c r="BU109" s="5"/>
      <c r="BV109" s="5"/>
      <c r="BW109" s="5"/>
      <c r="BX109" s="5">
        <v>3</v>
      </c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>
        <f t="shared" si="4"/>
        <v>55</v>
      </c>
    </row>
    <row r="110" spans="1:98" ht="24.75" customHeight="1" x14ac:dyDescent="0.25">
      <c r="A110" s="15">
        <v>109</v>
      </c>
      <c r="B110" s="18" t="s">
        <v>149</v>
      </c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>
        <v>3</v>
      </c>
      <c r="AO110" s="5"/>
      <c r="AP110" s="5">
        <v>10</v>
      </c>
      <c r="AQ110" s="5">
        <v>5</v>
      </c>
      <c r="AR110" s="5"/>
      <c r="AS110" s="5"/>
      <c r="AT110" s="5">
        <v>20</v>
      </c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>
        <v>10</v>
      </c>
      <c r="BP110" s="5">
        <v>10</v>
      </c>
      <c r="BQ110" s="5">
        <v>2</v>
      </c>
      <c r="BR110" s="5"/>
      <c r="BS110" s="5"/>
      <c r="BT110" s="5"/>
      <c r="BU110" s="5"/>
      <c r="BV110" s="5"/>
      <c r="BW110" s="5"/>
      <c r="BX110" s="5">
        <v>3</v>
      </c>
      <c r="BY110" s="5"/>
      <c r="BZ110" s="5"/>
      <c r="CA110" s="5"/>
      <c r="CB110" s="5"/>
      <c r="CC110" s="5"/>
      <c r="CD110" s="5"/>
      <c r="CE110" s="5"/>
      <c r="CF110" s="5"/>
      <c r="CG110" s="5"/>
      <c r="CH110" s="5">
        <v>2</v>
      </c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>
        <f t="shared" si="4"/>
        <v>65</v>
      </c>
    </row>
    <row r="111" spans="1:98" ht="24.75" customHeight="1" x14ac:dyDescent="0.25">
      <c r="A111" s="15">
        <v>110</v>
      </c>
      <c r="B111" s="18" t="s">
        <v>150</v>
      </c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>
        <v>2</v>
      </c>
      <c r="AY111" s="5"/>
      <c r="AZ111" s="5"/>
      <c r="BA111" s="5"/>
      <c r="BB111" s="5"/>
      <c r="BC111" s="5"/>
      <c r="BD111" s="5"/>
      <c r="BE111" s="5">
        <v>5</v>
      </c>
      <c r="BF111" s="5"/>
      <c r="BG111" s="5"/>
      <c r="BH111" s="5"/>
      <c r="BI111" s="5"/>
      <c r="BJ111" s="5"/>
      <c r="BK111" s="5"/>
      <c r="BL111" s="5"/>
      <c r="BM111" s="5"/>
      <c r="BN111" s="5"/>
      <c r="BO111" s="5">
        <v>10</v>
      </c>
      <c r="BP111" s="5"/>
      <c r="BQ111" s="5">
        <v>2</v>
      </c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>
        <f t="shared" si="4"/>
        <v>19</v>
      </c>
    </row>
    <row r="112" spans="1:98" ht="24.75" customHeight="1" x14ac:dyDescent="0.25">
      <c r="A112" s="15">
        <v>111</v>
      </c>
      <c r="B112" s="18" t="s">
        <v>151</v>
      </c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>
        <v>3</v>
      </c>
      <c r="AO112" s="5"/>
      <c r="AP112" s="5">
        <v>20</v>
      </c>
      <c r="AQ112" s="5"/>
      <c r="AR112" s="5"/>
      <c r="AS112" s="5"/>
      <c r="AT112" s="5">
        <v>20</v>
      </c>
      <c r="AU112" s="5"/>
      <c r="AV112" s="5"/>
      <c r="AW112" s="5"/>
      <c r="AX112" s="5">
        <v>2</v>
      </c>
      <c r="AY112" s="5"/>
      <c r="AZ112" s="5"/>
      <c r="BA112" s="5"/>
      <c r="BB112" s="5"/>
      <c r="BC112" s="5"/>
      <c r="BD112" s="5"/>
      <c r="BE112" s="5">
        <v>5</v>
      </c>
      <c r="BF112" s="5"/>
      <c r="BG112" s="5"/>
      <c r="BH112" s="5"/>
      <c r="BI112" s="5"/>
      <c r="BJ112" s="5"/>
      <c r="BK112" s="5"/>
      <c r="BL112" s="5">
        <v>15</v>
      </c>
      <c r="BM112" s="5"/>
      <c r="BN112" s="5"/>
      <c r="BO112" s="5">
        <v>10</v>
      </c>
      <c r="BP112" s="5"/>
      <c r="BQ112" s="5">
        <v>2</v>
      </c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>
        <v>2</v>
      </c>
      <c r="CI112" s="5"/>
      <c r="CJ112" s="5"/>
      <c r="CK112" s="5">
        <v>5</v>
      </c>
      <c r="CL112" s="5"/>
      <c r="CM112" s="5"/>
      <c r="CN112" s="5"/>
      <c r="CO112" s="5"/>
      <c r="CP112" s="5"/>
      <c r="CQ112" s="5"/>
      <c r="CR112" s="5"/>
      <c r="CS112" s="5"/>
      <c r="CT112" s="5">
        <f t="shared" si="4"/>
        <v>84</v>
      </c>
    </row>
    <row r="113" spans="1:98" ht="24.75" customHeight="1" x14ac:dyDescent="0.25">
      <c r="A113" s="15">
        <v>112</v>
      </c>
      <c r="B113" s="18" t="s">
        <v>152</v>
      </c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>
        <v>10</v>
      </c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>
        <v>5</v>
      </c>
      <c r="BF113" s="5"/>
      <c r="BG113" s="5"/>
      <c r="BH113" s="5"/>
      <c r="BI113" s="5">
        <v>3</v>
      </c>
      <c r="BJ113" s="5"/>
      <c r="BK113" s="5"/>
      <c r="BL113" s="5"/>
      <c r="BM113" s="5"/>
      <c r="BN113" s="5"/>
      <c r="BO113" s="5">
        <v>10</v>
      </c>
      <c r="BP113" s="5"/>
      <c r="BQ113" s="5">
        <v>2</v>
      </c>
      <c r="BR113" s="5"/>
      <c r="BS113" s="5"/>
      <c r="BT113" s="5"/>
      <c r="BU113" s="5"/>
      <c r="BV113" s="5"/>
      <c r="BW113" s="5"/>
      <c r="BX113" s="5">
        <v>3</v>
      </c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>
        <f t="shared" si="4"/>
        <v>33</v>
      </c>
    </row>
    <row r="114" spans="1:98" ht="24.75" customHeight="1" x14ac:dyDescent="0.25">
      <c r="A114" s="15">
        <v>113</v>
      </c>
      <c r="B114" s="18" t="s">
        <v>153</v>
      </c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>
        <v>3</v>
      </c>
      <c r="AO114" s="5"/>
      <c r="AP114" s="5"/>
      <c r="AQ114" s="5"/>
      <c r="AR114" s="5"/>
      <c r="AS114" s="5"/>
      <c r="AT114" s="5">
        <v>10</v>
      </c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>
        <v>5</v>
      </c>
      <c r="BF114" s="5"/>
      <c r="BG114" s="5"/>
      <c r="BH114" s="5"/>
      <c r="BI114" s="5">
        <v>3</v>
      </c>
      <c r="BJ114" s="5"/>
      <c r="BK114" s="5"/>
      <c r="BL114" s="5"/>
      <c r="BM114" s="5"/>
      <c r="BN114" s="5"/>
      <c r="BO114" s="5">
        <v>5</v>
      </c>
      <c r="BP114" s="5"/>
      <c r="BQ114" s="5">
        <v>2</v>
      </c>
      <c r="BR114" s="5"/>
      <c r="BS114" s="5"/>
      <c r="BT114" s="5"/>
      <c r="BU114" s="5"/>
      <c r="BV114" s="5"/>
      <c r="BW114" s="5"/>
      <c r="BX114" s="5">
        <v>3</v>
      </c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>
        <f t="shared" si="4"/>
        <v>31</v>
      </c>
    </row>
    <row r="115" spans="1:98" ht="24.75" customHeight="1" x14ac:dyDescent="0.25">
      <c r="A115" s="15">
        <v>114</v>
      </c>
      <c r="B115" s="18" t="s">
        <v>285</v>
      </c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>
        <v>50</v>
      </c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>
        <v>10</v>
      </c>
      <c r="BQ115" s="5"/>
      <c r="BR115" s="5"/>
      <c r="BS115" s="5">
        <v>10</v>
      </c>
      <c r="BT115" s="5"/>
      <c r="BU115" s="5"/>
      <c r="BV115" s="5"/>
      <c r="BW115" s="5">
        <v>10</v>
      </c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>
        <v>5</v>
      </c>
      <c r="CM115" s="5"/>
      <c r="CN115" s="5"/>
      <c r="CO115" s="5"/>
      <c r="CP115" s="5"/>
      <c r="CQ115" s="5"/>
      <c r="CR115" s="5"/>
      <c r="CS115" s="5"/>
      <c r="CT115" s="5">
        <f t="shared" si="4"/>
        <v>85</v>
      </c>
    </row>
    <row r="116" spans="1:98" ht="24.75" customHeight="1" x14ac:dyDescent="0.25">
      <c r="A116" s="15">
        <v>115</v>
      </c>
      <c r="B116" s="18" t="s">
        <v>286</v>
      </c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>
        <v>5</v>
      </c>
      <c r="AO116" s="5"/>
      <c r="AP116" s="5">
        <v>30</v>
      </c>
      <c r="AQ116" s="5">
        <v>2</v>
      </c>
      <c r="AR116" s="5"/>
      <c r="AS116" s="5"/>
      <c r="AT116" s="5">
        <v>4</v>
      </c>
      <c r="AU116" s="5"/>
      <c r="AV116" s="5"/>
      <c r="AW116" s="5"/>
      <c r="AX116" s="5"/>
      <c r="AY116" s="5"/>
      <c r="AZ116" s="5"/>
      <c r="BA116" s="5"/>
      <c r="BB116" s="5"/>
      <c r="BC116" s="5">
        <v>50</v>
      </c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>
        <v>12</v>
      </c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>
        <f t="shared" si="4"/>
        <v>103</v>
      </c>
    </row>
    <row r="117" spans="1:98" ht="24.75" customHeight="1" x14ac:dyDescent="0.25">
      <c r="A117" s="15">
        <v>116</v>
      </c>
      <c r="B117" s="18" t="s">
        <v>287</v>
      </c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>
        <v>5</v>
      </c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>
        <v>2</v>
      </c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>
        <v>10</v>
      </c>
      <c r="BW117" s="5">
        <v>1</v>
      </c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>
        <f t="shared" si="4"/>
        <v>18</v>
      </c>
    </row>
    <row r="118" spans="1:98" ht="24.75" customHeight="1" x14ac:dyDescent="0.25">
      <c r="A118" s="15">
        <v>117</v>
      </c>
      <c r="B118" s="18" t="s">
        <v>288</v>
      </c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>
        <v>5</v>
      </c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>
        <v>2</v>
      </c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>
        <v>10</v>
      </c>
      <c r="BW118" s="5">
        <v>1</v>
      </c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>
        <f t="shared" si="4"/>
        <v>18</v>
      </c>
    </row>
    <row r="119" spans="1:98" ht="24.75" customHeight="1" x14ac:dyDescent="0.25">
      <c r="A119" s="15">
        <v>118</v>
      </c>
      <c r="B119" s="18" t="s">
        <v>289</v>
      </c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>
        <v>15</v>
      </c>
      <c r="AO119" s="5"/>
      <c r="AP119" s="5"/>
      <c r="AQ119" s="5"/>
      <c r="AR119" s="5">
        <v>50</v>
      </c>
      <c r="AS119" s="5"/>
      <c r="AT119" s="5"/>
      <c r="AU119" s="5"/>
      <c r="AV119" s="5"/>
      <c r="AW119" s="5"/>
      <c r="AX119" s="5"/>
      <c r="AY119" s="5"/>
      <c r="AZ119" s="5">
        <v>2</v>
      </c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>
        <v>10</v>
      </c>
      <c r="BW119" s="5">
        <v>1</v>
      </c>
      <c r="BX119" s="5"/>
      <c r="BY119" s="5"/>
      <c r="BZ119" s="5"/>
      <c r="CA119" s="5"/>
      <c r="CB119" s="5"/>
      <c r="CC119" s="5"/>
      <c r="CD119" s="5"/>
      <c r="CE119" s="5">
        <v>10</v>
      </c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>
        <f t="shared" si="4"/>
        <v>88</v>
      </c>
    </row>
    <row r="120" spans="1:98" ht="24.75" customHeight="1" x14ac:dyDescent="0.25">
      <c r="A120" s="15">
        <v>119</v>
      </c>
      <c r="B120" s="18" t="s">
        <v>290</v>
      </c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>
        <v>5</v>
      </c>
      <c r="AN120" s="5">
        <v>5</v>
      </c>
      <c r="AO120" s="5"/>
      <c r="AP120" s="5"/>
      <c r="AQ120" s="5"/>
      <c r="AR120" s="5">
        <v>100</v>
      </c>
      <c r="AS120" s="5"/>
      <c r="AT120" s="5"/>
      <c r="AU120" s="5"/>
      <c r="AV120" s="5"/>
      <c r="AW120" s="5"/>
      <c r="AX120" s="5"/>
      <c r="AY120" s="5"/>
      <c r="AZ120" s="5">
        <v>2</v>
      </c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>
        <v>20</v>
      </c>
      <c r="BW120" s="5">
        <v>1</v>
      </c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>
        <v>5</v>
      </c>
      <c r="CR120" s="5"/>
      <c r="CS120" s="5"/>
      <c r="CT120" s="5">
        <f t="shared" si="4"/>
        <v>138</v>
      </c>
    </row>
    <row r="121" spans="1:98" ht="24.75" customHeight="1" x14ac:dyDescent="0.25">
      <c r="A121" s="15">
        <v>120</v>
      </c>
      <c r="B121" s="18" t="s">
        <v>291</v>
      </c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>
        <v>5</v>
      </c>
      <c r="AN121" s="5">
        <v>15</v>
      </c>
      <c r="AO121" s="5"/>
      <c r="AP121" s="5"/>
      <c r="AQ121" s="5"/>
      <c r="AR121" s="5">
        <v>50</v>
      </c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>
        <v>2</v>
      </c>
      <c r="BI121" s="5">
        <v>2</v>
      </c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>
        <v>20</v>
      </c>
      <c r="BW121" s="5">
        <v>1</v>
      </c>
      <c r="BX121" s="5"/>
      <c r="BY121" s="5"/>
      <c r="BZ121" s="5"/>
      <c r="CA121" s="5"/>
      <c r="CB121" s="5"/>
      <c r="CC121" s="5"/>
      <c r="CD121" s="5"/>
      <c r="CE121" s="5">
        <v>50</v>
      </c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>
        <v>5</v>
      </c>
      <c r="CR121" s="5"/>
      <c r="CS121" s="5"/>
      <c r="CT121" s="5">
        <f t="shared" si="4"/>
        <v>150</v>
      </c>
    </row>
    <row r="122" spans="1:98" ht="24.75" customHeight="1" x14ac:dyDescent="0.25">
      <c r="A122" s="15">
        <v>121</v>
      </c>
      <c r="B122" s="18" t="s">
        <v>292</v>
      </c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>
        <v>5</v>
      </c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>
        <v>1</v>
      </c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>
        <f t="shared" si="4"/>
        <v>6</v>
      </c>
    </row>
    <row r="123" spans="1:98" ht="24.75" customHeight="1" x14ac:dyDescent="0.25">
      <c r="A123" s="15">
        <v>122</v>
      </c>
      <c r="B123" s="18" t="s">
        <v>293</v>
      </c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>
        <v>2</v>
      </c>
      <c r="BI123" s="5">
        <v>2</v>
      </c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>
        <v>20</v>
      </c>
      <c r="BW123" s="5">
        <v>1</v>
      </c>
      <c r="BX123" s="5"/>
      <c r="BY123" s="5"/>
      <c r="BZ123" s="5"/>
      <c r="CA123" s="5"/>
      <c r="CB123" s="5"/>
      <c r="CC123" s="5"/>
      <c r="CD123" s="5"/>
      <c r="CE123" s="5">
        <v>50</v>
      </c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>
        <f t="shared" si="4"/>
        <v>75</v>
      </c>
    </row>
    <row r="124" spans="1:98" ht="24.75" customHeight="1" x14ac:dyDescent="0.25">
      <c r="A124" s="15">
        <v>123</v>
      </c>
      <c r="B124" s="18" t="s">
        <v>294</v>
      </c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>
        <v>100</v>
      </c>
      <c r="BD124" s="5"/>
      <c r="BE124" s="5">
        <v>200</v>
      </c>
      <c r="BF124" s="5">
        <v>10</v>
      </c>
      <c r="BG124" s="5">
        <v>5</v>
      </c>
      <c r="BH124" s="5"/>
      <c r="BI124" s="5">
        <v>20</v>
      </c>
      <c r="BJ124" s="5"/>
      <c r="BK124" s="5"/>
      <c r="BL124" s="5"/>
      <c r="BM124" s="5"/>
      <c r="BN124" s="5"/>
      <c r="BO124" s="5">
        <v>10</v>
      </c>
      <c r="BP124" s="5"/>
      <c r="BQ124" s="5">
        <v>10</v>
      </c>
      <c r="BR124" s="5"/>
      <c r="BS124" s="5">
        <v>5</v>
      </c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>
        <v>10</v>
      </c>
      <c r="CO124" s="5"/>
      <c r="CP124" s="5"/>
      <c r="CQ124" s="5"/>
      <c r="CR124" s="5"/>
      <c r="CS124" s="5"/>
      <c r="CT124" s="5">
        <f t="shared" si="4"/>
        <v>370</v>
      </c>
    </row>
    <row r="125" spans="1:98" ht="24.75" customHeight="1" x14ac:dyDescent="0.25">
      <c r="A125" s="15">
        <v>124</v>
      </c>
      <c r="B125" s="18" t="s">
        <v>295</v>
      </c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>
        <v>100</v>
      </c>
      <c r="BD125" s="5"/>
      <c r="BE125" s="5"/>
      <c r="BF125" s="5">
        <v>10</v>
      </c>
      <c r="BG125" s="5"/>
      <c r="BH125" s="5"/>
      <c r="BI125" s="5">
        <v>20</v>
      </c>
      <c r="BJ125" s="5"/>
      <c r="BK125" s="5"/>
      <c r="BL125" s="5"/>
      <c r="BM125" s="5"/>
      <c r="BN125" s="5"/>
      <c r="BO125" s="5">
        <v>10</v>
      </c>
      <c r="BP125" s="5">
        <v>20</v>
      </c>
      <c r="BQ125" s="5">
        <v>10</v>
      </c>
      <c r="BR125" s="5"/>
      <c r="BS125" s="5">
        <v>5</v>
      </c>
      <c r="BT125" s="5"/>
      <c r="BU125" s="5"/>
      <c r="BV125" s="5">
        <v>20</v>
      </c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>
        <v>10</v>
      </c>
      <c r="CO125" s="5"/>
      <c r="CP125" s="5"/>
      <c r="CQ125" s="5"/>
      <c r="CR125" s="5"/>
      <c r="CS125" s="5"/>
      <c r="CT125" s="5">
        <f t="shared" si="4"/>
        <v>205</v>
      </c>
    </row>
    <row r="126" spans="1:98" ht="24.75" customHeight="1" x14ac:dyDescent="0.25">
      <c r="A126" s="15">
        <v>125</v>
      </c>
      <c r="B126" s="18" t="s">
        <v>296</v>
      </c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>
        <v>80</v>
      </c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>
        <v>100</v>
      </c>
      <c r="BD126" s="5"/>
      <c r="BE126" s="5">
        <v>200</v>
      </c>
      <c r="BF126" s="5">
        <v>10</v>
      </c>
      <c r="BG126" s="5"/>
      <c r="BH126" s="5">
        <v>2</v>
      </c>
      <c r="BI126" s="5">
        <v>20</v>
      </c>
      <c r="BJ126" s="5"/>
      <c r="BK126" s="5"/>
      <c r="BL126" s="5"/>
      <c r="BM126" s="5"/>
      <c r="BN126" s="5"/>
      <c r="BO126" s="5">
        <v>10</v>
      </c>
      <c r="BP126" s="5">
        <v>30</v>
      </c>
      <c r="BQ126" s="5">
        <v>10</v>
      </c>
      <c r="BR126" s="5"/>
      <c r="BS126" s="5">
        <v>5</v>
      </c>
      <c r="BT126" s="5"/>
      <c r="BU126" s="5"/>
      <c r="BV126" s="5">
        <v>20</v>
      </c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>
        <v>10</v>
      </c>
      <c r="CO126" s="5"/>
      <c r="CP126" s="5"/>
      <c r="CQ126" s="5"/>
      <c r="CR126" s="5"/>
      <c r="CS126" s="5"/>
      <c r="CT126" s="5">
        <f t="shared" si="4"/>
        <v>497</v>
      </c>
    </row>
    <row r="127" spans="1:98" ht="24.75" customHeight="1" x14ac:dyDescent="0.25">
      <c r="A127" s="15">
        <v>126</v>
      </c>
      <c r="B127" s="18" t="s">
        <v>297</v>
      </c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>
        <v>80</v>
      </c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>
        <v>100</v>
      </c>
      <c r="BD127" s="5"/>
      <c r="BE127" s="5"/>
      <c r="BF127" s="5">
        <v>10</v>
      </c>
      <c r="BG127" s="5"/>
      <c r="BH127" s="5"/>
      <c r="BI127" s="5">
        <v>20</v>
      </c>
      <c r="BJ127" s="5"/>
      <c r="BK127" s="5"/>
      <c r="BL127" s="5"/>
      <c r="BM127" s="5"/>
      <c r="BN127" s="5"/>
      <c r="BO127" s="5">
        <v>10</v>
      </c>
      <c r="BP127" s="5">
        <v>5</v>
      </c>
      <c r="BQ127" s="5">
        <v>10</v>
      </c>
      <c r="BR127" s="5"/>
      <c r="BS127" s="5"/>
      <c r="BT127" s="5"/>
      <c r="BU127" s="5"/>
      <c r="BV127" s="5">
        <v>20</v>
      </c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>
        <v>10</v>
      </c>
      <c r="CO127" s="5"/>
      <c r="CP127" s="5"/>
      <c r="CQ127" s="5"/>
      <c r="CR127" s="5"/>
      <c r="CS127" s="5"/>
      <c r="CT127" s="5">
        <f t="shared" si="4"/>
        <v>265</v>
      </c>
    </row>
    <row r="128" spans="1:98" ht="24.75" customHeight="1" x14ac:dyDescent="0.25">
      <c r="A128" s="15">
        <v>127</v>
      </c>
      <c r="B128" s="18" t="s">
        <v>298</v>
      </c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>
        <v>80</v>
      </c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>
        <v>10</v>
      </c>
      <c r="BG128" s="5"/>
      <c r="BH128" s="5"/>
      <c r="BI128" s="5">
        <v>20</v>
      </c>
      <c r="BJ128" s="5"/>
      <c r="BK128" s="5"/>
      <c r="BL128" s="5"/>
      <c r="BM128" s="5"/>
      <c r="BN128" s="5"/>
      <c r="BO128" s="5">
        <v>10</v>
      </c>
      <c r="BP128" s="5"/>
      <c r="BQ128" s="5">
        <v>10</v>
      </c>
      <c r="BR128" s="5"/>
      <c r="BS128" s="5">
        <v>5</v>
      </c>
      <c r="BT128" s="5"/>
      <c r="BU128" s="5"/>
      <c r="BV128" s="5">
        <v>20</v>
      </c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>
        <v>10</v>
      </c>
      <c r="CO128" s="5"/>
      <c r="CP128" s="5"/>
      <c r="CQ128" s="5"/>
      <c r="CR128" s="5"/>
      <c r="CS128" s="5"/>
      <c r="CT128" s="5">
        <f t="shared" si="4"/>
        <v>165</v>
      </c>
    </row>
    <row r="129" spans="1:98" ht="24.75" customHeight="1" x14ac:dyDescent="0.25">
      <c r="A129" s="15">
        <v>128</v>
      </c>
      <c r="B129" s="18" t="s">
        <v>154</v>
      </c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>
        <v>4</v>
      </c>
      <c r="AD129" s="5"/>
      <c r="AE129" s="5"/>
      <c r="AF129" s="5"/>
      <c r="AG129" s="5"/>
      <c r="AH129" s="5"/>
      <c r="AI129" s="5">
        <v>300</v>
      </c>
      <c r="AJ129" s="5">
        <v>30</v>
      </c>
      <c r="AK129" s="5"/>
      <c r="AL129" s="5"/>
      <c r="AM129" s="5"/>
      <c r="AN129" s="5"/>
      <c r="AO129" s="5">
        <v>200</v>
      </c>
      <c r="AP129" s="5">
        <v>5</v>
      </c>
      <c r="AQ129" s="5"/>
      <c r="AR129" s="5"/>
      <c r="AS129" s="5"/>
      <c r="AT129" s="5">
        <v>100</v>
      </c>
      <c r="AU129" s="5"/>
      <c r="AV129" s="5"/>
      <c r="AW129" s="5"/>
      <c r="AX129" s="5"/>
      <c r="AY129" s="5"/>
      <c r="AZ129" s="5"/>
      <c r="BA129" s="5"/>
      <c r="BB129" s="5"/>
      <c r="BC129" s="5">
        <v>50</v>
      </c>
      <c r="BD129" s="5">
        <v>20</v>
      </c>
      <c r="BE129" s="5">
        <v>50</v>
      </c>
      <c r="BF129" s="5">
        <v>40</v>
      </c>
      <c r="BG129" s="5"/>
      <c r="BH129" s="5"/>
      <c r="BI129" s="5"/>
      <c r="BJ129" s="5"/>
      <c r="BK129" s="5"/>
      <c r="BL129" s="5"/>
      <c r="BM129" s="5"/>
      <c r="BN129" s="5"/>
      <c r="BO129" s="5">
        <v>20</v>
      </c>
      <c r="BP129" s="5"/>
      <c r="BQ129" s="5">
        <v>5</v>
      </c>
      <c r="BR129" s="5"/>
      <c r="BS129" s="5">
        <v>2</v>
      </c>
      <c r="BT129" s="5"/>
      <c r="BU129" s="5"/>
      <c r="BV129" s="5"/>
      <c r="BW129" s="5"/>
      <c r="BX129" s="5"/>
      <c r="BY129" s="5"/>
      <c r="BZ129" s="5">
        <v>5</v>
      </c>
      <c r="CA129" s="5"/>
      <c r="CB129" s="5"/>
      <c r="CC129" s="5"/>
      <c r="CD129" s="5"/>
      <c r="CE129" s="5">
        <v>100</v>
      </c>
      <c r="CF129" s="5"/>
      <c r="CG129" s="5"/>
      <c r="CH129" s="5"/>
      <c r="CI129" s="5"/>
      <c r="CJ129" s="5">
        <v>100</v>
      </c>
      <c r="CK129" s="5"/>
      <c r="CL129" s="5"/>
      <c r="CM129" s="5"/>
      <c r="CN129" s="5"/>
      <c r="CO129" s="5">
        <v>50</v>
      </c>
      <c r="CP129" s="5"/>
      <c r="CQ129" s="5"/>
      <c r="CR129" s="5"/>
      <c r="CS129" s="5"/>
      <c r="CT129" s="5">
        <f t="shared" si="4"/>
        <v>1081</v>
      </c>
    </row>
    <row r="130" spans="1:98" ht="24.75" customHeight="1" x14ac:dyDescent="0.25">
      <c r="A130" s="15">
        <v>129</v>
      </c>
      <c r="B130" s="18" t="s">
        <v>155</v>
      </c>
      <c r="C130" s="5">
        <v>3</v>
      </c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>
        <v>4</v>
      </c>
      <c r="AD130" s="5"/>
      <c r="AE130" s="5"/>
      <c r="AF130" s="5"/>
      <c r="AG130" s="5"/>
      <c r="AH130" s="5"/>
      <c r="AI130" s="5">
        <v>300</v>
      </c>
      <c r="AJ130" s="5">
        <v>30</v>
      </c>
      <c r="AK130" s="5"/>
      <c r="AL130" s="5"/>
      <c r="AM130" s="5"/>
      <c r="AN130" s="5">
        <v>10</v>
      </c>
      <c r="AO130" s="5">
        <v>200</v>
      </c>
      <c r="AP130" s="5"/>
      <c r="AQ130" s="5"/>
      <c r="AR130" s="5"/>
      <c r="AS130" s="5"/>
      <c r="AT130" s="5">
        <v>100</v>
      </c>
      <c r="AU130" s="5"/>
      <c r="AV130" s="5"/>
      <c r="AW130" s="5"/>
      <c r="AX130" s="5"/>
      <c r="AY130" s="5"/>
      <c r="AZ130" s="5"/>
      <c r="BA130" s="5"/>
      <c r="BB130" s="5"/>
      <c r="BC130" s="5">
        <v>50</v>
      </c>
      <c r="BD130" s="5"/>
      <c r="BE130" s="5">
        <v>50</v>
      </c>
      <c r="BF130" s="5">
        <v>40</v>
      </c>
      <c r="BG130" s="5"/>
      <c r="BH130" s="5"/>
      <c r="BI130" s="5"/>
      <c r="BJ130" s="5"/>
      <c r="BK130" s="5"/>
      <c r="BL130" s="5"/>
      <c r="BM130" s="5"/>
      <c r="BN130" s="5"/>
      <c r="BO130" s="5">
        <v>20</v>
      </c>
      <c r="BP130" s="5"/>
      <c r="BQ130" s="5">
        <v>5</v>
      </c>
      <c r="BR130" s="5"/>
      <c r="BS130" s="5">
        <v>2</v>
      </c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>
        <v>100</v>
      </c>
      <c r="CF130" s="5"/>
      <c r="CG130" s="5"/>
      <c r="CH130" s="5"/>
      <c r="CI130" s="5"/>
      <c r="CJ130" s="5"/>
      <c r="CK130" s="5"/>
      <c r="CL130" s="5"/>
      <c r="CM130" s="5"/>
      <c r="CN130" s="5">
        <v>20</v>
      </c>
      <c r="CO130" s="5">
        <v>50</v>
      </c>
      <c r="CP130" s="5"/>
      <c r="CQ130" s="5"/>
      <c r="CR130" s="5">
        <v>5</v>
      </c>
      <c r="CS130" s="5"/>
      <c r="CT130" s="5">
        <f t="shared" si="4"/>
        <v>989</v>
      </c>
    </row>
    <row r="131" spans="1:98" ht="24.75" customHeight="1" x14ac:dyDescent="0.25">
      <c r="A131" s="15">
        <v>130</v>
      </c>
      <c r="B131" s="18" t="s">
        <v>156</v>
      </c>
      <c r="C131" s="5">
        <v>3</v>
      </c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>
        <v>300</v>
      </c>
      <c r="AJ131" s="5">
        <v>30</v>
      </c>
      <c r="AK131" s="5"/>
      <c r="AL131" s="5"/>
      <c r="AM131" s="5">
        <v>15</v>
      </c>
      <c r="AN131" s="5">
        <v>15</v>
      </c>
      <c r="AO131" s="5">
        <v>200</v>
      </c>
      <c r="AP131" s="5">
        <v>5</v>
      </c>
      <c r="AQ131" s="5"/>
      <c r="AR131" s="5"/>
      <c r="AS131" s="5"/>
      <c r="AT131" s="5">
        <v>50</v>
      </c>
      <c r="AU131" s="5"/>
      <c r="AV131" s="5"/>
      <c r="AW131" s="5"/>
      <c r="AX131" s="5"/>
      <c r="AY131" s="5"/>
      <c r="AZ131" s="5"/>
      <c r="BA131" s="5"/>
      <c r="BB131" s="5"/>
      <c r="BC131" s="5">
        <v>100</v>
      </c>
      <c r="BD131" s="5">
        <v>20</v>
      </c>
      <c r="BE131" s="5"/>
      <c r="BF131" s="5">
        <v>20</v>
      </c>
      <c r="BG131" s="5"/>
      <c r="BH131" s="5"/>
      <c r="BI131" s="5"/>
      <c r="BJ131" s="5"/>
      <c r="BK131" s="5"/>
      <c r="BL131" s="5"/>
      <c r="BM131" s="5"/>
      <c r="BN131" s="5"/>
      <c r="BO131" s="5">
        <v>20</v>
      </c>
      <c r="BP131" s="5"/>
      <c r="BQ131" s="5">
        <v>5</v>
      </c>
      <c r="BR131" s="5"/>
      <c r="BS131" s="5">
        <v>2</v>
      </c>
      <c r="BT131" s="5"/>
      <c r="BU131" s="5"/>
      <c r="BV131" s="5"/>
      <c r="BW131" s="5"/>
      <c r="BX131" s="5"/>
      <c r="BY131" s="5"/>
      <c r="BZ131" s="5">
        <v>5</v>
      </c>
      <c r="CA131" s="5"/>
      <c r="CB131" s="5"/>
      <c r="CC131" s="5"/>
      <c r="CD131" s="5"/>
      <c r="CE131" s="5">
        <v>100</v>
      </c>
      <c r="CF131" s="5"/>
      <c r="CG131" s="5"/>
      <c r="CH131" s="5"/>
      <c r="CI131" s="5"/>
      <c r="CJ131" s="5">
        <v>100</v>
      </c>
      <c r="CK131" s="5"/>
      <c r="CL131" s="5"/>
      <c r="CM131" s="5"/>
      <c r="CN131" s="5">
        <v>20</v>
      </c>
      <c r="CO131" s="5"/>
      <c r="CP131" s="5"/>
      <c r="CQ131" s="5"/>
      <c r="CR131" s="5"/>
      <c r="CS131" s="5"/>
      <c r="CT131" s="5">
        <f t="shared" si="4"/>
        <v>1010</v>
      </c>
    </row>
    <row r="132" spans="1:98" ht="24.75" customHeight="1" x14ac:dyDescent="0.25">
      <c r="A132" s="15">
        <v>131</v>
      </c>
      <c r="B132" s="18" t="s">
        <v>157</v>
      </c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>
        <v>300</v>
      </c>
      <c r="AJ132" s="5"/>
      <c r="AK132" s="5"/>
      <c r="AL132" s="5">
        <v>5</v>
      </c>
      <c r="AM132" s="5"/>
      <c r="AN132" s="5"/>
      <c r="AO132" s="5"/>
      <c r="AP132" s="5"/>
      <c r="AQ132" s="5">
        <v>20</v>
      </c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>
        <v>2</v>
      </c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>
        <v>4</v>
      </c>
      <c r="BR132" s="5"/>
      <c r="BS132" s="5"/>
      <c r="BT132" s="5"/>
      <c r="BU132" s="5"/>
      <c r="BV132" s="5"/>
      <c r="BW132" s="5">
        <v>5</v>
      </c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>
        <v>10</v>
      </c>
      <c r="CO132" s="5"/>
      <c r="CP132" s="5"/>
      <c r="CQ132" s="5"/>
      <c r="CR132" s="5"/>
      <c r="CS132" s="5"/>
      <c r="CT132" s="5">
        <f t="shared" si="4"/>
        <v>346</v>
      </c>
    </row>
    <row r="133" spans="1:98" ht="24.75" customHeight="1" x14ac:dyDescent="0.25">
      <c r="A133" s="15">
        <v>132</v>
      </c>
      <c r="B133" s="18" t="s">
        <v>158</v>
      </c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>
        <v>300</v>
      </c>
      <c r="AJ133" s="5"/>
      <c r="AK133" s="5"/>
      <c r="AL133" s="5">
        <v>5</v>
      </c>
      <c r="AM133" s="5"/>
      <c r="AN133" s="5"/>
      <c r="AO133" s="5"/>
      <c r="AP133" s="5"/>
      <c r="AQ133" s="5">
        <v>25</v>
      </c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>
        <v>2</v>
      </c>
      <c r="BG133" s="5"/>
      <c r="BH133" s="5"/>
      <c r="BI133" s="5"/>
      <c r="BJ133" s="5"/>
      <c r="BK133" s="5"/>
      <c r="BL133" s="5">
        <v>10</v>
      </c>
      <c r="BM133" s="5"/>
      <c r="BN133" s="5"/>
      <c r="BO133" s="5"/>
      <c r="BP133" s="5"/>
      <c r="BQ133" s="5">
        <v>4</v>
      </c>
      <c r="BR133" s="5"/>
      <c r="BS133" s="5"/>
      <c r="BT133" s="5"/>
      <c r="BU133" s="5"/>
      <c r="BV133" s="5"/>
      <c r="BW133" s="5">
        <v>5</v>
      </c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>
        <f t="shared" si="4"/>
        <v>351</v>
      </c>
    </row>
    <row r="134" spans="1:98" ht="24.75" customHeight="1" x14ac:dyDescent="0.25">
      <c r="A134" s="15">
        <v>133</v>
      </c>
      <c r="B134" s="18" t="s">
        <v>159</v>
      </c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>
        <v>300</v>
      </c>
      <c r="AJ134" s="5"/>
      <c r="AK134" s="5"/>
      <c r="AL134" s="5">
        <v>5</v>
      </c>
      <c r="AM134" s="5"/>
      <c r="AN134" s="5"/>
      <c r="AO134" s="5"/>
      <c r="AP134" s="5"/>
      <c r="AQ134" s="5">
        <v>25</v>
      </c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>
        <v>20</v>
      </c>
      <c r="BE134" s="5"/>
      <c r="BF134" s="5">
        <v>2</v>
      </c>
      <c r="BG134" s="5"/>
      <c r="BH134" s="5"/>
      <c r="BI134" s="5"/>
      <c r="BJ134" s="5"/>
      <c r="BK134" s="5"/>
      <c r="BL134" s="5">
        <v>10</v>
      </c>
      <c r="BM134" s="5"/>
      <c r="BN134" s="5"/>
      <c r="BO134" s="5"/>
      <c r="BP134" s="5"/>
      <c r="BQ134" s="5">
        <v>4</v>
      </c>
      <c r="BR134" s="5"/>
      <c r="BS134" s="5"/>
      <c r="BT134" s="5"/>
      <c r="BU134" s="5"/>
      <c r="BV134" s="5"/>
      <c r="BW134" s="5">
        <v>5</v>
      </c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>
        <f t="shared" si="4"/>
        <v>371</v>
      </c>
    </row>
    <row r="135" spans="1:98" ht="24.75" customHeight="1" x14ac:dyDescent="0.25">
      <c r="A135" s="15">
        <v>134</v>
      </c>
      <c r="B135" s="18" t="s">
        <v>160</v>
      </c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>
        <v>300</v>
      </c>
      <c r="AJ135" s="5"/>
      <c r="AK135" s="5"/>
      <c r="AL135" s="5">
        <v>5</v>
      </c>
      <c r="AM135" s="5"/>
      <c r="AN135" s="5"/>
      <c r="AO135" s="5"/>
      <c r="AP135" s="5"/>
      <c r="AQ135" s="5">
        <v>25</v>
      </c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>
        <v>20</v>
      </c>
      <c r="BE135" s="5"/>
      <c r="BF135" s="5"/>
      <c r="BG135" s="5"/>
      <c r="BH135" s="5">
        <v>10</v>
      </c>
      <c r="BI135" s="5"/>
      <c r="BJ135" s="5"/>
      <c r="BK135" s="5"/>
      <c r="BL135" s="5">
        <v>10</v>
      </c>
      <c r="BM135" s="5"/>
      <c r="BN135" s="5"/>
      <c r="BO135" s="5"/>
      <c r="BP135" s="5"/>
      <c r="BQ135" s="5">
        <v>4</v>
      </c>
      <c r="BR135" s="5"/>
      <c r="BS135" s="5"/>
      <c r="BT135" s="5"/>
      <c r="BU135" s="5"/>
      <c r="BV135" s="5"/>
      <c r="BW135" s="5">
        <v>5</v>
      </c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>
        <f t="shared" si="4"/>
        <v>379</v>
      </c>
    </row>
    <row r="136" spans="1:98" ht="24.75" customHeight="1" x14ac:dyDescent="0.25">
      <c r="A136" s="15">
        <v>135</v>
      </c>
      <c r="B136" s="18" t="s">
        <v>161</v>
      </c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>
        <v>4</v>
      </c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>
        <v>300</v>
      </c>
      <c r="AJ136" s="5"/>
      <c r="AK136" s="5"/>
      <c r="AL136" s="5">
        <v>5</v>
      </c>
      <c r="AM136" s="5"/>
      <c r="AN136" s="5"/>
      <c r="AO136" s="5"/>
      <c r="AP136" s="5"/>
      <c r="AQ136" s="5">
        <v>25</v>
      </c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>
        <v>10</v>
      </c>
      <c r="BI136" s="5"/>
      <c r="BJ136" s="5"/>
      <c r="BK136" s="5"/>
      <c r="BL136" s="5"/>
      <c r="BM136" s="5"/>
      <c r="BN136" s="5"/>
      <c r="BO136" s="5"/>
      <c r="BP136" s="5"/>
      <c r="BQ136" s="5">
        <v>4</v>
      </c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>
        <f t="shared" si="4"/>
        <v>348</v>
      </c>
    </row>
    <row r="137" spans="1:98" ht="24.75" customHeight="1" x14ac:dyDescent="0.25">
      <c r="A137" s="15">
        <v>136</v>
      </c>
      <c r="B137" s="18" t="s">
        <v>162</v>
      </c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>
        <v>300</v>
      </c>
      <c r="AJ137" s="5"/>
      <c r="AK137" s="5"/>
      <c r="AL137" s="5">
        <v>5</v>
      </c>
      <c r="AM137" s="5">
        <v>15</v>
      </c>
      <c r="AN137" s="5"/>
      <c r="AO137" s="5"/>
      <c r="AP137" s="5"/>
      <c r="AQ137" s="5">
        <v>25</v>
      </c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>
        <v>20</v>
      </c>
      <c r="BE137" s="5"/>
      <c r="BF137" s="5">
        <v>20</v>
      </c>
      <c r="BG137" s="5"/>
      <c r="BH137" s="5">
        <v>10</v>
      </c>
      <c r="BI137" s="5"/>
      <c r="BJ137" s="5"/>
      <c r="BK137" s="5"/>
      <c r="BL137" s="5"/>
      <c r="BM137" s="5"/>
      <c r="BN137" s="5"/>
      <c r="BO137" s="5"/>
      <c r="BP137" s="5"/>
      <c r="BQ137" s="5">
        <v>4</v>
      </c>
      <c r="BR137" s="5"/>
      <c r="BS137" s="5"/>
      <c r="BT137" s="5"/>
      <c r="BU137" s="5"/>
      <c r="BV137" s="5"/>
      <c r="BW137" s="5"/>
      <c r="BX137" s="5"/>
      <c r="BY137" s="5"/>
      <c r="BZ137" s="5">
        <v>5</v>
      </c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>
        <f t="shared" si="4"/>
        <v>404</v>
      </c>
    </row>
    <row r="138" spans="1:98" ht="24.75" customHeight="1" x14ac:dyDescent="0.25">
      <c r="A138" s="15">
        <v>137</v>
      </c>
      <c r="B138" s="18" t="s">
        <v>299</v>
      </c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>
        <v>5</v>
      </c>
      <c r="AO138" s="5"/>
      <c r="AP138" s="5"/>
      <c r="AQ138" s="5"/>
      <c r="AR138" s="5">
        <v>10</v>
      </c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>
        <v>20</v>
      </c>
      <c r="BG138" s="5"/>
      <c r="BH138" s="5"/>
      <c r="BI138" s="5"/>
      <c r="BJ138" s="5"/>
      <c r="BK138" s="5"/>
      <c r="BL138" s="5">
        <v>10</v>
      </c>
      <c r="BM138" s="5"/>
      <c r="BN138" s="5"/>
      <c r="BO138" s="5"/>
      <c r="BP138" s="5"/>
      <c r="BQ138" s="5"/>
      <c r="BR138" s="5"/>
      <c r="BS138" s="5">
        <v>5</v>
      </c>
      <c r="BT138" s="5"/>
      <c r="BU138" s="5"/>
      <c r="BV138" s="5">
        <v>20</v>
      </c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>
        <f t="shared" si="4"/>
        <v>70</v>
      </c>
    </row>
    <row r="139" spans="1:98" ht="24.75" customHeight="1" x14ac:dyDescent="0.25">
      <c r="A139" s="15">
        <v>138</v>
      </c>
      <c r="B139" s="14" t="s">
        <v>111</v>
      </c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>
        <v>100</v>
      </c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>
        <v>15</v>
      </c>
      <c r="BD139" s="12"/>
      <c r="BE139" s="12"/>
      <c r="BF139" s="12"/>
      <c r="BG139" s="12"/>
      <c r="BH139" s="12"/>
      <c r="BI139" s="12"/>
      <c r="BJ139" s="12">
        <v>5</v>
      </c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  <c r="CC139" s="12"/>
      <c r="CD139" s="12"/>
      <c r="CE139" s="12"/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2"/>
      <c r="CR139" s="12"/>
      <c r="CS139" s="12"/>
      <c r="CT139" s="11">
        <v>120</v>
      </c>
    </row>
    <row r="140" spans="1:98" ht="24.75" customHeight="1" x14ac:dyDescent="0.25">
      <c r="A140" s="15">
        <v>139</v>
      </c>
      <c r="B140" s="14" t="s">
        <v>112</v>
      </c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>
        <v>300</v>
      </c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  <c r="CC140" s="12"/>
      <c r="CD140" s="12"/>
      <c r="CE140" s="12"/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2"/>
      <c r="CR140" s="12"/>
      <c r="CS140" s="12"/>
      <c r="CT140" s="11">
        <v>300</v>
      </c>
    </row>
    <row r="141" spans="1:98" ht="24.75" customHeight="1" x14ac:dyDescent="0.25">
      <c r="A141" s="15">
        <v>140</v>
      </c>
      <c r="B141" s="14" t="s">
        <v>113</v>
      </c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>
        <v>500</v>
      </c>
      <c r="AJ141" s="12"/>
      <c r="AK141" s="12"/>
      <c r="AL141" s="12"/>
      <c r="AM141" s="13">
        <v>1000</v>
      </c>
      <c r="AN141" s="12"/>
      <c r="AO141" s="12"/>
      <c r="AP141" s="12"/>
      <c r="AQ141" s="13">
        <v>32900</v>
      </c>
      <c r="AR141" s="13">
        <v>4000</v>
      </c>
      <c r="AS141" s="13"/>
      <c r="AT141" s="12">
        <v>2000</v>
      </c>
      <c r="AU141" s="12"/>
      <c r="AV141" s="12"/>
      <c r="AW141" s="12"/>
      <c r="AX141" s="13">
        <v>1000</v>
      </c>
      <c r="AY141" s="12"/>
      <c r="AZ141" s="12"/>
      <c r="BA141" s="13">
        <v>200</v>
      </c>
      <c r="BB141" s="13"/>
      <c r="BC141" s="12">
        <v>50</v>
      </c>
      <c r="BD141" s="13">
        <v>9500</v>
      </c>
      <c r="BE141" s="12">
        <v>1200</v>
      </c>
      <c r="BF141" s="12">
        <v>40000</v>
      </c>
      <c r="BG141" s="13">
        <v>50</v>
      </c>
      <c r="BH141" s="13">
        <v>200</v>
      </c>
      <c r="BI141" s="13"/>
      <c r="BJ141" s="12"/>
      <c r="BK141" s="12"/>
      <c r="BL141" s="13">
        <v>2650</v>
      </c>
      <c r="BM141" s="13"/>
      <c r="BN141" s="13">
        <v>50</v>
      </c>
      <c r="BO141" s="13"/>
      <c r="BP141" s="13"/>
      <c r="BQ141" s="13">
        <v>500</v>
      </c>
      <c r="BR141" s="12"/>
      <c r="BS141" s="12">
        <v>300</v>
      </c>
      <c r="BT141" s="12"/>
      <c r="BU141" s="12"/>
      <c r="BV141" s="12"/>
      <c r="BW141" s="12"/>
      <c r="BX141" s="12"/>
      <c r="BY141" s="13">
        <v>30</v>
      </c>
      <c r="BZ141" s="12">
        <v>100</v>
      </c>
      <c r="CA141" s="12"/>
      <c r="CB141" s="12"/>
      <c r="CC141" s="12"/>
      <c r="CD141" s="12"/>
      <c r="CE141" s="12">
        <v>3000</v>
      </c>
      <c r="CF141" s="12"/>
      <c r="CG141" s="13">
        <v>500</v>
      </c>
      <c r="CH141" s="12"/>
      <c r="CI141" s="12"/>
      <c r="CJ141" s="12"/>
      <c r="CK141" s="12">
        <v>50</v>
      </c>
      <c r="CL141" s="12">
        <v>100</v>
      </c>
      <c r="CM141" s="12"/>
      <c r="CN141" s="12"/>
      <c r="CO141" s="13">
        <v>3500</v>
      </c>
      <c r="CP141" s="12"/>
      <c r="CQ141" s="12"/>
      <c r="CR141" s="12"/>
      <c r="CS141" s="12"/>
      <c r="CT141" s="11">
        <f>SUBTOTAL(9,C141:CS141)</f>
        <v>103380</v>
      </c>
    </row>
    <row r="142" spans="1:98" ht="24.75" customHeight="1" x14ac:dyDescent="0.25">
      <c r="A142" s="15">
        <v>141</v>
      </c>
      <c r="B142" s="18" t="s">
        <v>300</v>
      </c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>
        <v>1000</v>
      </c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>
        <v>200</v>
      </c>
      <c r="BE142" s="5"/>
      <c r="BF142" s="5"/>
      <c r="BG142" s="5"/>
      <c r="BH142" s="5"/>
      <c r="BI142" s="5"/>
      <c r="BJ142" s="5"/>
      <c r="BK142" s="5">
        <v>10</v>
      </c>
      <c r="BL142" s="5"/>
      <c r="BM142" s="5"/>
      <c r="BN142" s="5"/>
      <c r="BO142" s="5">
        <v>10</v>
      </c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>
        <f>SUM(C142:CS142)</f>
        <v>1220</v>
      </c>
    </row>
    <row r="143" spans="1:98" ht="24.75" customHeight="1" x14ac:dyDescent="0.25">
      <c r="A143" s="15">
        <v>142</v>
      </c>
      <c r="B143" s="18" t="s">
        <v>301</v>
      </c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>
        <v>100</v>
      </c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>
        <f>SUM(C143:CS143)</f>
        <v>100</v>
      </c>
    </row>
    <row r="144" spans="1:98" ht="24.75" customHeight="1" x14ac:dyDescent="0.25">
      <c r="A144" s="15">
        <v>143</v>
      </c>
      <c r="B144" s="18" t="s">
        <v>163</v>
      </c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>
        <v>1250</v>
      </c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>
        <v>50</v>
      </c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>
        <f>SUM(C144:CS144)</f>
        <v>1300</v>
      </c>
    </row>
    <row r="145" spans="1:98" ht="24.75" customHeight="1" x14ac:dyDescent="0.25">
      <c r="A145" s="15">
        <v>144</v>
      </c>
      <c r="B145" s="18" t="s">
        <v>164</v>
      </c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>
        <v>1250</v>
      </c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>
        <v>10</v>
      </c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>
        <f>SUM(C145:CS145)</f>
        <v>1260</v>
      </c>
    </row>
    <row r="146" spans="1:98" ht="24.75" customHeight="1" x14ac:dyDescent="0.25">
      <c r="A146" s="15">
        <v>145</v>
      </c>
      <c r="B146" s="18" t="s">
        <v>165</v>
      </c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>
        <v>100</v>
      </c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>
        <v>10</v>
      </c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>
        <v>50</v>
      </c>
      <c r="CF146" s="5"/>
      <c r="CG146" s="5"/>
      <c r="CH146" s="5"/>
      <c r="CI146" s="5">
        <v>10</v>
      </c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>
        <f>SUM(C146:CS146)</f>
        <v>170</v>
      </c>
    </row>
    <row r="147" spans="1:98" ht="24.75" customHeight="1" x14ac:dyDescent="0.25">
      <c r="A147" s="15">
        <v>146</v>
      </c>
      <c r="B147" s="14" t="s">
        <v>114</v>
      </c>
      <c r="C147" s="12"/>
      <c r="D147" s="12"/>
      <c r="E147" s="12"/>
      <c r="F147" s="12"/>
      <c r="G147" s="12"/>
      <c r="H147" s="12"/>
      <c r="I147" s="13">
        <v>0</v>
      </c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>
        <v>100</v>
      </c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  <c r="CC147" s="12"/>
      <c r="CD147" s="12"/>
      <c r="CE147" s="12"/>
      <c r="CF147" s="12"/>
      <c r="CG147" s="12"/>
      <c r="CH147" s="12"/>
      <c r="CI147" s="12"/>
      <c r="CJ147" s="12"/>
      <c r="CK147" s="12"/>
      <c r="CL147" s="12"/>
      <c r="CM147" s="12"/>
      <c r="CN147" s="12"/>
      <c r="CO147" s="12"/>
      <c r="CP147" s="12"/>
      <c r="CQ147" s="12"/>
      <c r="CR147" s="12"/>
      <c r="CS147" s="12"/>
      <c r="CT147" s="11">
        <v>100</v>
      </c>
    </row>
    <row r="148" spans="1:98" ht="24.75" customHeight="1" x14ac:dyDescent="0.25">
      <c r="A148" s="15">
        <v>147</v>
      </c>
      <c r="B148" s="14" t="s">
        <v>115</v>
      </c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>
        <v>200</v>
      </c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  <c r="CC148" s="12"/>
      <c r="CD148" s="12"/>
      <c r="CE148" s="12"/>
      <c r="CF148" s="12"/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12"/>
      <c r="CR148" s="12"/>
      <c r="CS148" s="12"/>
      <c r="CT148" s="11">
        <v>200</v>
      </c>
    </row>
    <row r="149" spans="1:98" ht="24.75" customHeight="1" x14ac:dyDescent="0.25">
      <c r="A149" s="15">
        <v>148</v>
      </c>
      <c r="B149" s="14" t="s">
        <v>116</v>
      </c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>
        <v>50</v>
      </c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  <c r="CC149" s="12"/>
      <c r="CD149" s="12"/>
      <c r="CE149" s="12"/>
      <c r="CF149" s="12"/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12"/>
      <c r="CR149" s="12"/>
      <c r="CS149" s="12"/>
      <c r="CT149" s="11">
        <v>50</v>
      </c>
    </row>
    <row r="150" spans="1:98" ht="24.75" customHeight="1" x14ac:dyDescent="0.25">
      <c r="A150" s="15">
        <v>149</v>
      </c>
      <c r="B150" s="14" t="s">
        <v>117</v>
      </c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>
        <v>20</v>
      </c>
      <c r="AN150" s="12">
        <v>400</v>
      </c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>
        <v>1</v>
      </c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  <c r="CC150" s="12"/>
      <c r="CD150" s="12"/>
      <c r="CE150" s="12"/>
      <c r="CF150" s="12"/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12"/>
      <c r="CR150" s="12"/>
      <c r="CS150" s="12"/>
      <c r="CT150" s="11">
        <v>421</v>
      </c>
    </row>
    <row r="151" spans="1:98" ht="24.75" customHeight="1" x14ac:dyDescent="0.25">
      <c r="A151" s="15">
        <v>150</v>
      </c>
      <c r="B151" s="14" t="s">
        <v>118</v>
      </c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>
        <v>5450</v>
      </c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  <c r="CC151" s="12"/>
      <c r="CD151" s="12"/>
      <c r="CE151" s="12"/>
      <c r="CF151" s="12"/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12"/>
      <c r="CR151" s="12"/>
      <c r="CS151" s="12"/>
      <c r="CT151" s="11">
        <v>5450</v>
      </c>
    </row>
    <row r="152" spans="1:98" ht="24.75" customHeight="1" x14ac:dyDescent="0.25">
      <c r="A152" s="15">
        <v>151</v>
      </c>
      <c r="B152" s="14" t="s">
        <v>120</v>
      </c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>
        <v>7000</v>
      </c>
      <c r="AN152" s="12"/>
      <c r="AO152" s="12"/>
      <c r="AP152" s="12">
        <v>1000</v>
      </c>
      <c r="AQ152" s="12">
        <v>1500</v>
      </c>
      <c r="AR152" s="12">
        <v>600</v>
      </c>
      <c r="AS152" s="12"/>
      <c r="AT152" s="12"/>
      <c r="AU152" s="12"/>
      <c r="AV152" s="12"/>
      <c r="AW152" s="12"/>
      <c r="AX152" s="12">
        <v>100</v>
      </c>
      <c r="AY152" s="12"/>
      <c r="AZ152" s="12"/>
      <c r="BA152" s="12">
        <v>1000</v>
      </c>
      <c r="BB152" s="12"/>
      <c r="BC152" s="12">
        <v>8000</v>
      </c>
      <c r="BD152" s="12"/>
      <c r="BE152" s="12"/>
      <c r="BF152" s="12"/>
      <c r="BG152" s="12">
        <v>100</v>
      </c>
      <c r="BH152" s="12"/>
      <c r="BI152" s="12"/>
      <c r="BJ152" s="12"/>
      <c r="BK152" s="12"/>
      <c r="BL152" s="12">
        <v>50</v>
      </c>
      <c r="BM152" s="12"/>
      <c r="BN152" s="12"/>
      <c r="BO152" s="12"/>
      <c r="BP152" s="12"/>
      <c r="BQ152" s="12"/>
      <c r="BR152" s="12"/>
      <c r="BS152" s="12">
        <v>300</v>
      </c>
      <c r="BT152" s="12"/>
      <c r="BU152" s="12"/>
      <c r="BV152" s="12">
        <v>1000</v>
      </c>
      <c r="BW152" s="12">
        <v>100</v>
      </c>
      <c r="BX152" s="12"/>
      <c r="BY152" s="12"/>
      <c r="BZ152" s="12"/>
      <c r="CA152" s="12"/>
      <c r="CB152" s="12"/>
      <c r="CC152" s="12"/>
      <c r="CD152" s="12"/>
      <c r="CE152" s="12"/>
      <c r="CF152" s="12"/>
      <c r="CG152" s="12"/>
      <c r="CH152" s="12"/>
      <c r="CI152" s="12"/>
      <c r="CJ152" s="12">
        <v>100</v>
      </c>
      <c r="CK152" s="12"/>
      <c r="CL152" s="12"/>
      <c r="CM152" s="12"/>
      <c r="CN152" s="12">
        <v>200</v>
      </c>
      <c r="CO152" s="12"/>
      <c r="CP152" s="12"/>
      <c r="CQ152" s="12"/>
      <c r="CR152" s="12"/>
      <c r="CS152" s="12">
        <v>100</v>
      </c>
      <c r="CT152" s="11">
        <v>21150</v>
      </c>
    </row>
    <row r="153" spans="1:98" ht="24.75" customHeight="1" x14ac:dyDescent="0.25">
      <c r="A153" s="15">
        <v>152</v>
      </c>
      <c r="B153" s="14" t="s">
        <v>119</v>
      </c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>
        <v>100</v>
      </c>
      <c r="AN153" s="12"/>
      <c r="AO153" s="12"/>
      <c r="AP153" s="12"/>
      <c r="AQ153" s="12">
        <v>200</v>
      </c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>
        <v>1000</v>
      </c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  <c r="CC153" s="12"/>
      <c r="CD153" s="12"/>
      <c r="CE153" s="12"/>
      <c r="CF153" s="12"/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12"/>
      <c r="CR153" s="12"/>
      <c r="CS153" s="12"/>
      <c r="CT153" s="11">
        <v>1300</v>
      </c>
    </row>
    <row r="154" spans="1:98" ht="24.75" customHeight="1" x14ac:dyDescent="0.25">
      <c r="A154" s="15">
        <v>153</v>
      </c>
      <c r="B154" s="14" t="s">
        <v>121</v>
      </c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>
        <v>400</v>
      </c>
      <c r="BE154" s="12"/>
      <c r="BF154" s="12">
        <v>50</v>
      </c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  <c r="CC154" s="12"/>
      <c r="CD154" s="12"/>
      <c r="CE154" s="12"/>
      <c r="CF154" s="12"/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12"/>
      <c r="CR154" s="12"/>
      <c r="CS154" s="12"/>
      <c r="CT154" s="11">
        <v>450</v>
      </c>
    </row>
    <row r="155" spans="1:98" ht="24.75" customHeight="1" x14ac:dyDescent="0.25">
      <c r="A155" s="15">
        <v>154</v>
      </c>
      <c r="B155" s="14" t="s">
        <v>122</v>
      </c>
      <c r="C155" s="12">
        <v>20</v>
      </c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>
        <v>10000</v>
      </c>
      <c r="AO155" s="12"/>
      <c r="AP155" s="12"/>
      <c r="AQ155" s="12">
        <v>20000</v>
      </c>
      <c r="AR155" s="12"/>
      <c r="AS155" s="12"/>
      <c r="AT155" s="12">
        <v>1000</v>
      </c>
      <c r="AU155" s="12"/>
      <c r="AV155" s="12"/>
      <c r="AW155" s="12">
        <v>20</v>
      </c>
      <c r="AX155" s="12"/>
      <c r="AY155" s="12">
        <v>1000</v>
      </c>
      <c r="AZ155" s="12"/>
      <c r="BA155" s="12">
        <v>500</v>
      </c>
      <c r="BB155" s="12"/>
      <c r="BC155" s="12"/>
      <c r="BD155" s="12">
        <v>4500</v>
      </c>
      <c r="BE155" s="12">
        <v>1200</v>
      </c>
      <c r="BF155" s="12">
        <v>40000</v>
      </c>
      <c r="BG155" s="12"/>
      <c r="BH155" s="12">
        <v>100</v>
      </c>
      <c r="BI155" s="12"/>
      <c r="BJ155" s="12"/>
      <c r="BK155" s="12">
        <v>100</v>
      </c>
      <c r="BL155" s="12">
        <v>610</v>
      </c>
      <c r="BM155" s="12"/>
      <c r="BN155" s="12">
        <v>50</v>
      </c>
      <c r="BO155" s="12"/>
      <c r="BP155" s="12"/>
      <c r="BQ155" s="12">
        <v>1100</v>
      </c>
      <c r="BR155" s="12">
        <v>1000</v>
      </c>
      <c r="BS155" s="12"/>
      <c r="BT155" s="12"/>
      <c r="BU155" s="12"/>
      <c r="BV155" s="12"/>
      <c r="BW155" s="12"/>
      <c r="BX155" s="12"/>
      <c r="BY155" s="12">
        <v>250</v>
      </c>
      <c r="BZ155" s="12">
        <v>100</v>
      </c>
      <c r="CA155" s="12"/>
      <c r="CB155" s="12"/>
      <c r="CC155" s="12"/>
      <c r="CD155" s="12"/>
      <c r="CE155" s="12"/>
      <c r="CF155" s="12">
        <v>300</v>
      </c>
      <c r="CG155" s="12"/>
      <c r="CH155" s="12"/>
      <c r="CI155" s="12">
        <v>200</v>
      </c>
      <c r="CJ155" s="12"/>
      <c r="CK155" s="12"/>
      <c r="CL155" s="12"/>
      <c r="CM155" s="12"/>
      <c r="CN155" s="12">
        <v>70</v>
      </c>
      <c r="CO155" s="12">
        <v>2000</v>
      </c>
      <c r="CP155" s="12">
        <v>50</v>
      </c>
      <c r="CQ155" s="12"/>
      <c r="CR155" s="12">
        <v>100</v>
      </c>
      <c r="CS155" s="12"/>
      <c r="CT155" s="11">
        <v>84270</v>
      </c>
    </row>
    <row r="156" spans="1:98" ht="24.75" customHeight="1" x14ac:dyDescent="0.25">
      <c r="A156" s="15">
        <v>155</v>
      </c>
      <c r="B156" s="14" t="s">
        <v>123</v>
      </c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>
        <v>200</v>
      </c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  <c r="CC156" s="12"/>
      <c r="CD156" s="12"/>
      <c r="CE156" s="12"/>
      <c r="CF156" s="12"/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12"/>
      <c r="CR156" s="12"/>
      <c r="CS156" s="12"/>
      <c r="CT156" s="11">
        <v>200</v>
      </c>
    </row>
    <row r="157" spans="1:98" ht="24.75" customHeight="1" x14ac:dyDescent="0.25">
      <c r="A157" s="15">
        <v>156</v>
      </c>
      <c r="B157" s="14" t="s">
        <v>124</v>
      </c>
      <c r="C157" s="12">
        <v>10000</v>
      </c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>
        <v>500</v>
      </c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  <c r="CC157" s="12"/>
      <c r="CD157" s="12"/>
      <c r="CE157" s="12"/>
      <c r="CF157" s="12"/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12"/>
      <c r="CR157" s="12"/>
      <c r="CS157" s="12"/>
      <c r="CT157" s="11">
        <v>10500</v>
      </c>
    </row>
    <row r="158" spans="1:98" ht="24.75" customHeight="1" x14ac:dyDescent="0.25">
      <c r="A158" s="15">
        <v>157</v>
      </c>
      <c r="B158" s="18" t="s">
        <v>302</v>
      </c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>
        <v>5000</v>
      </c>
      <c r="BG158" s="5"/>
      <c r="BH158" s="5"/>
      <c r="BI158" s="5"/>
      <c r="BJ158" s="5"/>
      <c r="BK158" s="5"/>
      <c r="BL158" s="5">
        <v>2</v>
      </c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>
        <v>25</v>
      </c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>
        <v>30</v>
      </c>
      <c r="CP158" s="5"/>
      <c r="CQ158" s="5"/>
      <c r="CR158" s="5"/>
      <c r="CS158" s="5"/>
      <c r="CT158" s="5">
        <f t="shared" ref="CT158:CT189" si="5">SUM(C158:CS158)</f>
        <v>5057</v>
      </c>
    </row>
    <row r="159" spans="1:98" ht="24.75" customHeight="1" x14ac:dyDescent="0.25">
      <c r="A159" s="15">
        <v>158</v>
      </c>
      <c r="B159" s="18" t="s">
        <v>303</v>
      </c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>
        <v>20</v>
      </c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>
        <v>2</v>
      </c>
      <c r="BZ159" s="5"/>
      <c r="CA159" s="5"/>
      <c r="CB159" s="5"/>
      <c r="CC159" s="5"/>
      <c r="CD159" s="5"/>
      <c r="CE159" s="5">
        <v>100</v>
      </c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>
        <f t="shared" si="5"/>
        <v>122</v>
      </c>
    </row>
    <row r="160" spans="1:98" ht="24.75" customHeight="1" x14ac:dyDescent="0.25">
      <c r="A160" s="15">
        <v>159</v>
      </c>
      <c r="B160" s="18" t="s">
        <v>304</v>
      </c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>
        <v>20</v>
      </c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>
        <v>30</v>
      </c>
      <c r="BH160" s="5"/>
      <c r="BI160" s="5"/>
      <c r="BJ160" s="5"/>
      <c r="BK160" s="5"/>
      <c r="BL160" s="5"/>
      <c r="BM160" s="5"/>
      <c r="BN160" s="5"/>
      <c r="BO160" s="5"/>
      <c r="BP160" s="5"/>
      <c r="BQ160" s="5">
        <v>10</v>
      </c>
      <c r="BR160" s="5"/>
      <c r="BS160" s="5"/>
      <c r="BT160" s="5"/>
      <c r="BU160" s="5"/>
      <c r="BV160" s="5">
        <v>10</v>
      </c>
      <c r="BW160" s="5"/>
      <c r="BX160" s="5"/>
      <c r="BY160" s="5">
        <v>2</v>
      </c>
      <c r="BZ160" s="5"/>
      <c r="CA160" s="5"/>
      <c r="CB160" s="5"/>
      <c r="CC160" s="5"/>
      <c r="CD160" s="5"/>
      <c r="CE160" s="5">
        <v>20</v>
      </c>
      <c r="CF160" s="5"/>
      <c r="CG160" s="5"/>
      <c r="CH160" s="5"/>
      <c r="CI160" s="5"/>
      <c r="CJ160" s="5"/>
      <c r="CK160" s="5">
        <v>10</v>
      </c>
      <c r="CL160" s="5"/>
      <c r="CM160" s="5"/>
      <c r="CN160" s="5"/>
      <c r="CO160" s="5"/>
      <c r="CP160" s="5"/>
      <c r="CQ160" s="5"/>
      <c r="CR160" s="5"/>
      <c r="CS160" s="5"/>
      <c r="CT160" s="5">
        <f t="shared" si="5"/>
        <v>102</v>
      </c>
    </row>
    <row r="161" spans="1:98" ht="24.75" customHeight="1" x14ac:dyDescent="0.25">
      <c r="A161" s="15">
        <v>160</v>
      </c>
      <c r="B161" s="18" t="s">
        <v>166</v>
      </c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>
        <v>370</v>
      </c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>
        <v>10</v>
      </c>
      <c r="BM161" s="5"/>
      <c r="BN161" s="5"/>
      <c r="BO161" s="5"/>
      <c r="BP161" s="5"/>
      <c r="BQ161" s="5"/>
      <c r="BR161" s="5"/>
      <c r="BS161" s="5"/>
      <c r="BT161" s="5"/>
      <c r="BU161" s="5">
        <v>10</v>
      </c>
      <c r="BV161" s="5"/>
      <c r="BW161" s="5">
        <v>20</v>
      </c>
      <c r="BX161" s="5">
        <v>150</v>
      </c>
      <c r="BY161" s="5"/>
      <c r="BZ161" s="5"/>
      <c r="CA161" s="5"/>
      <c r="CB161" s="5"/>
      <c r="CC161" s="5"/>
      <c r="CD161" s="5"/>
      <c r="CE161" s="5"/>
      <c r="CF161" s="5"/>
      <c r="CG161" s="5"/>
      <c r="CH161" s="5">
        <v>50</v>
      </c>
      <c r="CI161" s="5"/>
      <c r="CJ161" s="5"/>
      <c r="CK161" s="5"/>
      <c r="CL161" s="5">
        <v>5</v>
      </c>
      <c r="CM161" s="5"/>
      <c r="CN161" s="5">
        <v>80</v>
      </c>
      <c r="CO161" s="5">
        <v>20</v>
      </c>
      <c r="CP161" s="5"/>
      <c r="CQ161" s="5"/>
      <c r="CR161" s="5"/>
      <c r="CS161" s="5"/>
      <c r="CT161" s="5">
        <f t="shared" si="5"/>
        <v>715</v>
      </c>
    </row>
    <row r="162" spans="1:98" ht="24.75" customHeight="1" x14ac:dyDescent="0.25">
      <c r="A162" s="15">
        <v>161</v>
      </c>
      <c r="B162" s="18" t="s">
        <v>167</v>
      </c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>
        <v>100</v>
      </c>
      <c r="AQ162" s="5"/>
      <c r="AR162" s="5">
        <v>250</v>
      </c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>
        <v>40</v>
      </c>
      <c r="BI162" s="5"/>
      <c r="BJ162" s="5"/>
      <c r="BK162" s="5"/>
      <c r="BL162" s="5">
        <v>10</v>
      </c>
      <c r="BM162" s="5"/>
      <c r="BN162" s="5"/>
      <c r="BO162" s="5"/>
      <c r="BP162" s="5">
        <v>100</v>
      </c>
      <c r="BQ162" s="5">
        <v>30</v>
      </c>
      <c r="BR162" s="5"/>
      <c r="BS162" s="5"/>
      <c r="BT162" s="5"/>
      <c r="BU162" s="5">
        <v>10</v>
      </c>
      <c r="BV162" s="5"/>
      <c r="BW162" s="5">
        <v>20</v>
      </c>
      <c r="BX162" s="5">
        <v>50</v>
      </c>
      <c r="BY162" s="5"/>
      <c r="BZ162" s="5"/>
      <c r="CA162" s="5"/>
      <c r="CB162" s="5"/>
      <c r="CC162" s="5"/>
      <c r="CD162" s="5"/>
      <c r="CE162" s="5">
        <v>300</v>
      </c>
      <c r="CF162" s="5"/>
      <c r="CG162" s="5"/>
      <c r="CH162" s="5"/>
      <c r="CI162" s="5"/>
      <c r="CJ162" s="5"/>
      <c r="CK162" s="5"/>
      <c r="CL162" s="5">
        <v>5</v>
      </c>
      <c r="CM162" s="5">
        <v>20</v>
      </c>
      <c r="CN162" s="5">
        <v>50</v>
      </c>
      <c r="CO162" s="5">
        <v>5</v>
      </c>
      <c r="CP162" s="5"/>
      <c r="CQ162" s="5"/>
      <c r="CR162" s="5"/>
      <c r="CS162" s="5"/>
      <c r="CT162" s="5">
        <f t="shared" si="5"/>
        <v>990</v>
      </c>
    </row>
    <row r="163" spans="1:98" ht="24.75" customHeight="1" x14ac:dyDescent="0.25">
      <c r="A163" s="15">
        <v>162</v>
      </c>
      <c r="B163" s="18" t="s">
        <v>168</v>
      </c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>
        <v>300</v>
      </c>
      <c r="AO163" s="5"/>
      <c r="AP163" s="5">
        <v>100</v>
      </c>
      <c r="AQ163" s="5"/>
      <c r="AR163" s="5">
        <v>200</v>
      </c>
      <c r="AS163" s="5"/>
      <c r="AT163" s="5">
        <v>200</v>
      </c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>
        <v>10</v>
      </c>
      <c r="BM163" s="5"/>
      <c r="BN163" s="5"/>
      <c r="BO163" s="5"/>
      <c r="BP163" s="5"/>
      <c r="BQ163" s="5">
        <v>30</v>
      </c>
      <c r="BR163" s="5"/>
      <c r="BS163" s="5"/>
      <c r="BT163" s="5"/>
      <c r="BU163" s="5"/>
      <c r="BV163" s="5"/>
      <c r="BW163" s="5">
        <v>20</v>
      </c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>
        <v>5</v>
      </c>
      <c r="CM163" s="5"/>
      <c r="CN163" s="5"/>
      <c r="CO163" s="5"/>
      <c r="CP163" s="5"/>
      <c r="CQ163" s="5"/>
      <c r="CR163" s="5"/>
      <c r="CS163" s="5"/>
      <c r="CT163" s="5">
        <f t="shared" si="5"/>
        <v>865</v>
      </c>
    </row>
    <row r="164" spans="1:98" ht="24.75" customHeight="1" x14ac:dyDescent="0.25">
      <c r="A164" s="15">
        <v>163</v>
      </c>
      <c r="B164" s="18" t="s">
        <v>305</v>
      </c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>
        <v>5</v>
      </c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>
        <v>14</v>
      </c>
      <c r="CK164" s="5"/>
      <c r="CL164" s="5"/>
      <c r="CM164" s="5"/>
      <c r="CN164" s="5"/>
      <c r="CO164" s="5"/>
      <c r="CP164" s="5"/>
      <c r="CQ164" s="5"/>
      <c r="CR164" s="5"/>
      <c r="CS164" s="5"/>
      <c r="CT164" s="5">
        <f t="shared" si="5"/>
        <v>19</v>
      </c>
    </row>
    <row r="165" spans="1:98" ht="24.75" customHeight="1" x14ac:dyDescent="0.25">
      <c r="A165" s="15">
        <v>164</v>
      </c>
      <c r="B165" s="18" t="s">
        <v>306</v>
      </c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>
        <v>50</v>
      </c>
      <c r="AN165" s="5"/>
      <c r="AO165" s="5"/>
      <c r="AP165" s="5">
        <v>2</v>
      </c>
      <c r="AQ165" s="5"/>
      <c r="AR165" s="5">
        <v>60</v>
      </c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>
        <f t="shared" si="5"/>
        <v>112</v>
      </c>
    </row>
    <row r="166" spans="1:98" ht="24.75" customHeight="1" x14ac:dyDescent="0.25">
      <c r="A166" s="15">
        <v>165</v>
      </c>
      <c r="B166" s="18" t="s">
        <v>307</v>
      </c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>
        <v>500</v>
      </c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>
        <v>1400</v>
      </c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>
        <f t="shared" si="5"/>
        <v>1900</v>
      </c>
    </row>
    <row r="167" spans="1:98" ht="24.75" customHeight="1" x14ac:dyDescent="0.25">
      <c r="A167" s="15">
        <v>166</v>
      </c>
      <c r="B167" s="18" t="s">
        <v>308</v>
      </c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>
        <v>70</v>
      </c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>
        <v>10</v>
      </c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>
        <f t="shared" si="5"/>
        <v>80</v>
      </c>
    </row>
    <row r="168" spans="1:98" ht="24.75" customHeight="1" x14ac:dyDescent="0.25">
      <c r="A168" s="15">
        <v>167</v>
      </c>
      <c r="B168" s="18" t="s">
        <v>309</v>
      </c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>
        <v>30</v>
      </c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>
        <f t="shared" si="5"/>
        <v>30</v>
      </c>
    </row>
    <row r="169" spans="1:98" ht="24.75" customHeight="1" x14ac:dyDescent="0.25">
      <c r="A169" s="15">
        <v>168</v>
      </c>
      <c r="B169" s="18" t="s">
        <v>310</v>
      </c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>
        <v>20</v>
      </c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>
        <v>40</v>
      </c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>
        <f t="shared" si="5"/>
        <v>60</v>
      </c>
    </row>
    <row r="170" spans="1:98" ht="24.75" customHeight="1" x14ac:dyDescent="0.25">
      <c r="A170" s="15">
        <v>169</v>
      </c>
      <c r="B170" s="18" t="s">
        <v>311</v>
      </c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>
        <v>2</v>
      </c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>
        <v>100</v>
      </c>
      <c r="BE170" s="5"/>
      <c r="BF170" s="5"/>
      <c r="BG170" s="5"/>
      <c r="BH170" s="5"/>
      <c r="BI170" s="5"/>
      <c r="BJ170" s="5"/>
      <c r="BK170" s="5"/>
      <c r="BL170" s="5">
        <v>250</v>
      </c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>
        <v>1</v>
      </c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>
        <f t="shared" si="5"/>
        <v>353</v>
      </c>
    </row>
    <row r="171" spans="1:98" ht="24.75" customHeight="1" x14ac:dyDescent="0.25">
      <c r="A171" s="15">
        <v>170</v>
      </c>
      <c r="B171" s="18" t="s">
        <v>169</v>
      </c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>
        <v>8</v>
      </c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>
        <f t="shared" si="5"/>
        <v>8</v>
      </c>
    </row>
    <row r="172" spans="1:98" ht="24.75" customHeight="1" x14ac:dyDescent="0.25">
      <c r="A172" s="15">
        <v>171</v>
      </c>
      <c r="B172" s="18" t="s">
        <v>170</v>
      </c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>
        <v>2</v>
      </c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>
        <f t="shared" si="5"/>
        <v>2</v>
      </c>
    </row>
    <row r="173" spans="1:98" ht="24.75" customHeight="1" x14ac:dyDescent="0.25">
      <c r="A173" s="15">
        <v>172</v>
      </c>
      <c r="B173" s="18" t="s">
        <v>171</v>
      </c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>
        <v>2</v>
      </c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>
        <f t="shared" si="5"/>
        <v>2</v>
      </c>
    </row>
    <row r="174" spans="1:98" ht="24.75" customHeight="1" x14ac:dyDescent="0.25">
      <c r="A174" s="15">
        <v>173</v>
      </c>
      <c r="B174" s="18" t="s">
        <v>172</v>
      </c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>
        <v>2</v>
      </c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>
        <f t="shared" si="5"/>
        <v>2</v>
      </c>
    </row>
    <row r="175" spans="1:98" ht="24.75" customHeight="1" x14ac:dyDescent="0.25">
      <c r="A175" s="15">
        <v>174</v>
      </c>
      <c r="B175" s="18" t="s">
        <v>173</v>
      </c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>
        <v>5</v>
      </c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>
        <v>2</v>
      </c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>
        <v>1</v>
      </c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>
        <f t="shared" si="5"/>
        <v>8</v>
      </c>
    </row>
    <row r="176" spans="1:98" ht="24.75" customHeight="1" x14ac:dyDescent="0.25">
      <c r="A176" s="15">
        <v>175</v>
      </c>
      <c r="B176" s="18" t="s">
        <v>174</v>
      </c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>
        <v>5</v>
      </c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>
        <v>2</v>
      </c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>
        <f t="shared" si="5"/>
        <v>7</v>
      </c>
    </row>
    <row r="177" spans="1:98" ht="24.75" customHeight="1" x14ac:dyDescent="0.25">
      <c r="A177" s="15">
        <v>176</v>
      </c>
      <c r="B177" s="18" t="s">
        <v>175</v>
      </c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>
        <v>2</v>
      </c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>
        <f t="shared" si="5"/>
        <v>2</v>
      </c>
    </row>
    <row r="178" spans="1:98" ht="24.75" customHeight="1" x14ac:dyDescent="0.25">
      <c r="A178" s="15">
        <v>177</v>
      </c>
      <c r="B178" s="18" t="s">
        <v>312</v>
      </c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>
        <v>50</v>
      </c>
      <c r="AN178" s="5">
        <v>1000</v>
      </c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>
        <v>550</v>
      </c>
      <c r="BD178" s="5"/>
      <c r="BE178" s="5">
        <v>20</v>
      </c>
      <c r="BF178" s="5">
        <v>600</v>
      </c>
      <c r="BG178" s="5"/>
      <c r="BH178" s="5"/>
      <c r="BI178" s="5"/>
      <c r="BJ178" s="5"/>
      <c r="BK178" s="5"/>
      <c r="BL178" s="5">
        <v>50</v>
      </c>
      <c r="BM178" s="5"/>
      <c r="BN178" s="5"/>
      <c r="BO178" s="5"/>
      <c r="BP178" s="5"/>
      <c r="BQ178" s="5">
        <v>50</v>
      </c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>
        <v>200</v>
      </c>
      <c r="CI178" s="5"/>
      <c r="CJ178" s="5"/>
      <c r="CK178" s="5"/>
      <c r="CL178" s="5"/>
      <c r="CM178" s="5"/>
      <c r="CN178" s="5"/>
      <c r="CO178" s="5">
        <v>50</v>
      </c>
      <c r="CP178" s="5"/>
      <c r="CQ178" s="5"/>
      <c r="CR178" s="5"/>
      <c r="CS178" s="5"/>
      <c r="CT178" s="5">
        <f t="shared" si="5"/>
        <v>2570</v>
      </c>
    </row>
    <row r="179" spans="1:98" ht="24.75" customHeight="1" x14ac:dyDescent="0.25">
      <c r="A179" s="15">
        <v>178</v>
      </c>
      <c r="B179" s="18" t="s">
        <v>313</v>
      </c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>
        <v>300</v>
      </c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>
        <v>20</v>
      </c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>
        <f t="shared" si="5"/>
        <v>320</v>
      </c>
    </row>
    <row r="180" spans="1:98" ht="24.75" customHeight="1" x14ac:dyDescent="0.25">
      <c r="A180" s="15">
        <v>179</v>
      </c>
      <c r="B180" s="18" t="s">
        <v>314</v>
      </c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>
        <v>300</v>
      </c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>
        <v>20</v>
      </c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>
        <f t="shared" si="5"/>
        <v>320</v>
      </c>
    </row>
    <row r="181" spans="1:98" ht="24.75" customHeight="1" x14ac:dyDescent="0.25">
      <c r="A181" s="15">
        <v>180</v>
      </c>
      <c r="B181" s="18" t="s">
        <v>315</v>
      </c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>
        <v>300</v>
      </c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>
        <v>5</v>
      </c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>
        <f t="shared" si="5"/>
        <v>305</v>
      </c>
    </row>
    <row r="182" spans="1:98" ht="24.75" customHeight="1" x14ac:dyDescent="0.25">
      <c r="A182" s="15">
        <v>181</v>
      </c>
      <c r="B182" s="18" t="s">
        <v>316</v>
      </c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>
        <v>300</v>
      </c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>
        <f t="shared" si="5"/>
        <v>300</v>
      </c>
    </row>
    <row r="183" spans="1:98" ht="24.75" customHeight="1" x14ac:dyDescent="0.25">
      <c r="A183" s="15">
        <v>182</v>
      </c>
      <c r="B183" s="18" t="s">
        <v>176</v>
      </c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>
        <v>20</v>
      </c>
      <c r="AO183" s="5"/>
      <c r="AP183" s="5"/>
      <c r="AQ183" s="5"/>
      <c r="AR183" s="5">
        <v>20</v>
      </c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>
        <v>350</v>
      </c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>
        <f t="shared" si="5"/>
        <v>390</v>
      </c>
    </row>
    <row r="184" spans="1:98" ht="24.75" customHeight="1" x14ac:dyDescent="0.25">
      <c r="A184" s="15">
        <v>183</v>
      </c>
      <c r="B184" s="18" t="s">
        <v>177</v>
      </c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>
        <v>300</v>
      </c>
      <c r="AO184" s="5"/>
      <c r="AP184" s="5"/>
      <c r="AQ184" s="5">
        <v>20</v>
      </c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>
        <v>20</v>
      </c>
      <c r="BE184" s="5">
        <v>10</v>
      </c>
      <c r="BF184" s="5">
        <v>390</v>
      </c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>
        <f t="shared" si="5"/>
        <v>740</v>
      </c>
    </row>
    <row r="185" spans="1:98" ht="24.75" customHeight="1" x14ac:dyDescent="0.25">
      <c r="A185" s="15">
        <v>184</v>
      </c>
      <c r="B185" s="18" t="s">
        <v>178</v>
      </c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>
        <v>5</v>
      </c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>
        <v>170</v>
      </c>
      <c r="BD185" s="5">
        <v>20</v>
      </c>
      <c r="BE185" s="5"/>
      <c r="BF185" s="5">
        <v>15</v>
      </c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>
        <v>10</v>
      </c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>
        <f t="shared" si="5"/>
        <v>220</v>
      </c>
    </row>
    <row r="186" spans="1:98" ht="24.75" customHeight="1" x14ac:dyDescent="0.25">
      <c r="A186" s="15">
        <v>185</v>
      </c>
      <c r="B186" s="18" t="s">
        <v>179</v>
      </c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>
        <v>20</v>
      </c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>
        <v>10</v>
      </c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>
        <f t="shared" si="5"/>
        <v>30</v>
      </c>
    </row>
    <row r="187" spans="1:98" ht="24.75" customHeight="1" x14ac:dyDescent="0.25">
      <c r="A187" s="15">
        <v>186</v>
      </c>
      <c r="B187" s="18" t="s">
        <v>317</v>
      </c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>
        <v>500</v>
      </c>
      <c r="AO187" s="5"/>
      <c r="AP187" s="5"/>
      <c r="AQ187" s="5"/>
      <c r="AR187" s="5">
        <v>10</v>
      </c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>
        <v>10</v>
      </c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>
        <v>10</v>
      </c>
      <c r="CP187" s="5"/>
      <c r="CQ187" s="5"/>
      <c r="CR187" s="5"/>
      <c r="CS187" s="5"/>
      <c r="CT187" s="5">
        <f t="shared" si="5"/>
        <v>530</v>
      </c>
    </row>
    <row r="188" spans="1:98" ht="24.75" customHeight="1" x14ac:dyDescent="0.25">
      <c r="A188" s="15">
        <v>187</v>
      </c>
      <c r="B188" s="18" t="s">
        <v>318</v>
      </c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>
        <v>735</v>
      </c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>
        <f t="shared" si="5"/>
        <v>735</v>
      </c>
    </row>
    <row r="189" spans="1:98" ht="24.75" customHeight="1" x14ac:dyDescent="0.25">
      <c r="A189" s="15">
        <v>188</v>
      </c>
      <c r="B189" s="18" t="s">
        <v>319</v>
      </c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>
        <v>400</v>
      </c>
      <c r="AP189" s="5"/>
      <c r="AQ189" s="5"/>
      <c r="AR189" s="5"/>
      <c r="AS189" s="5"/>
      <c r="AT189" s="5"/>
      <c r="AU189" s="5"/>
      <c r="AV189" s="5">
        <v>120</v>
      </c>
      <c r="AW189" s="5"/>
      <c r="AX189" s="5"/>
      <c r="AY189" s="5"/>
      <c r="AZ189" s="5"/>
      <c r="BA189" s="5"/>
      <c r="BB189" s="5"/>
      <c r="BC189" s="5"/>
      <c r="BD189" s="5"/>
      <c r="BE189" s="5"/>
      <c r="BF189" s="5">
        <v>100</v>
      </c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>
        <v>10</v>
      </c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>
        <f t="shared" si="5"/>
        <v>630</v>
      </c>
    </row>
    <row r="190" spans="1:98" ht="24.75" customHeight="1" x14ac:dyDescent="0.25">
      <c r="A190" s="15">
        <v>189</v>
      </c>
      <c r="B190" s="18" t="s">
        <v>320</v>
      </c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>
        <v>100</v>
      </c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>
        <v>100</v>
      </c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>
        <f t="shared" ref="CT190:CT221" si="6">SUM(C190:CS190)</f>
        <v>200</v>
      </c>
    </row>
    <row r="191" spans="1:98" ht="24.75" customHeight="1" x14ac:dyDescent="0.25">
      <c r="A191" s="15">
        <v>190</v>
      </c>
      <c r="B191" s="18" t="s">
        <v>321</v>
      </c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>
        <v>52</v>
      </c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>
        <f t="shared" si="6"/>
        <v>52</v>
      </c>
    </row>
    <row r="192" spans="1:98" ht="24.75" customHeight="1" x14ac:dyDescent="0.25">
      <c r="A192" s="15">
        <v>191</v>
      </c>
      <c r="B192" s="18" t="s">
        <v>322</v>
      </c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>
        <v>300</v>
      </c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>
        <v>200</v>
      </c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>
        <v>2</v>
      </c>
      <c r="BR192" s="5"/>
      <c r="BS192" s="5"/>
      <c r="BT192" s="5">
        <v>2</v>
      </c>
      <c r="BU192" s="5"/>
      <c r="BV192" s="5">
        <v>10</v>
      </c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>
        <f t="shared" si="6"/>
        <v>514</v>
      </c>
    </row>
    <row r="193" spans="1:98" ht="24.75" customHeight="1" x14ac:dyDescent="0.25">
      <c r="A193" s="15">
        <v>192</v>
      </c>
      <c r="B193" s="18" t="s">
        <v>323</v>
      </c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>
        <v>1500</v>
      </c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>
        <f t="shared" si="6"/>
        <v>1500</v>
      </c>
    </row>
    <row r="194" spans="1:98" ht="24.75" customHeight="1" x14ac:dyDescent="0.25">
      <c r="A194" s="15">
        <v>193</v>
      </c>
      <c r="B194" s="18" t="s">
        <v>324</v>
      </c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>
        <v>10</v>
      </c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>
        <f t="shared" si="6"/>
        <v>10</v>
      </c>
    </row>
    <row r="195" spans="1:98" ht="24.75" customHeight="1" x14ac:dyDescent="0.25">
      <c r="A195" s="15">
        <v>194</v>
      </c>
      <c r="B195" s="18" t="s">
        <v>325</v>
      </c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>
        <v>100</v>
      </c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>
        <f t="shared" si="6"/>
        <v>100</v>
      </c>
    </row>
    <row r="196" spans="1:98" ht="24.75" customHeight="1" x14ac:dyDescent="0.25">
      <c r="A196" s="15">
        <v>195</v>
      </c>
      <c r="B196" s="18" t="s">
        <v>326</v>
      </c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>
        <v>20</v>
      </c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>
        <v>3</v>
      </c>
      <c r="BZ196" s="5"/>
      <c r="CA196" s="5"/>
      <c r="CB196" s="5"/>
      <c r="CC196" s="5"/>
      <c r="CD196" s="5"/>
      <c r="CE196" s="5"/>
      <c r="CF196" s="5"/>
      <c r="CG196" s="5"/>
      <c r="CH196" s="5">
        <v>10</v>
      </c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>
        <f t="shared" si="6"/>
        <v>33</v>
      </c>
    </row>
    <row r="197" spans="1:98" ht="24.75" customHeight="1" x14ac:dyDescent="0.25">
      <c r="A197" s="15">
        <v>196</v>
      </c>
      <c r="B197" s="18" t="s">
        <v>327</v>
      </c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>
        <v>50</v>
      </c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>
        <v>3</v>
      </c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>
        <f t="shared" si="6"/>
        <v>53</v>
      </c>
    </row>
    <row r="198" spans="1:98" ht="24.75" customHeight="1" x14ac:dyDescent="0.25">
      <c r="A198" s="15">
        <v>197</v>
      </c>
      <c r="B198" s="18" t="s">
        <v>328</v>
      </c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>
        <v>10</v>
      </c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>
        <v>100</v>
      </c>
      <c r="BP198" s="5"/>
      <c r="BQ198" s="5">
        <v>5</v>
      </c>
      <c r="BR198" s="5">
        <v>50</v>
      </c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>
        <f t="shared" si="6"/>
        <v>165</v>
      </c>
    </row>
    <row r="199" spans="1:98" ht="24.75" customHeight="1" x14ac:dyDescent="0.25">
      <c r="A199" s="15">
        <v>198</v>
      </c>
      <c r="B199" s="18" t="s">
        <v>329</v>
      </c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>
        <v>200</v>
      </c>
      <c r="AS199" s="5"/>
      <c r="AT199" s="5"/>
      <c r="AU199" s="5"/>
      <c r="AV199" s="5"/>
      <c r="AW199" s="5"/>
      <c r="AX199" s="5"/>
      <c r="AY199" s="5"/>
      <c r="AZ199" s="5"/>
      <c r="BA199" s="5">
        <v>5</v>
      </c>
      <c r="BB199" s="5"/>
      <c r="BC199" s="5"/>
      <c r="BD199" s="5">
        <v>1000</v>
      </c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>
        <v>1000</v>
      </c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>
        <f t="shared" si="6"/>
        <v>2205</v>
      </c>
    </row>
    <row r="200" spans="1:98" ht="24.75" customHeight="1" x14ac:dyDescent="0.25">
      <c r="A200" s="15">
        <v>199</v>
      </c>
      <c r="B200" s="18" t="s">
        <v>330</v>
      </c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>
        <v>1</v>
      </c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>
        <f t="shared" si="6"/>
        <v>1</v>
      </c>
    </row>
    <row r="201" spans="1:98" ht="24.75" customHeight="1" x14ac:dyDescent="0.25">
      <c r="A201" s="15">
        <v>200</v>
      </c>
      <c r="B201" s="18" t="s">
        <v>180</v>
      </c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>
        <v>30</v>
      </c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>
        <v>2</v>
      </c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>
        <f t="shared" si="6"/>
        <v>32</v>
      </c>
    </row>
    <row r="202" spans="1:98" ht="24.75" customHeight="1" x14ac:dyDescent="0.25">
      <c r="A202" s="15">
        <v>201</v>
      </c>
      <c r="B202" s="18" t="s">
        <v>181</v>
      </c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>
        <v>25</v>
      </c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>
        <v>5</v>
      </c>
      <c r="BM202" s="5"/>
      <c r="BN202" s="5"/>
      <c r="BO202" s="5"/>
      <c r="BP202" s="5"/>
      <c r="BQ202" s="5">
        <v>2</v>
      </c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>
        <v>5</v>
      </c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>
        <f t="shared" si="6"/>
        <v>37</v>
      </c>
    </row>
    <row r="203" spans="1:98" ht="24.75" customHeight="1" x14ac:dyDescent="0.25">
      <c r="A203" s="15">
        <v>202</v>
      </c>
      <c r="B203" s="18" t="s">
        <v>182</v>
      </c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>
        <v>25</v>
      </c>
      <c r="AR203" s="5"/>
      <c r="AS203" s="5"/>
      <c r="AT203" s="5"/>
      <c r="AU203" s="5"/>
      <c r="AV203" s="5"/>
      <c r="AW203" s="5"/>
      <c r="AX203" s="5"/>
      <c r="AY203" s="5"/>
      <c r="AZ203" s="5"/>
      <c r="BA203" s="5">
        <v>10</v>
      </c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>
        <v>5</v>
      </c>
      <c r="BM203" s="5"/>
      <c r="BN203" s="5"/>
      <c r="BO203" s="5"/>
      <c r="BP203" s="5"/>
      <c r="BQ203" s="5">
        <v>2</v>
      </c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>
        <v>5</v>
      </c>
      <c r="CH203" s="5"/>
      <c r="CI203" s="5"/>
      <c r="CJ203" s="5"/>
      <c r="CK203" s="5"/>
      <c r="CL203" s="5">
        <v>20</v>
      </c>
      <c r="CM203" s="5"/>
      <c r="CN203" s="5"/>
      <c r="CO203" s="5"/>
      <c r="CP203" s="5"/>
      <c r="CQ203" s="5"/>
      <c r="CR203" s="5"/>
      <c r="CS203" s="5"/>
      <c r="CT203" s="5">
        <f t="shared" si="6"/>
        <v>67</v>
      </c>
    </row>
    <row r="204" spans="1:98" ht="24.75" customHeight="1" x14ac:dyDescent="0.25">
      <c r="A204" s="15">
        <v>203</v>
      </c>
      <c r="B204" s="18" t="s">
        <v>183</v>
      </c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>
        <v>5</v>
      </c>
      <c r="AR204" s="5"/>
      <c r="AS204" s="5"/>
      <c r="AT204" s="5"/>
      <c r="AU204" s="5"/>
      <c r="AV204" s="5"/>
      <c r="AW204" s="5"/>
      <c r="AX204" s="5"/>
      <c r="AY204" s="5"/>
      <c r="AZ204" s="5"/>
      <c r="BA204" s="5">
        <v>10</v>
      </c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>
        <v>5</v>
      </c>
      <c r="BM204" s="5"/>
      <c r="BN204" s="5">
        <v>10</v>
      </c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>
        <v>10</v>
      </c>
      <c r="CE204" s="5"/>
      <c r="CF204" s="5"/>
      <c r="CG204" s="5">
        <v>5</v>
      </c>
      <c r="CH204" s="5"/>
      <c r="CI204" s="5"/>
      <c r="CJ204" s="5"/>
      <c r="CK204" s="5"/>
      <c r="CL204" s="5">
        <v>30</v>
      </c>
      <c r="CM204" s="5"/>
      <c r="CN204" s="5"/>
      <c r="CO204" s="5"/>
      <c r="CP204" s="5"/>
      <c r="CQ204" s="5"/>
      <c r="CR204" s="5"/>
      <c r="CS204" s="5"/>
      <c r="CT204" s="5">
        <f t="shared" si="6"/>
        <v>75</v>
      </c>
    </row>
    <row r="205" spans="1:98" ht="24.75" customHeight="1" x14ac:dyDescent="0.25">
      <c r="A205" s="15">
        <v>204</v>
      </c>
      <c r="B205" s="18" t="s">
        <v>184</v>
      </c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>
        <v>10</v>
      </c>
      <c r="BO205" s="5"/>
      <c r="BP205" s="5"/>
      <c r="BQ205" s="5">
        <v>5</v>
      </c>
      <c r="BR205" s="5"/>
      <c r="BS205" s="5"/>
      <c r="BT205" s="5"/>
      <c r="BU205" s="5"/>
      <c r="BV205" s="5"/>
      <c r="BW205" s="5"/>
      <c r="BX205" s="5"/>
      <c r="BY205" s="5"/>
      <c r="BZ205" s="5">
        <v>20</v>
      </c>
      <c r="CA205" s="5"/>
      <c r="CB205" s="5"/>
      <c r="CC205" s="5"/>
      <c r="CD205" s="5">
        <v>5</v>
      </c>
      <c r="CE205" s="5"/>
      <c r="CF205" s="5"/>
      <c r="CG205" s="5">
        <v>5</v>
      </c>
      <c r="CH205" s="5"/>
      <c r="CI205" s="5"/>
      <c r="CJ205" s="5"/>
      <c r="CK205" s="5"/>
      <c r="CL205" s="5">
        <v>30</v>
      </c>
      <c r="CM205" s="5"/>
      <c r="CN205" s="5"/>
      <c r="CO205" s="5"/>
      <c r="CP205" s="5"/>
      <c r="CQ205" s="5"/>
      <c r="CR205" s="5"/>
      <c r="CS205" s="5"/>
      <c r="CT205" s="5">
        <f t="shared" si="6"/>
        <v>75</v>
      </c>
    </row>
    <row r="206" spans="1:98" ht="24.75" customHeight="1" x14ac:dyDescent="0.25">
      <c r="A206" s="15">
        <v>205</v>
      </c>
      <c r="B206" s="18" t="s">
        <v>185</v>
      </c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>
        <v>200</v>
      </c>
      <c r="AS206" s="5"/>
      <c r="AT206" s="5"/>
      <c r="AU206" s="5"/>
      <c r="AV206" s="5"/>
      <c r="AW206" s="5">
        <v>30</v>
      </c>
      <c r="AX206" s="5"/>
      <c r="AY206" s="5"/>
      <c r="AZ206" s="5"/>
      <c r="BA206" s="5"/>
      <c r="BB206" s="5">
        <v>60</v>
      </c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>
        <v>20</v>
      </c>
      <c r="BO206" s="5"/>
      <c r="BP206" s="5"/>
      <c r="BQ206" s="5">
        <v>30</v>
      </c>
      <c r="BR206" s="5"/>
      <c r="BS206" s="5"/>
      <c r="BT206" s="5"/>
      <c r="BU206" s="5"/>
      <c r="BV206" s="5"/>
      <c r="BW206" s="5"/>
      <c r="BX206" s="5"/>
      <c r="BY206" s="5"/>
      <c r="BZ206" s="5">
        <v>40</v>
      </c>
      <c r="CA206" s="5"/>
      <c r="CB206" s="5">
        <v>5</v>
      </c>
      <c r="CC206" s="5"/>
      <c r="CD206" s="5"/>
      <c r="CE206" s="5"/>
      <c r="CF206" s="5">
        <v>10</v>
      </c>
      <c r="CG206" s="5"/>
      <c r="CH206" s="5"/>
      <c r="CI206" s="5"/>
      <c r="CJ206" s="5"/>
      <c r="CK206" s="5"/>
      <c r="CL206" s="5">
        <v>20</v>
      </c>
      <c r="CM206" s="5"/>
      <c r="CN206" s="5"/>
      <c r="CO206" s="5"/>
      <c r="CP206" s="5"/>
      <c r="CQ206" s="5"/>
      <c r="CR206" s="5"/>
      <c r="CS206" s="5"/>
      <c r="CT206" s="5">
        <f t="shared" si="6"/>
        <v>415</v>
      </c>
    </row>
    <row r="207" spans="1:98" ht="24.75" customHeight="1" x14ac:dyDescent="0.25">
      <c r="A207" s="15">
        <v>206</v>
      </c>
      <c r="B207" s="18" t="s">
        <v>186</v>
      </c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>
        <v>10</v>
      </c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>
        <v>5</v>
      </c>
      <c r="CC207" s="5"/>
      <c r="CD207" s="5"/>
      <c r="CE207" s="5"/>
      <c r="CF207" s="5"/>
      <c r="CG207" s="5"/>
      <c r="CH207" s="5"/>
      <c r="CI207" s="5"/>
      <c r="CJ207" s="5"/>
      <c r="CK207" s="5"/>
      <c r="CL207" s="5">
        <v>20</v>
      </c>
      <c r="CM207" s="5"/>
      <c r="CN207" s="5"/>
      <c r="CO207" s="5"/>
      <c r="CP207" s="5"/>
      <c r="CQ207" s="5"/>
      <c r="CR207" s="5"/>
      <c r="CS207" s="5"/>
      <c r="CT207" s="5">
        <f t="shared" si="6"/>
        <v>35</v>
      </c>
    </row>
    <row r="208" spans="1:98" ht="24.75" customHeight="1" x14ac:dyDescent="0.25">
      <c r="A208" s="15">
        <v>207</v>
      </c>
      <c r="B208" s="18" t="s">
        <v>331</v>
      </c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>
        <v>50</v>
      </c>
      <c r="BE208" s="5"/>
      <c r="BF208" s="5">
        <v>130</v>
      </c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>
        <f t="shared" si="6"/>
        <v>180</v>
      </c>
    </row>
    <row r="209" spans="1:98" ht="24.75" customHeight="1" x14ac:dyDescent="0.25">
      <c r="A209" s="15">
        <v>208</v>
      </c>
      <c r="B209" s="18" t="s">
        <v>332</v>
      </c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>
        <v>5</v>
      </c>
      <c r="AO209" s="5">
        <v>20</v>
      </c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>
        <v>3</v>
      </c>
      <c r="BG209" s="5"/>
      <c r="BH209" s="5">
        <v>2</v>
      </c>
      <c r="BI209" s="5"/>
      <c r="BJ209" s="5"/>
      <c r="BK209" s="5"/>
      <c r="BL209" s="5"/>
      <c r="BM209" s="5"/>
      <c r="BN209" s="5"/>
      <c r="BO209" s="5">
        <v>3</v>
      </c>
      <c r="BP209" s="5"/>
      <c r="BQ209" s="5"/>
      <c r="BR209" s="5"/>
      <c r="BS209" s="5"/>
      <c r="BT209" s="5"/>
      <c r="BU209" s="5"/>
      <c r="BV209" s="5">
        <v>1</v>
      </c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>
        <v>2</v>
      </c>
      <c r="CM209" s="5"/>
      <c r="CN209" s="5"/>
      <c r="CO209" s="5"/>
      <c r="CP209" s="5"/>
      <c r="CQ209" s="5"/>
      <c r="CR209" s="5"/>
      <c r="CS209" s="5"/>
      <c r="CT209" s="5">
        <f t="shared" si="6"/>
        <v>36</v>
      </c>
    </row>
    <row r="210" spans="1:98" ht="24.75" customHeight="1" x14ac:dyDescent="0.25">
      <c r="A210" s="15">
        <v>209</v>
      </c>
      <c r="B210" s="18" t="s">
        <v>187</v>
      </c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>
        <v>40</v>
      </c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>
        <v>2</v>
      </c>
      <c r="BG210" s="5"/>
      <c r="BH210" s="5"/>
      <c r="BI210" s="5"/>
      <c r="BJ210" s="5"/>
      <c r="BK210" s="5"/>
      <c r="BL210" s="5"/>
      <c r="BM210" s="5"/>
      <c r="BN210" s="5"/>
      <c r="BO210" s="5">
        <v>2</v>
      </c>
      <c r="BP210" s="5">
        <v>5</v>
      </c>
      <c r="BQ210" s="5"/>
      <c r="BR210" s="5"/>
      <c r="BS210" s="5"/>
      <c r="BT210" s="5"/>
      <c r="BU210" s="5"/>
      <c r="BV210" s="5">
        <v>1</v>
      </c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>
        <f t="shared" si="6"/>
        <v>50</v>
      </c>
    </row>
    <row r="211" spans="1:98" ht="24.75" customHeight="1" x14ac:dyDescent="0.25">
      <c r="A211" s="15">
        <v>210</v>
      </c>
      <c r="B211" s="18" t="s">
        <v>188</v>
      </c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>
        <v>20</v>
      </c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>
        <v>2</v>
      </c>
      <c r="BI211" s="5"/>
      <c r="BJ211" s="5"/>
      <c r="BK211" s="5"/>
      <c r="BL211" s="5"/>
      <c r="BM211" s="5"/>
      <c r="BN211" s="5"/>
      <c r="BO211" s="5"/>
      <c r="BP211" s="5">
        <v>5</v>
      </c>
      <c r="BQ211" s="5"/>
      <c r="BR211" s="5"/>
      <c r="BS211" s="5"/>
      <c r="BT211" s="5"/>
      <c r="BU211" s="5"/>
      <c r="BV211" s="5">
        <v>1</v>
      </c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>
        <f t="shared" si="6"/>
        <v>28</v>
      </c>
    </row>
    <row r="212" spans="1:98" ht="24.75" customHeight="1" x14ac:dyDescent="0.25">
      <c r="A212" s="15">
        <v>211</v>
      </c>
      <c r="B212" s="18" t="s">
        <v>189</v>
      </c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>
        <v>1</v>
      </c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>
        <v>20</v>
      </c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>
        <v>10</v>
      </c>
      <c r="BG212" s="5"/>
      <c r="BH212" s="5">
        <v>2</v>
      </c>
      <c r="BI212" s="5"/>
      <c r="BJ212" s="5"/>
      <c r="BK212" s="5"/>
      <c r="BL212" s="5"/>
      <c r="BM212" s="5"/>
      <c r="BN212" s="5"/>
      <c r="BO212" s="5">
        <v>2</v>
      </c>
      <c r="BP212" s="5">
        <v>5</v>
      </c>
      <c r="BQ212" s="5"/>
      <c r="BR212" s="5"/>
      <c r="BS212" s="5"/>
      <c r="BT212" s="5"/>
      <c r="BU212" s="5"/>
      <c r="BV212" s="5">
        <v>1</v>
      </c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>
        <f t="shared" si="6"/>
        <v>41</v>
      </c>
    </row>
    <row r="213" spans="1:98" ht="24.75" customHeight="1" x14ac:dyDescent="0.25">
      <c r="A213" s="15">
        <v>212</v>
      </c>
      <c r="B213" s="18" t="s">
        <v>190</v>
      </c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>
        <v>5</v>
      </c>
      <c r="AO213" s="5">
        <v>20</v>
      </c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>
        <v>10</v>
      </c>
      <c r="BG213" s="5"/>
      <c r="BH213" s="5">
        <v>2</v>
      </c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>
        <v>1</v>
      </c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>
        <v>2</v>
      </c>
      <c r="CM213" s="5"/>
      <c r="CN213" s="5"/>
      <c r="CO213" s="5"/>
      <c r="CP213" s="5"/>
      <c r="CQ213" s="5"/>
      <c r="CR213" s="5"/>
      <c r="CS213" s="5"/>
      <c r="CT213" s="5">
        <f t="shared" si="6"/>
        <v>40</v>
      </c>
    </row>
    <row r="214" spans="1:98" ht="24.75" customHeight="1" x14ac:dyDescent="0.25">
      <c r="A214" s="15">
        <v>213</v>
      </c>
      <c r="B214" s="18" t="s">
        <v>333</v>
      </c>
      <c r="C214" s="5">
        <v>50</v>
      </c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>
        <v>20</v>
      </c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>
        <f t="shared" si="6"/>
        <v>70</v>
      </c>
    </row>
    <row r="215" spans="1:98" ht="24.75" customHeight="1" x14ac:dyDescent="0.25">
      <c r="A215" s="15">
        <v>214</v>
      </c>
      <c r="B215" s="18" t="s">
        <v>334</v>
      </c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7">
        <v>170</v>
      </c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>
        <f t="shared" si="6"/>
        <v>170</v>
      </c>
    </row>
    <row r="216" spans="1:98" ht="24.75" customHeight="1" x14ac:dyDescent="0.25">
      <c r="A216" s="15">
        <v>215</v>
      </c>
      <c r="B216" s="18" t="s">
        <v>335</v>
      </c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>
        <v>100</v>
      </c>
      <c r="AP216" s="5"/>
      <c r="AQ216" s="5">
        <v>1000</v>
      </c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>
        <v>150</v>
      </c>
      <c r="BG216" s="5"/>
      <c r="BH216" s="5">
        <v>10</v>
      </c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>
        <f t="shared" si="6"/>
        <v>1260</v>
      </c>
    </row>
    <row r="217" spans="1:98" ht="24.75" customHeight="1" x14ac:dyDescent="0.25">
      <c r="A217" s="15">
        <v>216</v>
      </c>
      <c r="B217" s="18" t="s">
        <v>336</v>
      </c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>
        <v>100</v>
      </c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>
        <f t="shared" si="6"/>
        <v>100</v>
      </c>
    </row>
    <row r="218" spans="1:98" ht="24.75" customHeight="1" x14ac:dyDescent="0.25">
      <c r="A218" s="15">
        <v>217</v>
      </c>
      <c r="B218" s="18" t="s">
        <v>191</v>
      </c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>
        <v>30</v>
      </c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>
        <v>20</v>
      </c>
      <c r="BB218" s="5"/>
      <c r="BC218" s="5"/>
      <c r="BD218" s="5"/>
      <c r="BE218" s="5"/>
      <c r="BF218" s="5">
        <v>2000</v>
      </c>
      <c r="BG218" s="5"/>
      <c r="BH218" s="5"/>
      <c r="BI218" s="5"/>
      <c r="BJ218" s="5"/>
      <c r="BK218" s="5"/>
      <c r="BL218" s="5">
        <v>20</v>
      </c>
      <c r="BM218" s="5"/>
      <c r="BN218" s="5"/>
      <c r="BO218" s="5"/>
      <c r="BP218" s="5"/>
      <c r="BQ218" s="5"/>
      <c r="BR218" s="5"/>
      <c r="BS218" s="5">
        <v>5</v>
      </c>
      <c r="BT218" s="5"/>
      <c r="BU218" s="5"/>
      <c r="BV218" s="5"/>
      <c r="BW218" s="5"/>
      <c r="BX218" s="5"/>
      <c r="BY218" s="5"/>
      <c r="BZ218" s="5"/>
      <c r="CA218" s="5"/>
      <c r="CB218" s="5"/>
      <c r="CC218" s="5">
        <v>2</v>
      </c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>
        <v>100</v>
      </c>
      <c r="CO218" s="5">
        <v>30</v>
      </c>
      <c r="CP218" s="5"/>
      <c r="CQ218" s="5"/>
      <c r="CR218" s="5"/>
      <c r="CS218" s="5"/>
      <c r="CT218" s="5">
        <f t="shared" si="6"/>
        <v>2207</v>
      </c>
    </row>
    <row r="219" spans="1:98" ht="24.75" customHeight="1" x14ac:dyDescent="0.25">
      <c r="A219" s="15">
        <v>218</v>
      </c>
      <c r="B219" s="18" t="s">
        <v>192</v>
      </c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>
        <v>40</v>
      </c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>
        <v>20</v>
      </c>
      <c r="BB219" s="5"/>
      <c r="BC219" s="5"/>
      <c r="BD219" s="5"/>
      <c r="BE219" s="5"/>
      <c r="BF219" s="5">
        <v>1500</v>
      </c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>
        <v>5</v>
      </c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>
        <v>50</v>
      </c>
      <c r="CO219" s="5">
        <v>10</v>
      </c>
      <c r="CP219" s="5"/>
      <c r="CQ219" s="5"/>
      <c r="CR219" s="5"/>
      <c r="CS219" s="5"/>
      <c r="CT219" s="5">
        <f t="shared" si="6"/>
        <v>1625</v>
      </c>
    </row>
    <row r="220" spans="1:98" ht="24.75" customHeight="1" x14ac:dyDescent="0.25">
      <c r="A220" s="15">
        <v>219</v>
      </c>
      <c r="B220" s="18" t="s">
        <v>193</v>
      </c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>
        <v>30</v>
      </c>
      <c r="AO220" s="5"/>
      <c r="AP220" s="5">
        <v>5</v>
      </c>
      <c r="AQ220" s="5"/>
      <c r="AR220" s="5">
        <v>1000</v>
      </c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>
        <v>1700</v>
      </c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>
        <v>10</v>
      </c>
      <c r="CJ220" s="5"/>
      <c r="CK220" s="5"/>
      <c r="CL220" s="5"/>
      <c r="CM220" s="5"/>
      <c r="CN220" s="5">
        <v>150</v>
      </c>
      <c r="CO220" s="5">
        <v>30</v>
      </c>
      <c r="CP220" s="5"/>
      <c r="CQ220" s="5"/>
      <c r="CR220" s="5"/>
      <c r="CS220" s="5"/>
      <c r="CT220" s="5">
        <f t="shared" si="6"/>
        <v>2925</v>
      </c>
    </row>
    <row r="221" spans="1:98" ht="24.75" customHeight="1" x14ac:dyDescent="0.25">
      <c r="A221" s="15">
        <v>220</v>
      </c>
      <c r="B221" s="18" t="s">
        <v>194</v>
      </c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>
        <v>50</v>
      </c>
      <c r="AO221" s="5"/>
      <c r="AP221" s="5">
        <v>5</v>
      </c>
      <c r="AQ221" s="5"/>
      <c r="AR221" s="5">
        <v>5000</v>
      </c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>
        <v>1400</v>
      </c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>
        <v>10</v>
      </c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>
        <v>80</v>
      </c>
      <c r="CO221" s="5">
        <v>30</v>
      </c>
      <c r="CP221" s="5"/>
      <c r="CQ221" s="5"/>
      <c r="CR221" s="5"/>
      <c r="CS221" s="5"/>
      <c r="CT221" s="5">
        <f t="shared" si="6"/>
        <v>6575</v>
      </c>
    </row>
    <row r="222" spans="1:98" ht="24.75" customHeight="1" x14ac:dyDescent="0.25">
      <c r="A222" s="15">
        <v>221</v>
      </c>
      <c r="B222" s="18" t="s">
        <v>195</v>
      </c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>
        <v>30</v>
      </c>
      <c r="AO222" s="5"/>
      <c r="AP222" s="5">
        <v>5</v>
      </c>
      <c r="AQ222" s="5"/>
      <c r="AR222" s="5">
        <v>3000</v>
      </c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>
        <v>1900</v>
      </c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>
        <v>15</v>
      </c>
      <c r="BW222" s="5"/>
      <c r="BX222" s="5"/>
      <c r="BY222" s="5"/>
      <c r="BZ222" s="5">
        <v>10</v>
      </c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>
        <f t="shared" ref="CT222:CT259" si="7">SUM(C222:CS222)</f>
        <v>4960</v>
      </c>
    </row>
    <row r="223" spans="1:98" ht="24.75" customHeight="1" x14ac:dyDescent="0.25">
      <c r="A223" s="15">
        <v>222</v>
      </c>
      <c r="B223" s="18" t="s">
        <v>196</v>
      </c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>
        <v>30</v>
      </c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>
        <v>1000</v>
      </c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>
        <v>15</v>
      </c>
      <c r="BW223" s="5"/>
      <c r="BX223" s="5"/>
      <c r="BY223" s="5"/>
      <c r="BZ223" s="5">
        <v>10</v>
      </c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>
        <f t="shared" si="7"/>
        <v>1055</v>
      </c>
    </row>
    <row r="224" spans="1:98" ht="24.75" customHeight="1" x14ac:dyDescent="0.25">
      <c r="A224" s="15">
        <v>223</v>
      </c>
      <c r="B224" s="18" t="s">
        <v>337</v>
      </c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>
        <v>200</v>
      </c>
      <c r="AP224" s="5"/>
      <c r="AQ224" s="5"/>
      <c r="AR224" s="5"/>
      <c r="AS224" s="5"/>
      <c r="AT224" s="5">
        <v>300</v>
      </c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>
        <v>50</v>
      </c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>
        <v>5</v>
      </c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>
        <f t="shared" si="7"/>
        <v>555</v>
      </c>
    </row>
    <row r="225" spans="1:98" ht="24.75" customHeight="1" x14ac:dyDescent="0.25">
      <c r="A225" s="15">
        <v>224</v>
      </c>
      <c r="B225" s="18" t="s">
        <v>338</v>
      </c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>
        <v>1</v>
      </c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>
        <v>5</v>
      </c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>
        <v>10</v>
      </c>
      <c r="BQ225" s="5">
        <v>3</v>
      </c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>
        <f t="shared" si="7"/>
        <v>19</v>
      </c>
    </row>
    <row r="226" spans="1:98" ht="24.75" customHeight="1" x14ac:dyDescent="0.25">
      <c r="A226" s="15">
        <v>225</v>
      </c>
      <c r="B226" s="18" t="s">
        <v>339</v>
      </c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7">
        <v>5</v>
      </c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>
        <f t="shared" si="7"/>
        <v>5</v>
      </c>
    </row>
    <row r="227" spans="1:98" ht="24.75" customHeight="1" x14ac:dyDescent="0.25">
      <c r="A227" s="15">
        <v>226</v>
      </c>
      <c r="B227" s="18" t="s">
        <v>197</v>
      </c>
      <c r="C227" s="5">
        <v>20</v>
      </c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>
        <v>50</v>
      </c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>
        <v>17</v>
      </c>
      <c r="BD227" s="5"/>
      <c r="BE227" s="5"/>
      <c r="BF227" s="5">
        <v>50</v>
      </c>
      <c r="BG227" s="5"/>
      <c r="BH227" s="5"/>
      <c r="BI227" s="5">
        <v>10</v>
      </c>
      <c r="BJ227" s="5"/>
      <c r="BK227" s="5">
        <v>2</v>
      </c>
      <c r="BL227" s="5">
        <v>19</v>
      </c>
      <c r="BM227" s="5"/>
      <c r="BN227" s="5"/>
      <c r="BO227" s="5">
        <v>5</v>
      </c>
      <c r="BP227" s="5">
        <v>15</v>
      </c>
      <c r="BQ227" s="5">
        <v>2</v>
      </c>
      <c r="BR227" s="5"/>
      <c r="BS227" s="5"/>
      <c r="BT227" s="5"/>
      <c r="BU227" s="5"/>
      <c r="BV227" s="5"/>
      <c r="BW227" s="5">
        <v>5</v>
      </c>
      <c r="BX227" s="5"/>
      <c r="BY227" s="5">
        <v>1</v>
      </c>
      <c r="BZ227" s="5"/>
      <c r="CA227" s="5"/>
      <c r="CB227" s="5"/>
      <c r="CC227" s="5">
        <v>10</v>
      </c>
      <c r="CD227" s="5"/>
      <c r="CE227" s="5">
        <v>30</v>
      </c>
      <c r="CF227" s="5"/>
      <c r="CG227" s="5"/>
      <c r="CH227" s="5">
        <v>25</v>
      </c>
      <c r="CI227" s="5">
        <v>4</v>
      </c>
      <c r="CJ227" s="5">
        <v>10</v>
      </c>
      <c r="CK227" s="5"/>
      <c r="CL227" s="5"/>
      <c r="CM227" s="5"/>
      <c r="CN227" s="5">
        <v>20</v>
      </c>
      <c r="CO227" s="5"/>
      <c r="CP227" s="5"/>
      <c r="CQ227" s="5">
        <v>1</v>
      </c>
      <c r="CR227" s="5"/>
      <c r="CS227" s="5">
        <v>5</v>
      </c>
      <c r="CT227" s="5">
        <f t="shared" si="7"/>
        <v>301</v>
      </c>
    </row>
    <row r="228" spans="1:98" ht="24.75" customHeight="1" x14ac:dyDescent="0.25">
      <c r="A228" s="15">
        <v>227</v>
      </c>
      <c r="B228" s="18" t="s">
        <v>198</v>
      </c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>
        <v>30</v>
      </c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>
        <v>16</v>
      </c>
      <c r="BD228" s="5"/>
      <c r="BE228" s="5"/>
      <c r="BF228" s="5">
        <v>15</v>
      </c>
      <c r="BG228" s="5"/>
      <c r="BH228" s="5">
        <v>3</v>
      </c>
      <c r="BI228" s="5"/>
      <c r="BJ228" s="5"/>
      <c r="BK228" s="5">
        <v>2</v>
      </c>
      <c r="BL228" s="5"/>
      <c r="BM228" s="5">
        <v>5</v>
      </c>
      <c r="BN228" s="5">
        <v>5</v>
      </c>
      <c r="BO228" s="5">
        <v>5</v>
      </c>
      <c r="BP228" s="5"/>
      <c r="BQ228" s="5">
        <v>2</v>
      </c>
      <c r="BR228" s="5"/>
      <c r="BS228" s="5">
        <v>10</v>
      </c>
      <c r="BT228" s="5">
        <v>1</v>
      </c>
      <c r="BU228" s="5"/>
      <c r="BV228" s="5"/>
      <c r="BW228" s="5"/>
      <c r="BX228" s="5"/>
      <c r="BY228" s="5">
        <v>1</v>
      </c>
      <c r="BZ228" s="5"/>
      <c r="CA228" s="5"/>
      <c r="CB228" s="5"/>
      <c r="CC228" s="5"/>
      <c r="CD228" s="5"/>
      <c r="CE228" s="5"/>
      <c r="CF228" s="5"/>
      <c r="CG228" s="5"/>
      <c r="CH228" s="5"/>
      <c r="CI228" s="5">
        <v>4</v>
      </c>
      <c r="CJ228" s="5">
        <v>10</v>
      </c>
      <c r="CK228" s="5"/>
      <c r="CL228" s="5"/>
      <c r="CM228" s="5"/>
      <c r="CN228" s="5">
        <v>2</v>
      </c>
      <c r="CO228" s="5">
        <v>10</v>
      </c>
      <c r="CP228" s="5"/>
      <c r="CQ228" s="5"/>
      <c r="CR228" s="5"/>
      <c r="CS228" s="5"/>
      <c r="CT228" s="5">
        <f t="shared" si="7"/>
        <v>121</v>
      </c>
    </row>
    <row r="229" spans="1:98" ht="24.75" customHeight="1" x14ac:dyDescent="0.25">
      <c r="A229" s="15">
        <v>228</v>
      </c>
      <c r="B229" s="18" t="s">
        <v>199</v>
      </c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>
        <v>20</v>
      </c>
      <c r="AO229" s="5"/>
      <c r="AP229" s="5">
        <v>5</v>
      </c>
      <c r="AQ229" s="5">
        <v>1</v>
      </c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>
        <v>50</v>
      </c>
      <c r="BF229" s="5">
        <v>15</v>
      </c>
      <c r="BG229" s="5"/>
      <c r="BH229" s="5">
        <v>3</v>
      </c>
      <c r="BI229" s="5"/>
      <c r="BJ229" s="5"/>
      <c r="BK229" s="5">
        <v>2</v>
      </c>
      <c r="BL229" s="5">
        <v>55</v>
      </c>
      <c r="BM229" s="5">
        <v>10</v>
      </c>
      <c r="BN229" s="5">
        <v>5</v>
      </c>
      <c r="BO229" s="5">
        <v>5</v>
      </c>
      <c r="BP229" s="5">
        <v>15</v>
      </c>
      <c r="BQ229" s="5">
        <v>10</v>
      </c>
      <c r="BR229" s="5">
        <v>10</v>
      </c>
      <c r="BS229" s="5">
        <v>5</v>
      </c>
      <c r="BT229" s="5"/>
      <c r="BU229" s="5"/>
      <c r="BV229" s="5"/>
      <c r="BW229" s="5">
        <v>20</v>
      </c>
      <c r="BX229" s="5">
        <v>30</v>
      </c>
      <c r="BY229" s="5">
        <v>2</v>
      </c>
      <c r="BZ229" s="5">
        <v>50</v>
      </c>
      <c r="CA229" s="5"/>
      <c r="CB229" s="5">
        <v>10</v>
      </c>
      <c r="CC229" s="5"/>
      <c r="CD229" s="5"/>
      <c r="CE229" s="5">
        <v>20</v>
      </c>
      <c r="CF229" s="5">
        <v>2</v>
      </c>
      <c r="CG229" s="5"/>
      <c r="CH229" s="5"/>
      <c r="CI229" s="5">
        <v>2</v>
      </c>
      <c r="CJ229" s="5">
        <v>10</v>
      </c>
      <c r="CK229" s="5"/>
      <c r="CL229" s="5">
        <v>30</v>
      </c>
      <c r="CM229" s="5"/>
      <c r="CN229" s="5">
        <v>22</v>
      </c>
      <c r="CO229" s="5">
        <v>5</v>
      </c>
      <c r="CP229" s="5"/>
      <c r="CQ229" s="5"/>
      <c r="CR229" s="5"/>
      <c r="CS229" s="5"/>
      <c r="CT229" s="5">
        <f t="shared" si="7"/>
        <v>414</v>
      </c>
    </row>
    <row r="230" spans="1:98" ht="24.75" customHeight="1" x14ac:dyDescent="0.25">
      <c r="A230" s="15">
        <v>229</v>
      </c>
      <c r="B230" s="18" t="s">
        <v>200</v>
      </c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>
        <v>20</v>
      </c>
      <c r="AO230" s="5"/>
      <c r="AP230" s="5">
        <v>5</v>
      </c>
      <c r="AQ230" s="5">
        <v>1</v>
      </c>
      <c r="AR230" s="5"/>
      <c r="AS230" s="5"/>
      <c r="AT230" s="5">
        <v>5</v>
      </c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>
        <v>10</v>
      </c>
      <c r="BG230" s="5"/>
      <c r="BH230" s="5"/>
      <c r="BI230" s="5"/>
      <c r="BJ230" s="5"/>
      <c r="BK230" s="5">
        <v>2</v>
      </c>
      <c r="BL230" s="5"/>
      <c r="BM230" s="5">
        <v>5</v>
      </c>
      <c r="BN230" s="5">
        <v>5</v>
      </c>
      <c r="BO230" s="5">
        <v>5</v>
      </c>
      <c r="BP230" s="5"/>
      <c r="BQ230" s="5"/>
      <c r="BR230" s="5"/>
      <c r="BS230" s="5"/>
      <c r="BT230" s="5"/>
      <c r="BU230" s="5"/>
      <c r="BV230" s="5"/>
      <c r="BW230" s="5"/>
      <c r="BX230" s="5">
        <v>20</v>
      </c>
      <c r="BY230" s="5">
        <v>2</v>
      </c>
      <c r="BZ230" s="5"/>
      <c r="CA230" s="5"/>
      <c r="CB230" s="5"/>
      <c r="CC230" s="5"/>
      <c r="CD230" s="5"/>
      <c r="CE230" s="5"/>
      <c r="CF230" s="5"/>
      <c r="CG230" s="5"/>
      <c r="CH230" s="5"/>
      <c r="CI230" s="5">
        <v>2</v>
      </c>
      <c r="CJ230" s="5">
        <v>10</v>
      </c>
      <c r="CK230" s="5"/>
      <c r="CL230" s="5"/>
      <c r="CM230" s="5"/>
      <c r="CN230" s="5">
        <v>2</v>
      </c>
      <c r="CO230" s="5">
        <v>5</v>
      </c>
      <c r="CP230" s="5"/>
      <c r="CQ230" s="5"/>
      <c r="CR230" s="5"/>
      <c r="CS230" s="5"/>
      <c r="CT230" s="5">
        <f t="shared" si="7"/>
        <v>99</v>
      </c>
    </row>
    <row r="231" spans="1:98" ht="24.75" customHeight="1" x14ac:dyDescent="0.25">
      <c r="A231" s="15">
        <v>230</v>
      </c>
      <c r="B231" s="18" t="s">
        <v>201</v>
      </c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>
        <v>15</v>
      </c>
      <c r="AO231" s="5"/>
      <c r="AP231" s="5"/>
      <c r="AQ231" s="5">
        <v>1</v>
      </c>
      <c r="AR231" s="5"/>
      <c r="AS231" s="5"/>
      <c r="AT231" s="5">
        <v>5</v>
      </c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>
        <v>10</v>
      </c>
      <c r="BG231" s="5"/>
      <c r="BH231" s="5"/>
      <c r="BI231" s="5"/>
      <c r="BJ231" s="5"/>
      <c r="BK231" s="5">
        <v>2</v>
      </c>
      <c r="BL231" s="5">
        <v>2</v>
      </c>
      <c r="BM231" s="5">
        <v>5</v>
      </c>
      <c r="BN231" s="5"/>
      <c r="BO231" s="5">
        <v>5</v>
      </c>
      <c r="BP231" s="5"/>
      <c r="BQ231" s="5">
        <v>10</v>
      </c>
      <c r="BR231" s="5"/>
      <c r="BS231" s="5"/>
      <c r="BT231" s="5">
        <v>1</v>
      </c>
      <c r="BU231" s="5"/>
      <c r="BV231" s="5">
        <v>20</v>
      </c>
      <c r="BW231" s="5">
        <v>20</v>
      </c>
      <c r="BX231" s="5"/>
      <c r="BY231" s="5">
        <v>2</v>
      </c>
      <c r="BZ231" s="5"/>
      <c r="CA231" s="5"/>
      <c r="CB231" s="5"/>
      <c r="CC231" s="5"/>
      <c r="CD231" s="5"/>
      <c r="CE231" s="5"/>
      <c r="CF231" s="5"/>
      <c r="CG231" s="5"/>
      <c r="CH231" s="5"/>
      <c r="CI231" s="5">
        <v>2</v>
      </c>
      <c r="CJ231" s="5">
        <v>10</v>
      </c>
      <c r="CK231" s="5"/>
      <c r="CL231" s="5"/>
      <c r="CM231" s="5"/>
      <c r="CN231" s="5">
        <v>2</v>
      </c>
      <c r="CO231" s="5"/>
      <c r="CP231" s="5"/>
      <c r="CQ231" s="5"/>
      <c r="CR231" s="5"/>
      <c r="CS231" s="5"/>
      <c r="CT231" s="5">
        <f t="shared" si="7"/>
        <v>112</v>
      </c>
    </row>
    <row r="232" spans="1:98" ht="24.75" customHeight="1" x14ac:dyDescent="0.25">
      <c r="A232" s="15">
        <v>231</v>
      </c>
      <c r="B232" s="18" t="s">
        <v>202</v>
      </c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>
        <v>15</v>
      </c>
      <c r="AO232" s="5"/>
      <c r="AP232" s="5"/>
      <c r="AQ232" s="5">
        <v>1</v>
      </c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>
        <v>10</v>
      </c>
      <c r="BG232" s="5"/>
      <c r="BH232" s="5"/>
      <c r="BI232" s="5"/>
      <c r="BJ232" s="5"/>
      <c r="BK232" s="5"/>
      <c r="BL232" s="5"/>
      <c r="BM232" s="5"/>
      <c r="BN232" s="5"/>
      <c r="BO232" s="5">
        <v>5</v>
      </c>
      <c r="BP232" s="5"/>
      <c r="BQ232" s="5"/>
      <c r="BR232" s="5"/>
      <c r="BS232" s="5"/>
      <c r="BT232" s="5"/>
      <c r="BU232" s="5"/>
      <c r="BV232" s="5">
        <v>20</v>
      </c>
      <c r="BW232" s="5"/>
      <c r="BX232" s="5"/>
      <c r="BY232" s="5">
        <v>1</v>
      </c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>
        <v>10</v>
      </c>
      <c r="CO232" s="5"/>
      <c r="CP232" s="5"/>
      <c r="CQ232" s="5"/>
      <c r="CR232" s="5"/>
      <c r="CS232" s="5"/>
      <c r="CT232" s="5">
        <f t="shared" si="7"/>
        <v>62</v>
      </c>
    </row>
    <row r="233" spans="1:98" ht="24.75" customHeight="1" x14ac:dyDescent="0.25">
      <c r="A233" s="15">
        <v>232</v>
      </c>
      <c r="B233" s="18" t="s">
        <v>340</v>
      </c>
      <c r="C233" s="5"/>
      <c r="D233" s="5"/>
      <c r="E233" s="5"/>
      <c r="F233" s="5"/>
      <c r="G233" s="5">
        <v>8</v>
      </c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>
        <v>40</v>
      </c>
      <c r="U233" s="5"/>
      <c r="V233" s="5"/>
      <c r="W233" s="5"/>
      <c r="X233" s="5"/>
      <c r="Y233" s="5"/>
      <c r="Z233" s="5"/>
      <c r="AA233" s="5">
        <v>12</v>
      </c>
      <c r="AB233" s="5"/>
      <c r="AC233" s="5"/>
      <c r="AD233" s="5"/>
      <c r="AE233" s="5"/>
      <c r="AF233" s="5"/>
      <c r="AG233" s="5"/>
      <c r="AH233" s="5"/>
      <c r="AI233" s="5">
        <v>500</v>
      </c>
      <c r="AJ233" s="5"/>
      <c r="AK233" s="5"/>
      <c r="AL233" s="5"/>
      <c r="AM233" s="5"/>
      <c r="AN233" s="5"/>
      <c r="AO233" s="5"/>
      <c r="AP233" s="5"/>
      <c r="AQ233" s="5"/>
      <c r="AR233" s="5">
        <v>10</v>
      </c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>
        <v>100</v>
      </c>
      <c r="BE233" s="5"/>
      <c r="BF233" s="5"/>
      <c r="BG233" s="5"/>
      <c r="BH233" s="5"/>
      <c r="BI233" s="5"/>
      <c r="BJ233" s="5"/>
      <c r="BK233" s="5">
        <v>50</v>
      </c>
      <c r="BL233" s="5">
        <v>60</v>
      </c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>
        <v>2</v>
      </c>
      <c r="CR233" s="5"/>
      <c r="CS233" s="5"/>
      <c r="CT233" s="5">
        <f t="shared" si="7"/>
        <v>782</v>
      </c>
    </row>
    <row r="234" spans="1:98" ht="24.75" customHeight="1" x14ac:dyDescent="0.25">
      <c r="A234" s="15">
        <v>233</v>
      </c>
      <c r="B234" s="18" t="s">
        <v>341</v>
      </c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>
        <v>20</v>
      </c>
      <c r="AO234" s="5"/>
      <c r="AP234" s="5"/>
      <c r="AQ234" s="5"/>
      <c r="AR234" s="5"/>
      <c r="AS234" s="5"/>
      <c r="AT234" s="5"/>
      <c r="AU234" s="5"/>
      <c r="AV234" s="5">
        <v>5</v>
      </c>
      <c r="AW234" s="5"/>
      <c r="AX234" s="5"/>
      <c r="AY234" s="5"/>
      <c r="AZ234" s="5"/>
      <c r="BA234" s="5">
        <v>5</v>
      </c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>
        <v>30</v>
      </c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>
        <v>50</v>
      </c>
      <c r="CT234" s="5">
        <f t="shared" si="7"/>
        <v>110</v>
      </c>
    </row>
    <row r="235" spans="1:98" ht="24.75" customHeight="1" x14ac:dyDescent="0.25">
      <c r="A235" s="15">
        <v>234</v>
      </c>
      <c r="B235" s="18" t="s">
        <v>342</v>
      </c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>
        <v>20</v>
      </c>
      <c r="AO235" s="5"/>
      <c r="AP235" s="5"/>
      <c r="AQ235" s="5"/>
      <c r="AR235" s="5"/>
      <c r="AS235" s="5"/>
      <c r="AT235" s="5"/>
      <c r="AU235" s="5"/>
      <c r="AV235" s="5">
        <v>5</v>
      </c>
      <c r="AW235" s="5"/>
      <c r="AX235" s="5"/>
      <c r="AY235" s="5"/>
      <c r="AZ235" s="5"/>
      <c r="BA235" s="5">
        <v>5</v>
      </c>
      <c r="BB235" s="5"/>
      <c r="BC235" s="5"/>
      <c r="BD235" s="5"/>
      <c r="BE235" s="5"/>
      <c r="BF235" s="5">
        <v>50</v>
      </c>
      <c r="BG235" s="5"/>
      <c r="BH235" s="5"/>
      <c r="BI235" s="5"/>
      <c r="BJ235" s="5"/>
      <c r="BK235" s="5"/>
      <c r="BL235" s="5">
        <v>25</v>
      </c>
      <c r="BM235" s="5"/>
      <c r="BN235" s="5"/>
      <c r="BO235" s="5">
        <v>300</v>
      </c>
      <c r="BP235" s="5">
        <v>30</v>
      </c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>
        <v>50</v>
      </c>
      <c r="CT235" s="5">
        <f t="shared" si="7"/>
        <v>485</v>
      </c>
    </row>
    <row r="236" spans="1:98" ht="24.75" customHeight="1" x14ac:dyDescent="0.25">
      <c r="A236" s="15">
        <v>235</v>
      </c>
      <c r="B236" s="19" t="s">
        <v>377</v>
      </c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>
        <v>20</v>
      </c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>
        <f t="shared" ref="CT236:CT241" si="8">SUBTOTAL(9,AQ236:CS236)</f>
        <v>20</v>
      </c>
    </row>
    <row r="237" spans="1:98" ht="24.75" customHeight="1" x14ac:dyDescent="0.25">
      <c r="A237" s="15">
        <v>236</v>
      </c>
      <c r="B237" s="19" t="s">
        <v>378</v>
      </c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>
        <v>5</v>
      </c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>
        <f t="shared" si="8"/>
        <v>5</v>
      </c>
    </row>
    <row r="238" spans="1:98" ht="24.75" customHeight="1" x14ac:dyDescent="0.25">
      <c r="A238" s="15">
        <v>237</v>
      </c>
      <c r="B238" s="19" t="s">
        <v>379</v>
      </c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>
        <v>20</v>
      </c>
      <c r="AU238" s="5"/>
      <c r="AV238" s="5"/>
      <c r="AW238" s="5"/>
      <c r="AX238" s="5"/>
      <c r="AY238" s="5"/>
      <c r="AZ238" s="5"/>
      <c r="BA238" s="5"/>
      <c r="BB238" s="5"/>
      <c r="BC238" s="5"/>
      <c r="BD238" s="5">
        <v>10</v>
      </c>
      <c r="BE238" s="5"/>
      <c r="BF238" s="5"/>
      <c r="BG238" s="5"/>
      <c r="BH238" s="5"/>
      <c r="BI238" s="5"/>
      <c r="BJ238" s="5"/>
      <c r="BK238" s="5"/>
      <c r="BL238" s="5">
        <v>5</v>
      </c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>
        <v>5</v>
      </c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>
        <f t="shared" si="8"/>
        <v>40</v>
      </c>
    </row>
    <row r="239" spans="1:98" ht="24.75" customHeight="1" x14ac:dyDescent="0.25">
      <c r="A239" s="15">
        <v>238</v>
      </c>
      <c r="B239" s="19" t="s">
        <v>380</v>
      </c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>
        <v>10</v>
      </c>
      <c r="AU239" s="5"/>
      <c r="AV239" s="5"/>
      <c r="AW239" s="5"/>
      <c r="AX239" s="5"/>
      <c r="AY239" s="5"/>
      <c r="AZ239" s="5"/>
      <c r="BA239" s="5"/>
      <c r="BB239" s="5"/>
      <c r="BC239" s="5"/>
      <c r="BD239" s="5">
        <v>100</v>
      </c>
      <c r="BE239" s="5"/>
      <c r="BF239" s="5">
        <v>20</v>
      </c>
      <c r="BG239" s="5"/>
      <c r="BH239" s="5"/>
      <c r="BI239" s="5"/>
      <c r="BJ239" s="5"/>
      <c r="BK239" s="5"/>
      <c r="BL239" s="5">
        <v>55</v>
      </c>
      <c r="BM239" s="5"/>
      <c r="BN239" s="5"/>
      <c r="BO239" s="5"/>
      <c r="BP239" s="5">
        <v>2</v>
      </c>
      <c r="BQ239" s="5"/>
      <c r="BR239" s="5"/>
      <c r="BS239" s="5"/>
      <c r="BT239" s="5"/>
      <c r="BU239" s="5"/>
      <c r="BV239" s="5"/>
      <c r="BW239" s="5"/>
      <c r="BX239" s="5"/>
      <c r="BY239" s="5">
        <v>5</v>
      </c>
      <c r="BZ239" s="5"/>
      <c r="CA239" s="5"/>
      <c r="CB239" s="5"/>
      <c r="CC239" s="5">
        <v>2</v>
      </c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>
        <f t="shared" si="8"/>
        <v>194</v>
      </c>
    </row>
    <row r="240" spans="1:98" ht="24.75" customHeight="1" x14ac:dyDescent="0.25">
      <c r="A240" s="15">
        <v>239</v>
      </c>
      <c r="B240" s="19" t="s">
        <v>381</v>
      </c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>
        <v>10</v>
      </c>
      <c r="BE240" s="5"/>
      <c r="BF240" s="5">
        <v>20</v>
      </c>
      <c r="BG240" s="5"/>
      <c r="BH240" s="5"/>
      <c r="BI240" s="5"/>
      <c r="BJ240" s="5"/>
      <c r="BK240" s="5"/>
      <c r="BL240" s="5">
        <v>100</v>
      </c>
      <c r="BM240" s="5"/>
      <c r="BN240" s="5"/>
      <c r="BO240" s="5"/>
      <c r="BP240" s="5"/>
      <c r="BQ240" s="5">
        <v>10</v>
      </c>
      <c r="BR240" s="5"/>
      <c r="BS240" s="5"/>
      <c r="BT240" s="5"/>
      <c r="BU240" s="5"/>
      <c r="BV240" s="5"/>
      <c r="BW240" s="5"/>
      <c r="BX240" s="5"/>
      <c r="BY240" s="5">
        <v>5</v>
      </c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>
        <f t="shared" si="8"/>
        <v>145</v>
      </c>
    </row>
    <row r="241" spans="1:98" ht="24.75" customHeight="1" x14ac:dyDescent="0.25">
      <c r="A241" s="15">
        <v>240</v>
      </c>
      <c r="B241" s="19" t="s">
        <v>382</v>
      </c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>
        <v>5</v>
      </c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>
        <f t="shared" si="8"/>
        <v>5</v>
      </c>
    </row>
    <row r="242" spans="1:98" ht="24.75" customHeight="1" x14ac:dyDescent="0.25">
      <c r="A242" s="15">
        <v>241</v>
      </c>
      <c r="B242" s="18" t="s">
        <v>343</v>
      </c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>
        <v>80</v>
      </c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>
        <f t="shared" si="7"/>
        <v>80</v>
      </c>
    </row>
    <row r="243" spans="1:98" ht="24.75" customHeight="1" x14ac:dyDescent="0.25">
      <c r="A243" s="15">
        <v>242</v>
      </c>
      <c r="B243" s="18" t="s">
        <v>344</v>
      </c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>
        <v>50</v>
      </c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>
        <f t="shared" si="7"/>
        <v>50</v>
      </c>
    </row>
    <row r="244" spans="1:98" ht="24.75" customHeight="1" x14ac:dyDescent="0.25">
      <c r="A244" s="15">
        <v>243</v>
      </c>
      <c r="B244" s="18" t="s">
        <v>345</v>
      </c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>
        <v>2</v>
      </c>
      <c r="AK244" s="5"/>
      <c r="AL244" s="5"/>
      <c r="AM244" s="5">
        <v>2</v>
      </c>
      <c r="AN244" s="5">
        <v>20</v>
      </c>
      <c r="AO244" s="5"/>
      <c r="AP244" s="5"/>
      <c r="AQ244" s="5">
        <v>5</v>
      </c>
      <c r="AR244" s="5"/>
      <c r="AS244" s="5"/>
      <c r="AT244" s="5">
        <v>3</v>
      </c>
      <c r="AU244" s="5"/>
      <c r="AV244" s="5"/>
      <c r="AW244" s="5"/>
      <c r="AX244" s="5"/>
      <c r="AY244" s="5"/>
      <c r="AZ244" s="5"/>
      <c r="BA244" s="5"/>
      <c r="BB244" s="5"/>
      <c r="BC244" s="5">
        <v>40</v>
      </c>
      <c r="BD244" s="5"/>
      <c r="BE244" s="5"/>
      <c r="BF244" s="5">
        <v>40</v>
      </c>
      <c r="BG244" s="5"/>
      <c r="BH244" s="5"/>
      <c r="BI244" s="5"/>
      <c r="BJ244" s="5"/>
      <c r="BK244" s="5"/>
      <c r="BL244" s="5"/>
      <c r="BM244" s="5"/>
      <c r="BN244" s="5"/>
      <c r="BO244" s="5">
        <v>20</v>
      </c>
      <c r="BP244" s="5"/>
      <c r="BQ244" s="5"/>
      <c r="BR244" s="5"/>
      <c r="BS244" s="5"/>
      <c r="BT244" s="5"/>
      <c r="BU244" s="5"/>
      <c r="BV244" s="5">
        <v>4</v>
      </c>
      <c r="BW244" s="5"/>
      <c r="BX244" s="5"/>
      <c r="BY244" s="5">
        <v>1</v>
      </c>
      <c r="BZ244" s="5"/>
      <c r="CA244" s="5"/>
      <c r="CB244" s="5"/>
      <c r="CC244" s="5"/>
      <c r="CD244" s="5"/>
      <c r="CE244" s="5">
        <v>4</v>
      </c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>
        <f t="shared" si="7"/>
        <v>141</v>
      </c>
    </row>
    <row r="245" spans="1:98" ht="24.75" customHeight="1" x14ac:dyDescent="0.25">
      <c r="A245" s="15">
        <v>244</v>
      </c>
      <c r="B245" s="18" t="s">
        <v>346</v>
      </c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>
        <v>2</v>
      </c>
      <c r="BD245" s="5"/>
      <c r="BE245" s="5"/>
      <c r="BF245" s="5">
        <v>2</v>
      </c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>
        <v>2</v>
      </c>
      <c r="BW245" s="5"/>
      <c r="BX245" s="5"/>
      <c r="BY245" s="5"/>
      <c r="BZ245" s="5"/>
      <c r="CA245" s="5"/>
      <c r="CB245" s="5"/>
      <c r="CC245" s="5"/>
      <c r="CD245" s="5"/>
      <c r="CE245" s="5">
        <v>3</v>
      </c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>
        <f t="shared" si="7"/>
        <v>9</v>
      </c>
    </row>
    <row r="246" spans="1:98" ht="24.75" customHeight="1" x14ac:dyDescent="0.25">
      <c r="A246" s="15">
        <v>245</v>
      </c>
      <c r="B246" s="18" t="s">
        <v>347</v>
      </c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>
        <v>2</v>
      </c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>
        <v>3</v>
      </c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>
        <f t="shared" si="7"/>
        <v>5</v>
      </c>
    </row>
    <row r="247" spans="1:98" ht="24.75" customHeight="1" x14ac:dyDescent="0.25">
      <c r="A247" s="15">
        <v>246</v>
      </c>
      <c r="B247" s="18" t="s">
        <v>203</v>
      </c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>
        <v>10</v>
      </c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>
        <v>10</v>
      </c>
      <c r="BT247" s="5"/>
      <c r="BU247" s="5"/>
      <c r="BV247" s="5">
        <v>2</v>
      </c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>
        <f t="shared" si="7"/>
        <v>22</v>
      </c>
    </row>
    <row r="248" spans="1:98" ht="24.75" customHeight="1" x14ac:dyDescent="0.25">
      <c r="A248" s="15">
        <v>247</v>
      </c>
      <c r="B248" s="18" t="s">
        <v>204</v>
      </c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>
        <v>5</v>
      </c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>
        <v>10</v>
      </c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>
        <v>10</v>
      </c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>
        <f t="shared" si="7"/>
        <v>25</v>
      </c>
    </row>
    <row r="249" spans="1:98" ht="24.75" customHeight="1" x14ac:dyDescent="0.25">
      <c r="A249" s="15">
        <v>248</v>
      </c>
      <c r="B249" s="18" t="s">
        <v>205</v>
      </c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>
        <v>10</v>
      </c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>
        <v>50</v>
      </c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>
        <f t="shared" si="7"/>
        <v>60</v>
      </c>
    </row>
    <row r="250" spans="1:98" ht="24.75" customHeight="1" x14ac:dyDescent="0.25">
      <c r="A250" s="15">
        <v>249</v>
      </c>
      <c r="B250" s="18" t="s">
        <v>206</v>
      </c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>
        <v>50</v>
      </c>
      <c r="AO250" s="5">
        <v>100</v>
      </c>
      <c r="AP250" s="5"/>
      <c r="AQ250" s="5">
        <v>1</v>
      </c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>
        <v>50</v>
      </c>
      <c r="BD250" s="5"/>
      <c r="BE250" s="5"/>
      <c r="BF250" s="5">
        <v>30</v>
      </c>
      <c r="BG250" s="5"/>
      <c r="BH250" s="5"/>
      <c r="BI250" s="5"/>
      <c r="BJ250" s="5"/>
      <c r="BK250" s="5"/>
      <c r="BL250" s="5">
        <v>2</v>
      </c>
      <c r="BM250" s="5"/>
      <c r="BN250" s="5"/>
      <c r="BO250" s="5"/>
      <c r="BP250" s="5"/>
      <c r="BQ250" s="5">
        <v>5</v>
      </c>
      <c r="BR250" s="5"/>
      <c r="BS250" s="5"/>
      <c r="BT250" s="5"/>
      <c r="BU250" s="5"/>
      <c r="BV250" s="5">
        <v>10</v>
      </c>
      <c r="BW250" s="5"/>
      <c r="BX250" s="5"/>
      <c r="BY250" s="5">
        <v>15</v>
      </c>
      <c r="BZ250" s="5"/>
      <c r="CA250" s="5"/>
      <c r="CB250" s="5"/>
      <c r="CC250" s="5"/>
      <c r="CD250" s="5"/>
      <c r="CE250" s="5">
        <v>10</v>
      </c>
      <c r="CF250" s="5"/>
      <c r="CG250" s="5"/>
      <c r="CH250" s="5">
        <v>5</v>
      </c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>
        <f t="shared" si="7"/>
        <v>278</v>
      </c>
    </row>
    <row r="251" spans="1:98" ht="24.75" customHeight="1" x14ac:dyDescent="0.25">
      <c r="A251" s="15">
        <v>250</v>
      </c>
      <c r="B251" s="18" t="s">
        <v>207</v>
      </c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>
        <v>1</v>
      </c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>
        <v>100</v>
      </c>
      <c r="BD251" s="5"/>
      <c r="BE251" s="5"/>
      <c r="BF251" s="5">
        <v>50</v>
      </c>
      <c r="BG251" s="5"/>
      <c r="BH251" s="5"/>
      <c r="BI251" s="5"/>
      <c r="BJ251" s="5"/>
      <c r="BK251" s="5"/>
      <c r="BL251" s="5">
        <v>5</v>
      </c>
      <c r="BM251" s="5"/>
      <c r="BN251" s="5"/>
      <c r="BO251" s="5"/>
      <c r="BP251" s="5"/>
      <c r="BQ251" s="5">
        <v>5</v>
      </c>
      <c r="BR251" s="5"/>
      <c r="BS251" s="5"/>
      <c r="BT251" s="5"/>
      <c r="BU251" s="5"/>
      <c r="BV251" s="5">
        <v>10</v>
      </c>
      <c r="BW251" s="5"/>
      <c r="BX251" s="5"/>
      <c r="BY251" s="5">
        <v>15</v>
      </c>
      <c r="BZ251" s="5"/>
      <c r="CA251" s="5"/>
      <c r="CB251" s="5"/>
      <c r="CC251" s="5">
        <v>2</v>
      </c>
      <c r="CD251" s="5"/>
      <c r="CE251" s="5">
        <v>10</v>
      </c>
      <c r="CF251" s="5"/>
      <c r="CG251" s="5"/>
      <c r="CH251" s="5">
        <v>5</v>
      </c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>
        <f t="shared" si="7"/>
        <v>203</v>
      </c>
    </row>
    <row r="252" spans="1:98" ht="24.75" customHeight="1" x14ac:dyDescent="0.25">
      <c r="A252" s="15">
        <v>251</v>
      </c>
      <c r="B252" s="18" t="s">
        <v>208</v>
      </c>
      <c r="C252" s="5">
        <v>10</v>
      </c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>
        <v>100</v>
      </c>
      <c r="AP252" s="5">
        <v>20</v>
      </c>
      <c r="AQ252" s="5">
        <v>1</v>
      </c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>
        <v>50</v>
      </c>
      <c r="BD252" s="5"/>
      <c r="BE252" s="5"/>
      <c r="BF252" s="5">
        <v>50</v>
      </c>
      <c r="BG252" s="5"/>
      <c r="BH252" s="5"/>
      <c r="BI252" s="5"/>
      <c r="BJ252" s="5"/>
      <c r="BK252" s="5"/>
      <c r="BL252" s="5">
        <v>5</v>
      </c>
      <c r="BM252" s="5"/>
      <c r="BN252" s="5"/>
      <c r="BO252" s="5"/>
      <c r="BP252" s="5"/>
      <c r="BQ252" s="5">
        <v>10</v>
      </c>
      <c r="BR252" s="5"/>
      <c r="BS252" s="5"/>
      <c r="BT252" s="5"/>
      <c r="BU252" s="5"/>
      <c r="BV252" s="5">
        <v>10</v>
      </c>
      <c r="BW252" s="5">
        <v>5</v>
      </c>
      <c r="BX252" s="5"/>
      <c r="BY252" s="5">
        <v>10</v>
      </c>
      <c r="BZ252" s="5"/>
      <c r="CA252" s="5"/>
      <c r="CB252" s="5"/>
      <c r="CC252" s="5">
        <v>2</v>
      </c>
      <c r="CD252" s="5"/>
      <c r="CE252" s="5">
        <v>10</v>
      </c>
      <c r="CF252" s="5"/>
      <c r="CG252" s="5"/>
      <c r="CH252" s="5">
        <v>5</v>
      </c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>
        <v>10</v>
      </c>
      <c r="CT252" s="5">
        <f t="shared" si="7"/>
        <v>298</v>
      </c>
    </row>
    <row r="253" spans="1:98" ht="24.75" customHeight="1" x14ac:dyDescent="0.25">
      <c r="A253" s="15">
        <v>252</v>
      </c>
      <c r="B253" s="18" t="s">
        <v>209</v>
      </c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>
        <v>200</v>
      </c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>
        <v>50</v>
      </c>
      <c r="BD253" s="5"/>
      <c r="BE253" s="5"/>
      <c r="BF253" s="5">
        <v>30</v>
      </c>
      <c r="BG253" s="5"/>
      <c r="BH253" s="5"/>
      <c r="BI253" s="5"/>
      <c r="BJ253" s="5"/>
      <c r="BK253" s="5"/>
      <c r="BL253" s="5">
        <v>5</v>
      </c>
      <c r="BM253" s="5"/>
      <c r="BN253" s="5"/>
      <c r="BO253" s="5"/>
      <c r="BP253" s="5"/>
      <c r="BQ253" s="5">
        <v>10</v>
      </c>
      <c r="BR253" s="5"/>
      <c r="BS253" s="5"/>
      <c r="BT253" s="5"/>
      <c r="BU253" s="5"/>
      <c r="BV253" s="5">
        <v>6</v>
      </c>
      <c r="BW253" s="5">
        <v>5</v>
      </c>
      <c r="BX253" s="5"/>
      <c r="BY253" s="5">
        <v>15</v>
      </c>
      <c r="BZ253" s="5"/>
      <c r="CA253" s="5"/>
      <c r="CB253" s="5"/>
      <c r="CC253" s="5">
        <v>2</v>
      </c>
      <c r="CD253" s="5"/>
      <c r="CE253" s="5"/>
      <c r="CF253" s="5"/>
      <c r="CG253" s="5"/>
      <c r="CH253" s="5">
        <v>4</v>
      </c>
      <c r="CI253" s="5"/>
      <c r="CJ253" s="5"/>
      <c r="CK253" s="5"/>
      <c r="CL253" s="5"/>
      <c r="CM253" s="5"/>
      <c r="CN253" s="5">
        <v>10</v>
      </c>
      <c r="CO253" s="5"/>
      <c r="CP253" s="5"/>
      <c r="CQ253" s="5"/>
      <c r="CR253" s="5"/>
      <c r="CS253" s="5">
        <v>10</v>
      </c>
      <c r="CT253" s="5">
        <f t="shared" si="7"/>
        <v>347</v>
      </c>
    </row>
    <row r="254" spans="1:98" ht="24.75" customHeight="1" x14ac:dyDescent="0.25">
      <c r="A254" s="15">
        <v>253</v>
      </c>
      <c r="B254" s="18" t="s">
        <v>210</v>
      </c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>
        <v>10</v>
      </c>
      <c r="AO254" s="5"/>
      <c r="AP254" s="5">
        <v>50</v>
      </c>
      <c r="AQ254" s="5"/>
      <c r="AR254" s="5">
        <v>30</v>
      </c>
      <c r="AS254" s="5"/>
      <c r="AT254" s="5">
        <v>300</v>
      </c>
      <c r="AU254" s="5"/>
      <c r="AV254" s="5"/>
      <c r="AW254" s="5"/>
      <c r="AX254" s="5"/>
      <c r="AY254" s="5"/>
      <c r="AZ254" s="5"/>
      <c r="BA254" s="5"/>
      <c r="BB254" s="5"/>
      <c r="BC254" s="5">
        <v>200</v>
      </c>
      <c r="BD254" s="5">
        <v>10</v>
      </c>
      <c r="BE254" s="5"/>
      <c r="BF254" s="5">
        <v>400</v>
      </c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>
        <v>30</v>
      </c>
      <c r="BV254" s="5">
        <v>100</v>
      </c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>
        <f t="shared" si="7"/>
        <v>1130</v>
      </c>
    </row>
    <row r="255" spans="1:98" ht="24.75" customHeight="1" x14ac:dyDescent="0.25">
      <c r="A255" s="15">
        <v>254</v>
      </c>
      <c r="B255" s="18" t="s">
        <v>211</v>
      </c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>
        <v>10</v>
      </c>
      <c r="AO255" s="5"/>
      <c r="AP255" s="5">
        <v>100</v>
      </c>
      <c r="AQ255" s="5"/>
      <c r="AR255" s="5"/>
      <c r="AS255" s="5"/>
      <c r="AT255" s="5">
        <v>500</v>
      </c>
      <c r="AU255" s="5"/>
      <c r="AV255" s="5"/>
      <c r="AW255" s="5"/>
      <c r="AX255" s="5"/>
      <c r="AY255" s="5"/>
      <c r="AZ255" s="5"/>
      <c r="BA255" s="5"/>
      <c r="BB255" s="5"/>
      <c r="BC255" s="5">
        <v>200</v>
      </c>
      <c r="BD255" s="5">
        <v>20</v>
      </c>
      <c r="BE255" s="5"/>
      <c r="BF255" s="5">
        <v>400</v>
      </c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>
        <v>20</v>
      </c>
      <c r="BV255" s="5">
        <v>100</v>
      </c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>
        <f t="shared" si="7"/>
        <v>1350</v>
      </c>
    </row>
    <row r="256" spans="1:98" ht="24.75" customHeight="1" x14ac:dyDescent="0.25">
      <c r="A256" s="15">
        <v>255</v>
      </c>
      <c r="B256" s="18" t="s">
        <v>212</v>
      </c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>
        <v>10</v>
      </c>
      <c r="AO256" s="5"/>
      <c r="AP256" s="5">
        <v>50</v>
      </c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>
        <v>20</v>
      </c>
      <c r="BE256" s="5"/>
      <c r="BF256" s="5">
        <v>200</v>
      </c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>
        <v>20</v>
      </c>
      <c r="BV256" s="5">
        <v>20</v>
      </c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>
        <f t="shared" si="7"/>
        <v>320</v>
      </c>
    </row>
    <row r="257" spans="1:98" ht="24.75" customHeight="1" x14ac:dyDescent="0.25">
      <c r="A257" s="15">
        <v>256</v>
      </c>
      <c r="B257" s="18" t="s">
        <v>213</v>
      </c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>
        <v>10</v>
      </c>
      <c r="AP257" s="5"/>
      <c r="AQ257" s="5"/>
      <c r="AR257" s="5"/>
      <c r="AS257" s="5"/>
      <c r="AT257" s="5"/>
      <c r="AU257" s="5"/>
      <c r="AV257" s="5"/>
      <c r="AW257" s="5"/>
      <c r="AX257" s="5"/>
      <c r="AY257" s="5">
        <v>3</v>
      </c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>
        <v>10</v>
      </c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>
        <f t="shared" si="7"/>
        <v>23</v>
      </c>
    </row>
    <row r="258" spans="1:98" ht="24.75" customHeight="1" x14ac:dyDescent="0.25">
      <c r="A258" s="15">
        <v>257</v>
      </c>
      <c r="B258" s="18" t="s">
        <v>214</v>
      </c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>
        <v>10</v>
      </c>
      <c r="AP258" s="5"/>
      <c r="AQ258" s="5"/>
      <c r="AR258" s="5"/>
      <c r="AS258" s="5"/>
      <c r="AT258" s="5"/>
      <c r="AU258" s="5"/>
      <c r="AV258" s="5"/>
      <c r="AW258" s="5"/>
      <c r="AX258" s="5"/>
      <c r="AY258" s="5">
        <v>3</v>
      </c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>
        <v>10</v>
      </c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>
        <f t="shared" si="7"/>
        <v>23</v>
      </c>
    </row>
    <row r="259" spans="1:98" ht="24.75" customHeight="1" x14ac:dyDescent="0.25">
      <c r="A259" s="15">
        <v>258</v>
      </c>
      <c r="B259" s="18" t="s">
        <v>215</v>
      </c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>
        <v>10</v>
      </c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>
        <v>10</v>
      </c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>
        <f t="shared" si="7"/>
        <v>20</v>
      </c>
    </row>
    <row r="260" spans="1:98" ht="24.75" customHeight="1" x14ac:dyDescent="0.25">
      <c r="A260" s="15">
        <v>259</v>
      </c>
      <c r="B260" s="18" t="s">
        <v>216</v>
      </c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>
        <v>10</v>
      </c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>
        <v>10</v>
      </c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>
        <f t="shared" ref="CT260:CT286" si="9">SUM(C260:CS260)</f>
        <v>20</v>
      </c>
    </row>
    <row r="261" spans="1:98" ht="24.75" customHeight="1" x14ac:dyDescent="0.25">
      <c r="A261" s="15">
        <v>260</v>
      </c>
      <c r="B261" s="18" t="s">
        <v>348</v>
      </c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>
        <v>20</v>
      </c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>
        <f t="shared" si="9"/>
        <v>20</v>
      </c>
    </row>
    <row r="262" spans="1:98" ht="24.75" customHeight="1" x14ac:dyDescent="0.25">
      <c r="A262" s="15">
        <v>261</v>
      </c>
      <c r="B262" s="18" t="s">
        <v>349</v>
      </c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>
        <v>20</v>
      </c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>
        <v>500</v>
      </c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>
        <v>150</v>
      </c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>
        <v>5</v>
      </c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>
        <f t="shared" si="9"/>
        <v>675</v>
      </c>
    </row>
    <row r="263" spans="1:98" ht="24.75" customHeight="1" x14ac:dyDescent="0.25">
      <c r="A263" s="15">
        <v>262</v>
      </c>
      <c r="B263" s="18" t="s">
        <v>350</v>
      </c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>
        <v>300</v>
      </c>
      <c r="BF263" s="5"/>
      <c r="BG263" s="5"/>
      <c r="BH263" s="5">
        <v>80</v>
      </c>
      <c r="BI263" s="5">
        <v>30</v>
      </c>
      <c r="BJ263" s="5"/>
      <c r="BK263" s="5"/>
      <c r="BL263" s="5">
        <v>110</v>
      </c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>
        <v>5</v>
      </c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>
        <f t="shared" si="9"/>
        <v>525</v>
      </c>
    </row>
    <row r="264" spans="1:98" ht="24.75" customHeight="1" x14ac:dyDescent="0.25">
      <c r="A264" s="15">
        <v>263</v>
      </c>
      <c r="B264" s="18" t="s">
        <v>351</v>
      </c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>
        <v>100</v>
      </c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>
        <v>400</v>
      </c>
      <c r="BF264" s="5"/>
      <c r="BG264" s="5"/>
      <c r="BH264" s="5">
        <v>120</v>
      </c>
      <c r="BI264" s="5">
        <v>30</v>
      </c>
      <c r="BJ264" s="5"/>
      <c r="BK264" s="5"/>
      <c r="BL264" s="5">
        <v>60</v>
      </c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>
        <v>5</v>
      </c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>
        <f t="shared" si="9"/>
        <v>715</v>
      </c>
    </row>
    <row r="265" spans="1:98" ht="24.75" customHeight="1" x14ac:dyDescent="0.25">
      <c r="A265" s="15">
        <v>264</v>
      </c>
      <c r="B265" s="18" t="s">
        <v>352</v>
      </c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>
        <v>200</v>
      </c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>
        <v>30</v>
      </c>
      <c r="BJ265" s="5"/>
      <c r="BK265" s="5"/>
      <c r="BL265" s="5"/>
      <c r="BM265" s="5"/>
      <c r="BN265" s="5"/>
      <c r="BO265" s="5"/>
      <c r="BP265" s="5">
        <v>1</v>
      </c>
      <c r="BQ265" s="5">
        <v>50</v>
      </c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>
        <v>10</v>
      </c>
      <c r="CP265" s="5"/>
      <c r="CQ265" s="5"/>
      <c r="CR265" s="5"/>
      <c r="CS265" s="5"/>
      <c r="CT265" s="5">
        <f t="shared" si="9"/>
        <v>291</v>
      </c>
    </row>
    <row r="266" spans="1:98" ht="24.75" customHeight="1" x14ac:dyDescent="0.25">
      <c r="A266" s="15">
        <v>265</v>
      </c>
      <c r="B266" s="18" t="s">
        <v>353</v>
      </c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>
        <v>200</v>
      </c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>
        <v>1</v>
      </c>
      <c r="BQ266" s="5">
        <v>50</v>
      </c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>
        <f t="shared" si="9"/>
        <v>251</v>
      </c>
    </row>
    <row r="267" spans="1:98" ht="24.75" customHeight="1" x14ac:dyDescent="0.25">
      <c r="A267" s="15">
        <v>266</v>
      </c>
      <c r="B267" s="18" t="s">
        <v>354</v>
      </c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>
        <v>50</v>
      </c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>
        <v>30</v>
      </c>
      <c r="BJ267" s="5"/>
      <c r="BK267" s="5"/>
      <c r="BL267" s="5">
        <v>50</v>
      </c>
      <c r="BM267" s="5"/>
      <c r="BN267" s="5"/>
      <c r="BO267" s="5"/>
      <c r="BP267" s="5"/>
      <c r="BQ267" s="5">
        <v>75</v>
      </c>
      <c r="BR267" s="5"/>
      <c r="BS267" s="5"/>
      <c r="BT267" s="5"/>
      <c r="BU267" s="5"/>
      <c r="BV267" s="5">
        <v>50</v>
      </c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>
        <f t="shared" si="9"/>
        <v>255</v>
      </c>
    </row>
    <row r="268" spans="1:98" ht="24.75" customHeight="1" x14ac:dyDescent="0.25">
      <c r="A268" s="15">
        <v>267</v>
      </c>
      <c r="B268" s="18" t="s">
        <v>355</v>
      </c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>
        <v>500</v>
      </c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>
        <v>50</v>
      </c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>
        <f t="shared" si="9"/>
        <v>550</v>
      </c>
    </row>
    <row r="269" spans="1:98" ht="24.75" customHeight="1" x14ac:dyDescent="0.25">
      <c r="A269" s="15">
        <v>268</v>
      </c>
      <c r="B269" s="18" t="s">
        <v>356</v>
      </c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>
        <v>500</v>
      </c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>
        <v>20</v>
      </c>
      <c r="BM269" s="5"/>
      <c r="BN269" s="5"/>
      <c r="BO269" s="5"/>
      <c r="BP269" s="5"/>
      <c r="BQ269" s="5"/>
      <c r="BR269" s="5"/>
      <c r="BS269" s="5"/>
      <c r="BT269" s="5"/>
      <c r="BU269" s="5"/>
      <c r="BV269" s="5">
        <v>50</v>
      </c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>
        <f t="shared" si="9"/>
        <v>570</v>
      </c>
    </row>
    <row r="270" spans="1:98" ht="24.75" customHeight="1" x14ac:dyDescent="0.25">
      <c r="A270" s="15">
        <v>269</v>
      </c>
      <c r="B270" s="18" t="s">
        <v>357</v>
      </c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>
        <v>500</v>
      </c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>
        <v>100</v>
      </c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>
        <f t="shared" si="9"/>
        <v>600</v>
      </c>
    </row>
    <row r="271" spans="1:98" ht="24.75" customHeight="1" x14ac:dyDescent="0.25">
      <c r="A271" s="15">
        <v>270</v>
      </c>
      <c r="B271" s="18" t="s">
        <v>358</v>
      </c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>
        <v>10</v>
      </c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>
        <f t="shared" si="9"/>
        <v>10</v>
      </c>
    </row>
    <row r="272" spans="1:98" ht="24.75" customHeight="1" x14ac:dyDescent="0.25">
      <c r="A272" s="15">
        <v>271</v>
      </c>
      <c r="B272" s="18" t="s">
        <v>359</v>
      </c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>
        <v>10</v>
      </c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>
        <f t="shared" si="9"/>
        <v>10</v>
      </c>
    </row>
    <row r="273" spans="1:98" ht="24.75" customHeight="1" x14ac:dyDescent="0.25">
      <c r="A273" s="15">
        <v>272</v>
      </c>
      <c r="B273" s="18" t="s">
        <v>360</v>
      </c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>
        <v>10</v>
      </c>
      <c r="BW273" s="5"/>
      <c r="BX273" s="5"/>
      <c r="BY273" s="5"/>
      <c r="BZ273" s="5"/>
      <c r="CA273" s="5"/>
      <c r="CB273" s="5"/>
      <c r="CC273" s="5"/>
      <c r="CD273" s="5">
        <v>5</v>
      </c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>
        <f t="shared" si="9"/>
        <v>15</v>
      </c>
    </row>
    <row r="274" spans="1:98" ht="24.75" customHeight="1" x14ac:dyDescent="0.25">
      <c r="A274" s="15">
        <v>273</v>
      </c>
      <c r="B274" s="18" t="s">
        <v>361</v>
      </c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>
        <v>100</v>
      </c>
      <c r="AO274" s="5"/>
      <c r="AP274" s="5">
        <v>40</v>
      </c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>
        <v>100</v>
      </c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>
        <v>10</v>
      </c>
      <c r="BW274" s="5"/>
      <c r="BX274" s="5"/>
      <c r="BY274" s="5"/>
      <c r="BZ274" s="5"/>
      <c r="CA274" s="5"/>
      <c r="CB274" s="5"/>
      <c r="CC274" s="5"/>
      <c r="CD274" s="5">
        <v>5</v>
      </c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>
        <f t="shared" si="9"/>
        <v>255</v>
      </c>
    </row>
    <row r="275" spans="1:98" ht="24.75" customHeight="1" x14ac:dyDescent="0.25">
      <c r="A275" s="15">
        <v>274</v>
      </c>
      <c r="B275" s="18" t="s">
        <v>362</v>
      </c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>
        <v>100</v>
      </c>
      <c r="AO275" s="5"/>
      <c r="AP275" s="5">
        <v>40</v>
      </c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>
        <v>100</v>
      </c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>
        <v>10</v>
      </c>
      <c r="BW275" s="5"/>
      <c r="BX275" s="5"/>
      <c r="BY275" s="5"/>
      <c r="BZ275" s="5"/>
      <c r="CA275" s="5"/>
      <c r="CB275" s="5"/>
      <c r="CC275" s="5"/>
      <c r="CD275" s="5">
        <v>5</v>
      </c>
      <c r="CE275" s="5"/>
      <c r="CF275" s="5">
        <v>10</v>
      </c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>
        <f t="shared" si="9"/>
        <v>265</v>
      </c>
    </row>
    <row r="276" spans="1:98" ht="24.75" customHeight="1" x14ac:dyDescent="0.25">
      <c r="A276" s="15">
        <v>275</v>
      </c>
      <c r="B276" s="18" t="s">
        <v>363</v>
      </c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>
        <v>20</v>
      </c>
      <c r="AN276" s="5"/>
      <c r="AO276" s="5"/>
      <c r="AP276" s="5"/>
      <c r="AQ276" s="5">
        <v>60</v>
      </c>
      <c r="AR276" s="5"/>
      <c r="AS276" s="5"/>
      <c r="AT276" s="5"/>
      <c r="AU276" s="5"/>
      <c r="AV276" s="5"/>
      <c r="AW276" s="5"/>
      <c r="AX276" s="5"/>
      <c r="AY276" s="5"/>
      <c r="AZ276" s="5">
        <v>30</v>
      </c>
      <c r="BA276" s="5">
        <v>10</v>
      </c>
      <c r="BB276" s="5"/>
      <c r="BC276" s="5"/>
      <c r="BD276" s="5"/>
      <c r="BE276" s="5"/>
      <c r="BF276" s="5">
        <v>55</v>
      </c>
      <c r="BG276" s="5"/>
      <c r="BH276" s="5"/>
      <c r="BI276" s="5"/>
      <c r="BJ276" s="5"/>
      <c r="BK276" s="5"/>
      <c r="BL276" s="5">
        <v>35</v>
      </c>
      <c r="BM276" s="5"/>
      <c r="BN276" s="5"/>
      <c r="BO276" s="5"/>
      <c r="BP276" s="5"/>
      <c r="BQ276" s="5"/>
      <c r="BR276" s="5">
        <v>10</v>
      </c>
      <c r="BS276" s="5"/>
      <c r="BT276" s="5"/>
      <c r="BU276" s="5"/>
      <c r="BV276" s="5">
        <v>10</v>
      </c>
      <c r="BW276" s="5"/>
      <c r="BX276" s="5"/>
      <c r="BY276" s="5"/>
      <c r="BZ276" s="5"/>
      <c r="CA276" s="5"/>
      <c r="CB276" s="5"/>
      <c r="CC276" s="5">
        <v>10</v>
      </c>
      <c r="CD276" s="5"/>
      <c r="CE276" s="5"/>
      <c r="CF276" s="5"/>
      <c r="CG276" s="5"/>
      <c r="CH276" s="5"/>
      <c r="CI276" s="5"/>
      <c r="CJ276" s="5">
        <v>10</v>
      </c>
      <c r="CK276" s="5"/>
      <c r="CL276" s="5"/>
      <c r="CM276" s="5"/>
      <c r="CN276" s="5"/>
      <c r="CO276" s="5"/>
      <c r="CP276" s="5"/>
      <c r="CQ276" s="5"/>
      <c r="CR276" s="5"/>
      <c r="CS276" s="5"/>
      <c r="CT276" s="5">
        <f t="shared" si="9"/>
        <v>250</v>
      </c>
    </row>
    <row r="277" spans="1:98" ht="24.75" customHeight="1" x14ac:dyDescent="0.25">
      <c r="A277" s="15">
        <v>276</v>
      </c>
      <c r="B277" s="18" t="s">
        <v>364</v>
      </c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>
        <v>100</v>
      </c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>
        <f t="shared" si="9"/>
        <v>100</v>
      </c>
    </row>
    <row r="278" spans="1:98" ht="24.75" customHeight="1" x14ac:dyDescent="0.25">
      <c r="A278" s="15">
        <v>277</v>
      </c>
      <c r="B278" s="18" t="s">
        <v>217</v>
      </c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>
        <v>10</v>
      </c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>
        <f t="shared" si="9"/>
        <v>10</v>
      </c>
    </row>
    <row r="279" spans="1:98" ht="24.75" customHeight="1" x14ac:dyDescent="0.25">
      <c r="A279" s="15">
        <v>278</v>
      </c>
      <c r="B279" s="18" t="s">
        <v>218</v>
      </c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>
        <v>2</v>
      </c>
      <c r="BG279" s="5"/>
      <c r="BH279" s="5"/>
      <c r="BI279" s="5"/>
      <c r="BJ279" s="5"/>
      <c r="BK279" s="5"/>
      <c r="BL279" s="5"/>
      <c r="BM279" s="5"/>
      <c r="BN279" s="5"/>
      <c r="BO279" s="5">
        <v>2</v>
      </c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>
        <f t="shared" si="9"/>
        <v>4</v>
      </c>
    </row>
    <row r="280" spans="1:98" ht="24.75" customHeight="1" x14ac:dyDescent="0.25">
      <c r="A280" s="15">
        <v>279</v>
      </c>
      <c r="B280" s="18" t="s">
        <v>219</v>
      </c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>
        <v>2</v>
      </c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>
        <v>30</v>
      </c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>
        <f t="shared" si="9"/>
        <v>32</v>
      </c>
    </row>
    <row r="281" spans="1:98" ht="24.75" customHeight="1" x14ac:dyDescent="0.25">
      <c r="A281" s="15">
        <v>280</v>
      </c>
      <c r="B281" s="18" t="s">
        <v>220</v>
      </c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>
        <v>20</v>
      </c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>
        <f t="shared" si="9"/>
        <v>20</v>
      </c>
    </row>
    <row r="282" spans="1:98" ht="24.75" customHeight="1" x14ac:dyDescent="0.25">
      <c r="A282" s="15">
        <v>281</v>
      </c>
      <c r="B282" s="18" t="s">
        <v>221</v>
      </c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>
        <v>30</v>
      </c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>
        <f t="shared" si="9"/>
        <v>30</v>
      </c>
    </row>
    <row r="283" spans="1:98" ht="24.75" customHeight="1" x14ac:dyDescent="0.25">
      <c r="A283" s="15">
        <v>282</v>
      </c>
      <c r="B283" s="18" t="s">
        <v>222</v>
      </c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>
        <v>10</v>
      </c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>
        <f t="shared" si="9"/>
        <v>10</v>
      </c>
    </row>
    <row r="284" spans="1:98" ht="24.75" customHeight="1" x14ac:dyDescent="0.25">
      <c r="A284" s="15">
        <v>283</v>
      </c>
      <c r="B284" s="18" t="s">
        <v>365</v>
      </c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>
        <v>200</v>
      </c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>
        <f t="shared" si="9"/>
        <v>200</v>
      </c>
    </row>
    <row r="285" spans="1:98" ht="24.75" customHeight="1" x14ac:dyDescent="0.25">
      <c r="A285" s="15">
        <v>284</v>
      </c>
      <c r="B285" s="18" t="s">
        <v>366</v>
      </c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>
        <v>500</v>
      </c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>
        <f t="shared" si="9"/>
        <v>500</v>
      </c>
    </row>
    <row r="286" spans="1:98" ht="24.75" customHeight="1" x14ac:dyDescent="0.25">
      <c r="A286" s="15">
        <v>285</v>
      </c>
      <c r="B286" s="18" t="s">
        <v>367</v>
      </c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>
        <v>100</v>
      </c>
      <c r="BD286" s="5"/>
      <c r="BE286" s="5"/>
      <c r="BF286" s="5">
        <v>1000</v>
      </c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>
        <f t="shared" si="9"/>
        <v>1100</v>
      </c>
    </row>
  </sheetData>
  <autoFilter ref="A1:CT286" xr:uid="{427413B0-9784-4E20-932E-94615708DF53}">
    <sortState xmlns:xlrd2="http://schemas.microsoft.com/office/spreadsheetml/2017/richdata2" ref="A2:CT286">
      <sortCondition ref="B1:B258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cp:lastPrinted>2025-11-25T07:01:25Z</cp:lastPrinted>
  <dcterms:created xsi:type="dcterms:W3CDTF">2025-08-06T10:35:31Z</dcterms:created>
  <dcterms:modified xsi:type="dcterms:W3CDTF">2025-11-27T08:25:02Z</dcterms:modified>
</cp:coreProperties>
</file>