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Naționale\21093938 PN Cancer\Modificare 05.10.2023\"/>
    </mc:Choice>
  </mc:AlternateContent>
  <bookViews>
    <workbookView xWindow="0" yWindow="0" windowWidth="28770" windowHeight="12300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5" l="1"/>
  <c r="K12" i="7" l="1"/>
  <c r="J12" i="7"/>
</calcChain>
</file>

<file path=xl/sharedStrings.xml><?xml version="1.0" encoding="utf-8"?>
<sst xmlns="http://schemas.openxmlformats.org/spreadsheetml/2006/main" count="123" uniqueCount="55">
  <si>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</si>
  <si>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</si>
  <si>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</si>
  <si>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</si>
  <si>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</si>
  <si>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</si>
  <si>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</si>
  <si>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</si>
  <si>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</si>
  <si>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</si>
  <si>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</si>
  <si>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</si>
  <si>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</si>
  <si>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</si>
  <si>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</si>
  <si>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</si>
  <si>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</si>
  <si>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</si>
  <si>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</si>
  <si>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</si>
  <si>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</si>
  <si>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</si>
  <si>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</si>
  <si>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</si>
  <si>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</si>
  <si>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</si>
  <si>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</si>
  <si>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</si>
  <si>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</si>
  <si>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</si>
  <si>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</si>
  <si>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</si>
  <si>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>Valoarea estimată</t>
  </si>
  <si>
    <t>QAZwsx123</t>
  </si>
  <si>
    <t xml:space="preserve">Specificaţii de preț (F4.1) </t>
  </si>
  <si>
    <t>Achiziționarea consumabile pentru dispozitive medicale și articole parafarmaceutice în vederea implementarii metodei de diagnostic citogenetic (FISH), în scopul realizării Programului Național de Control al Cancerului  pentru anul 2024</t>
  </si>
  <si>
    <t>Vase Coplin din plastic, ceramică sau sticlă rezistentă la căldură</t>
  </si>
  <si>
    <t xml:space="preserve">Capacitate: 8 – 12 lame
Capac: Da
Material: porțelan sau sticlă
Aplicare: pentru spălarea sau fixarea lamelor standard în poziţie verticală
Pentru lame de 26x76 mm
</t>
  </si>
  <si>
    <t>Tuburi pentru microcentrifugă</t>
  </si>
  <si>
    <t>Lamele de acoperire 22 mm x 22 mm</t>
  </si>
  <si>
    <t>Lamele de acoperire 24 mm x 24 mm</t>
  </si>
  <si>
    <t>Adeziv din soluție de cauciuc</t>
  </si>
  <si>
    <t>Cantitate: 15 g</t>
  </si>
  <si>
    <t>Dimensiune: 22 mm x 22 mm</t>
  </si>
  <si>
    <t>Dimensiune: 24 mm x 24 mm</t>
  </si>
  <si>
    <t>Lame de microscop (pentru FISH)</t>
  </si>
  <si>
    <t>Lame de microscop încărcate pozitiv</t>
  </si>
  <si>
    <t>Dimensiune:26X76 mm</t>
  </si>
  <si>
    <t>Agitator magnetic cu placă fierbinte</t>
  </si>
  <si>
    <t xml:space="preserve">Gama de control viteze: 250-1250 RPM
Interval de reglare a temperaturii plăcii : + 30 - ≥ + 98
Material de suprafață de lucru : Aliaj din aluminiu
Diametrul plăcii de lucru : ≥ 160 mm
</t>
  </si>
  <si>
    <t>Agitator-incubator orbital</t>
  </si>
  <si>
    <t xml:space="preserve">Interval de reglare a temperaturii : +25°C... ≥ +80°C
Stabilitatea temperaturii: ±0.5°C
Display: LCD
Setare digitală a orei: 1 min–96 h
Semnal sonor al cronometrului: Da
Cu platformă inclusă
</t>
  </si>
  <si>
    <t>Pînă la finele trimestrului I (2024)</t>
  </si>
  <si>
    <t>Microtuburi cu capac atașat de 0.5 mL. Material: polipropilenă, nesterile. Rezistență la centrifugare: RCF 5000 – 10000 x g, Volum: 0.5 ml,</t>
  </si>
  <si>
    <t>Dimensiune:26X76 mm, lame cu sarcină pozitivă (de exemplu:polizina, 3-aminopropiltrietoxisilan (APTES) ș.a.) care face ca suprafața să fie ideală pentru aderența celulelor, țesuturilor și a probelor în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</si>
</sst>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Protection="1">
      <protection locked="0"/>
    </xf>
    <xf numFmtId="3" fontId="2" fillId="0" borderId="1" xfId="1" applyNumberFormat="1" applyFont="1" applyBorder="1" applyAlignment="1" applyProtection="1">
      <alignment horizontal="center" wrapText="1"/>
      <protection locked="0"/>
    </xf>
    <xf numFmtId="0" fontId="2" fillId="0" borderId="0" xfId="1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1" applyFont="1" applyBorder="1" applyProtection="1"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3" fontId="2" fillId="0" borderId="3" xfId="1" applyNumberFormat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4" xfId="1" applyFont="1" applyBorder="1" applyProtection="1"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/>
    <xf numFmtId="0" fontId="2" fillId="0" borderId="5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2" fontId="2" fillId="0" borderId="3" xfId="1" applyNumberFormat="1" applyFont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4"/>
  <sheetViews>
    <sheetView tabSelected="1" topLeftCell="A10" zoomScaleNormal="100" workbookViewId="0">
      <selection activeCell="H15" sqref="H15"/>
    </sheetView>
  </sheetViews>
  <sheetFormatPr defaultColWidth="9.140625" defaultRowHeight="15.75" x14ac:dyDescent="0.25"/>
  <cols>
    <col min="1" max="1" width="5.7109375" style="18" customWidth="1"/>
    <col min="2" max="2" width="4.42578125" style="18" customWidth="1"/>
    <col min="3" max="3" width="25.85546875" style="37" customWidth="1"/>
    <col min="4" max="4" width="28" style="32" customWidth="1"/>
    <col min="5" max="5" width="10.5703125" style="18" hidden="1" customWidth="1"/>
    <col min="6" max="6" width="11.28515625" style="18" hidden="1" customWidth="1"/>
    <col min="7" max="7" width="10.7109375" style="18" hidden="1" customWidth="1"/>
    <col min="8" max="8" width="62.285156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63" t="s">
        <v>20</v>
      </c>
      <c r="D1" s="63"/>
      <c r="E1" s="63"/>
      <c r="F1" s="63"/>
      <c r="G1" s="63"/>
      <c r="H1" s="63"/>
      <c r="I1" s="63"/>
      <c r="J1" s="63"/>
    </row>
    <row r="2" spans="1:21" x14ac:dyDescent="0.25">
      <c r="D2" s="64" t="s">
        <v>17</v>
      </c>
      <c r="E2" s="64"/>
      <c r="F2" s="64"/>
      <c r="G2" s="64"/>
      <c r="H2" s="64"/>
    </row>
    <row r="3" spans="1:21" x14ac:dyDescent="0.25">
      <c r="A3" s="65" t="s">
        <v>12</v>
      </c>
      <c r="B3" s="65"/>
      <c r="C3" s="65"/>
      <c r="D3" s="66" t="s">
        <v>30</v>
      </c>
      <c r="E3" s="66"/>
      <c r="F3" s="66"/>
      <c r="G3" s="66"/>
      <c r="H3" s="66"/>
      <c r="I3" s="18" t="s">
        <v>13</v>
      </c>
      <c r="J3" s="18" t="s">
        <v>15</v>
      </c>
    </row>
    <row r="4" spans="1:21" s="27" customFormat="1" ht="63" customHeight="1" x14ac:dyDescent="0.25">
      <c r="A4" s="67" t="s">
        <v>11</v>
      </c>
      <c r="B4" s="67"/>
      <c r="C4" s="67"/>
      <c r="D4" s="68" t="s">
        <v>35</v>
      </c>
      <c r="E4" s="68"/>
      <c r="F4" s="68"/>
      <c r="G4" s="68"/>
      <c r="H4" s="68"/>
      <c r="I4" s="25" t="s">
        <v>14</v>
      </c>
      <c r="J4" s="25" t="s">
        <v>16</v>
      </c>
      <c r="K4" s="26"/>
    </row>
    <row r="5" spans="1:21" s="28" customFormat="1" x14ac:dyDescent="0.25">
      <c r="C5" s="39"/>
      <c r="D5" s="61"/>
      <c r="E5" s="61"/>
      <c r="F5" s="61"/>
      <c r="G5" s="61"/>
      <c r="H5" s="61"/>
      <c r="I5" s="61"/>
      <c r="J5" s="61"/>
      <c r="K5" s="26"/>
    </row>
    <row r="6" spans="1:21" ht="31.5" x14ac:dyDescent="0.25">
      <c r="A6" s="1" t="s">
        <v>3</v>
      </c>
      <c r="B6" s="1" t="s">
        <v>0</v>
      </c>
      <c r="C6" s="35" t="s">
        <v>1</v>
      </c>
      <c r="D6" s="30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7"/>
    </row>
    <row r="7" spans="1:21" x14ac:dyDescent="0.25">
      <c r="A7" s="23">
        <v>1</v>
      </c>
      <c r="B7" s="62">
        <v>2</v>
      </c>
      <c r="C7" s="62"/>
      <c r="D7" s="62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7"/>
    </row>
    <row r="8" spans="1:21" ht="153.75" customHeight="1" x14ac:dyDescent="0.25">
      <c r="A8" s="29"/>
      <c r="B8" s="42">
        <v>1</v>
      </c>
      <c r="C8" s="38" t="s">
        <v>36</v>
      </c>
      <c r="D8" s="38" t="s">
        <v>36</v>
      </c>
      <c r="H8" s="41" t="s">
        <v>37</v>
      </c>
    </row>
    <row r="9" spans="1:21" ht="75.75" customHeight="1" x14ac:dyDescent="0.25">
      <c r="A9" s="29"/>
      <c r="B9" s="42">
        <v>2</v>
      </c>
      <c r="C9" s="38" t="s">
        <v>38</v>
      </c>
      <c r="D9" s="38" t="s">
        <v>38</v>
      </c>
      <c r="H9" s="41" t="s">
        <v>53</v>
      </c>
    </row>
    <row r="10" spans="1:21" ht="63.75" customHeight="1" x14ac:dyDescent="0.25">
      <c r="B10" s="46">
        <v>3</v>
      </c>
      <c r="C10" s="38" t="s">
        <v>39</v>
      </c>
      <c r="D10" s="38" t="s">
        <v>39</v>
      </c>
      <c r="H10" s="32" t="s">
        <v>43</v>
      </c>
    </row>
    <row r="11" spans="1:21" ht="45.75" customHeight="1" x14ac:dyDescent="0.25">
      <c r="B11" s="46">
        <v>4</v>
      </c>
      <c r="C11" s="38" t="s">
        <v>40</v>
      </c>
      <c r="D11" s="38" t="s">
        <v>40</v>
      </c>
      <c r="H11" s="32" t="s">
        <v>44</v>
      </c>
    </row>
    <row r="12" spans="1:21" x14ac:dyDescent="0.25">
      <c r="B12" s="18">
        <v>5</v>
      </c>
      <c r="C12" s="37" t="s">
        <v>41</v>
      </c>
      <c r="D12" s="32" t="s">
        <v>41</v>
      </c>
      <c r="H12" s="18" t="s">
        <v>42</v>
      </c>
    </row>
    <row r="13" spans="1:21" ht="31.5" x14ac:dyDescent="0.25">
      <c r="B13" s="18">
        <v>6</v>
      </c>
      <c r="C13" s="38" t="s">
        <v>45</v>
      </c>
      <c r="D13" s="32" t="s">
        <v>45</v>
      </c>
      <c r="H13" s="19" t="s">
        <v>47</v>
      </c>
    </row>
    <row r="14" spans="1:21" ht="31.5" x14ac:dyDescent="0.25">
      <c r="B14" s="18">
        <v>7</v>
      </c>
      <c r="C14" s="36" t="s">
        <v>46</v>
      </c>
      <c r="D14" s="36" t="s">
        <v>46</v>
      </c>
      <c r="E14" s="19"/>
      <c r="F14" s="52"/>
      <c r="G14" s="19"/>
      <c r="H14" s="19" t="s">
        <v>54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78.75" x14ac:dyDescent="0.25">
      <c r="B15" s="18">
        <v>8</v>
      </c>
      <c r="C15" s="36" t="s">
        <v>48</v>
      </c>
      <c r="D15" s="36" t="s">
        <v>48</v>
      </c>
      <c r="E15" s="19"/>
      <c r="F15" s="52"/>
      <c r="G15" s="19"/>
      <c r="H15" s="36" t="s">
        <v>49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110.25" x14ac:dyDescent="0.25">
      <c r="B16" s="18">
        <v>9</v>
      </c>
      <c r="C16" s="19" t="s">
        <v>50</v>
      </c>
      <c r="D16" s="19" t="s">
        <v>50</v>
      </c>
      <c r="E16" s="19"/>
      <c r="F16" s="52"/>
      <c r="G16" s="19"/>
      <c r="H16" s="36" t="s">
        <v>51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3:21" x14ac:dyDescent="0.25">
      <c r="C17" s="19"/>
      <c r="D17" s="19"/>
      <c r="E17" s="19"/>
      <c r="F17" s="52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3:21" x14ac:dyDescent="0.25">
      <c r="C18" s="19"/>
      <c r="D18" s="19"/>
      <c r="E18" s="19"/>
      <c r="F18" s="52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3:21" s="43" customFormat="1" ht="20.25" x14ac:dyDescent="0.3">
      <c r="C19" s="13"/>
      <c r="D19" s="13" t="s">
        <v>18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3:21" ht="20.25" x14ac:dyDescent="0.3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3:21" ht="20.25" x14ac:dyDescent="0.3">
      <c r="C21" s="13"/>
      <c r="D21" s="13" t="s">
        <v>19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3:21" x14ac:dyDescent="0.25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3:21" x14ac:dyDescent="0.25"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3:21" x14ac:dyDescent="0.2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workbookViewId="0">
      <selection activeCell="E8" sqref="E8"/>
    </sheetView>
  </sheetViews>
  <sheetFormatPr defaultColWidth="9.140625"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31.85546875" style="5" customWidth="1"/>
    <col min="5" max="5" width="28" style="33" customWidth="1"/>
    <col min="6" max="6" width="15.28515625" style="11" customWidth="1"/>
    <col min="7" max="7" width="14.7109375" style="22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8.85546875" style="5" customWidth="1"/>
    <col min="14" max="16384" width="9.140625" style="5"/>
  </cols>
  <sheetData>
    <row r="1" spans="1:14" x14ac:dyDescent="0.25">
      <c r="D1" s="71" t="s">
        <v>34</v>
      </c>
      <c r="E1" s="71"/>
      <c r="F1" s="71"/>
      <c r="G1" s="71"/>
      <c r="H1" s="71"/>
      <c r="I1" s="71"/>
      <c r="J1" s="71"/>
      <c r="K1" s="71"/>
      <c r="L1" s="71"/>
    </row>
    <row r="2" spans="1:14" x14ac:dyDescent="0.25">
      <c r="D2" s="72" t="s">
        <v>21</v>
      </c>
      <c r="E2" s="72"/>
      <c r="F2" s="72"/>
      <c r="G2" s="72"/>
      <c r="H2" s="72"/>
      <c r="I2" s="72"/>
      <c r="J2" s="72"/>
      <c r="K2" s="20"/>
    </row>
    <row r="3" spans="1:14" x14ac:dyDescent="0.25">
      <c r="B3" s="73" t="s">
        <v>12</v>
      </c>
      <c r="C3" s="73"/>
      <c r="D3" s="73"/>
      <c r="E3" s="74" t="s">
        <v>30</v>
      </c>
      <c r="F3" s="74"/>
      <c r="G3" s="74"/>
      <c r="H3" s="74"/>
      <c r="I3" s="74"/>
      <c r="K3" s="5" t="s">
        <v>13</v>
      </c>
      <c r="L3" s="5" t="s">
        <v>15</v>
      </c>
    </row>
    <row r="4" spans="1:14" s="8" customFormat="1" ht="32.25" customHeight="1" x14ac:dyDescent="0.25">
      <c r="A4" s="6"/>
      <c r="B4" s="75" t="s">
        <v>11</v>
      </c>
      <c r="C4" s="75"/>
      <c r="D4" s="75"/>
      <c r="E4" s="76" t="s">
        <v>35</v>
      </c>
      <c r="F4" s="76"/>
      <c r="G4" s="76"/>
      <c r="H4" s="76"/>
      <c r="I4" s="76"/>
      <c r="J4" s="76"/>
      <c r="K4" s="7" t="s">
        <v>14</v>
      </c>
      <c r="L4" s="7" t="s">
        <v>16</v>
      </c>
      <c r="M4" s="6"/>
    </row>
    <row r="5" spans="1:14" s="9" customFormat="1" ht="20.100000000000001" customHeight="1" x14ac:dyDescent="0.25">
      <c r="A5" s="6"/>
      <c r="E5" s="69"/>
      <c r="F5" s="69"/>
      <c r="G5" s="69"/>
      <c r="H5" s="69"/>
      <c r="I5" s="69"/>
      <c r="J5" s="69"/>
      <c r="K5" s="69"/>
      <c r="L5" s="69"/>
      <c r="M5" s="6"/>
    </row>
    <row r="6" spans="1:14" ht="31.5" x14ac:dyDescent="0.25">
      <c r="A6" s="10"/>
      <c r="B6" s="3" t="s">
        <v>3</v>
      </c>
      <c r="C6" s="3" t="s">
        <v>0</v>
      </c>
      <c r="D6" s="3" t="s">
        <v>1</v>
      </c>
      <c r="E6" s="31" t="s">
        <v>4</v>
      </c>
      <c r="F6" s="24" t="s">
        <v>22</v>
      </c>
      <c r="G6" s="21" t="s">
        <v>23</v>
      </c>
      <c r="H6" s="24" t="s">
        <v>24</v>
      </c>
      <c r="I6" s="24" t="s">
        <v>25</v>
      </c>
      <c r="J6" s="4" t="s">
        <v>26</v>
      </c>
      <c r="K6" s="4" t="s">
        <v>27</v>
      </c>
      <c r="L6" s="34" t="s">
        <v>28</v>
      </c>
      <c r="M6" s="54" t="s">
        <v>32</v>
      </c>
    </row>
    <row r="7" spans="1:14" x14ac:dyDescent="0.25">
      <c r="A7" s="10"/>
      <c r="B7" s="24">
        <v>1</v>
      </c>
      <c r="C7" s="70">
        <v>2</v>
      </c>
      <c r="D7" s="70"/>
      <c r="E7" s="70"/>
      <c r="F7" s="24">
        <v>3</v>
      </c>
      <c r="G7" s="21">
        <v>4</v>
      </c>
      <c r="H7" s="24">
        <v>5</v>
      </c>
      <c r="I7" s="24">
        <v>6</v>
      </c>
      <c r="J7" s="24">
        <v>7</v>
      </c>
      <c r="K7" s="24">
        <v>8</v>
      </c>
      <c r="L7" s="34">
        <v>9</v>
      </c>
      <c r="M7" s="55"/>
    </row>
    <row r="8" spans="1:14" ht="54" customHeight="1" x14ac:dyDescent="0.25">
      <c r="A8" s="47"/>
      <c r="B8" s="2" t="s">
        <v>2</v>
      </c>
      <c r="C8" s="47">
        <v>1</v>
      </c>
      <c r="D8" s="48" t="s">
        <v>36</v>
      </c>
      <c r="E8" s="48" t="s">
        <v>36</v>
      </c>
      <c r="F8" s="50" t="s">
        <v>31</v>
      </c>
      <c r="G8" s="51">
        <v>15</v>
      </c>
      <c r="H8" s="47"/>
      <c r="I8" s="47"/>
      <c r="J8" s="47"/>
      <c r="K8" s="47"/>
      <c r="L8" s="48" t="s">
        <v>52</v>
      </c>
      <c r="M8" s="56">
        <v>1400</v>
      </c>
    </row>
    <row r="9" spans="1:14" s="19" customFormat="1" ht="31.5" x14ac:dyDescent="0.25">
      <c r="B9" s="2" t="s">
        <v>2</v>
      </c>
      <c r="C9" s="19">
        <v>2</v>
      </c>
      <c r="D9" s="36" t="s">
        <v>38</v>
      </c>
      <c r="E9" s="36" t="s">
        <v>38</v>
      </c>
      <c r="F9" s="50" t="s">
        <v>31</v>
      </c>
      <c r="G9" s="44">
        <v>5000</v>
      </c>
      <c r="L9" s="48" t="s">
        <v>52</v>
      </c>
      <c r="M9" s="56">
        <v>1500</v>
      </c>
      <c r="N9" s="53"/>
    </row>
    <row r="10" spans="1:14" s="19" customFormat="1" ht="31.5" x14ac:dyDescent="0.25">
      <c r="B10" s="2" t="s">
        <v>2</v>
      </c>
      <c r="C10" s="19">
        <v>3</v>
      </c>
      <c r="D10" s="36" t="s">
        <v>39</v>
      </c>
      <c r="E10" s="36" t="s">
        <v>39</v>
      </c>
      <c r="F10" s="50" t="s">
        <v>31</v>
      </c>
      <c r="G10" s="52">
        <v>1000</v>
      </c>
      <c r="L10" s="48" t="s">
        <v>52</v>
      </c>
      <c r="M10" s="56">
        <v>500</v>
      </c>
      <c r="N10" s="53"/>
    </row>
    <row r="11" spans="1:14" s="45" customFormat="1" ht="31.5" x14ac:dyDescent="0.25">
      <c r="A11" s="58"/>
      <c r="B11" s="2" t="s">
        <v>2</v>
      </c>
      <c r="C11" s="47">
        <v>4</v>
      </c>
      <c r="D11" s="48" t="s">
        <v>40</v>
      </c>
      <c r="E11" s="48" t="s">
        <v>40</v>
      </c>
      <c r="F11" s="50" t="s">
        <v>31</v>
      </c>
      <c r="G11" s="59">
        <v>1000</v>
      </c>
      <c r="H11" s="47"/>
      <c r="I11" s="47"/>
      <c r="J11" s="47"/>
      <c r="K11" s="47"/>
      <c r="L11" s="48" t="s">
        <v>52</v>
      </c>
      <c r="M11" s="60">
        <v>600</v>
      </c>
    </row>
    <row r="12" spans="1:14" s="19" customFormat="1" ht="31.5" x14ac:dyDescent="0.25">
      <c r="B12" s="2" t="s">
        <v>2</v>
      </c>
      <c r="C12" s="19">
        <v>5</v>
      </c>
      <c r="D12" s="36" t="s">
        <v>41</v>
      </c>
      <c r="E12" s="36" t="s">
        <v>41</v>
      </c>
      <c r="F12" s="50" t="s">
        <v>31</v>
      </c>
      <c r="G12" s="52">
        <v>10</v>
      </c>
      <c r="L12" s="48" t="s">
        <v>52</v>
      </c>
      <c r="M12" s="56">
        <v>1666.6666666666667</v>
      </c>
    </row>
    <row r="13" spans="1:14" s="19" customFormat="1" ht="31.5" x14ac:dyDescent="0.25">
      <c r="B13" s="2" t="s">
        <v>2</v>
      </c>
      <c r="C13" s="19">
        <v>6</v>
      </c>
      <c r="D13" s="36" t="s">
        <v>45</v>
      </c>
      <c r="E13" s="36" t="s">
        <v>45</v>
      </c>
      <c r="F13" s="50" t="s">
        <v>31</v>
      </c>
      <c r="G13" s="52">
        <v>2000</v>
      </c>
      <c r="L13" s="48" t="s">
        <v>52</v>
      </c>
      <c r="M13" s="56">
        <v>1266.6666666666667</v>
      </c>
    </row>
    <row r="14" spans="1:14" s="19" customFormat="1" ht="31.5" x14ac:dyDescent="0.25">
      <c r="B14" s="2" t="s">
        <v>2</v>
      </c>
      <c r="C14" s="19">
        <v>7</v>
      </c>
      <c r="D14" s="36" t="s">
        <v>46</v>
      </c>
      <c r="E14" s="36" t="s">
        <v>46</v>
      </c>
      <c r="F14" s="50" t="s">
        <v>31</v>
      </c>
      <c r="G14" s="52">
        <v>1000</v>
      </c>
      <c r="L14" s="48" t="s">
        <v>52</v>
      </c>
      <c r="M14" s="56">
        <v>3583.3333333333335</v>
      </c>
    </row>
    <row r="15" spans="1:14" s="19" customFormat="1" ht="45.75" customHeight="1" x14ac:dyDescent="0.25">
      <c r="B15" s="2" t="s">
        <v>2</v>
      </c>
      <c r="C15" s="19">
        <v>8</v>
      </c>
      <c r="D15" s="36" t="s">
        <v>48</v>
      </c>
      <c r="E15" s="36" t="s">
        <v>48</v>
      </c>
      <c r="F15" s="50" t="s">
        <v>31</v>
      </c>
      <c r="G15" s="52">
        <v>1</v>
      </c>
      <c r="L15" s="48" t="s">
        <v>52</v>
      </c>
      <c r="M15" s="56">
        <v>8100</v>
      </c>
    </row>
    <row r="16" spans="1:14" s="19" customFormat="1" ht="43.5" customHeight="1" x14ac:dyDescent="0.25">
      <c r="B16" s="2" t="s">
        <v>2</v>
      </c>
      <c r="C16" s="19">
        <v>9</v>
      </c>
      <c r="D16" s="36" t="s">
        <v>50</v>
      </c>
      <c r="E16" s="36" t="s">
        <v>50</v>
      </c>
      <c r="F16" s="50" t="s">
        <v>31</v>
      </c>
      <c r="G16" s="52">
        <v>1</v>
      </c>
      <c r="L16" s="48" t="s">
        <v>52</v>
      </c>
      <c r="M16" s="56">
        <v>70000</v>
      </c>
    </row>
    <row r="17" spans="1:22" ht="16.5" customHeight="1" x14ac:dyDescent="0.25">
      <c r="A17" s="49"/>
      <c r="D17" s="14"/>
      <c r="E17" s="14"/>
      <c r="F17" s="14"/>
      <c r="G17" s="15"/>
      <c r="H17" s="40" t="s">
        <v>29</v>
      </c>
      <c r="I17" s="40"/>
      <c r="J17" s="12"/>
      <c r="K17" s="12"/>
      <c r="L17" s="12"/>
      <c r="M17" s="57">
        <f>SUM(M8:M16)</f>
        <v>88616.666666666672</v>
      </c>
    </row>
    <row r="18" spans="1:22" x14ac:dyDescent="0.25">
      <c r="A18" s="19"/>
      <c r="E18" s="5"/>
      <c r="F18" s="5"/>
      <c r="G18" s="11"/>
    </row>
    <row r="19" spans="1:22" x14ac:dyDescent="0.25">
      <c r="A19" s="19"/>
      <c r="E19" s="5"/>
      <c r="F19" s="5"/>
      <c r="G19" s="11"/>
    </row>
    <row r="20" spans="1:22" ht="20.25" x14ac:dyDescent="0.3">
      <c r="A20" s="19"/>
      <c r="D20" s="13"/>
      <c r="E20" s="13" t="s">
        <v>18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ht="20.25" x14ac:dyDescent="0.3">
      <c r="A21" s="19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20.25" x14ac:dyDescent="0.3">
      <c r="A22" s="19"/>
      <c r="D22" s="13"/>
      <c r="E22" s="13" t="s">
        <v>19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5">
      <c r="A23" s="19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x14ac:dyDescent="0.25">
      <c r="A24" s="19"/>
      <c r="D24"/>
      <c r="E24"/>
      <c r="F24"/>
      <c r="G24"/>
      <c r="H24" t="s">
        <v>33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x14ac:dyDescent="0.25">
      <c r="A25" s="19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25">
      <c r="A26" s="19"/>
      <c r="F26" s="5"/>
      <c r="G26" s="5"/>
    </row>
    <row r="27" spans="1:22" x14ac:dyDescent="0.25">
      <c r="A27" s="19"/>
      <c r="F27" s="5"/>
      <c r="G27" s="5"/>
    </row>
    <row r="28" spans="1:22" x14ac:dyDescent="0.25">
      <c r="A28" s="19"/>
      <c r="F28" s="5"/>
      <c r="G28" s="5"/>
    </row>
    <row r="29" spans="1:22" x14ac:dyDescent="0.25">
      <c r="A29" s="19"/>
      <c r="F29" s="5"/>
      <c r="G29" s="5"/>
    </row>
    <row r="30" spans="1:22" x14ac:dyDescent="0.25">
      <c r="A30" s="19"/>
      <c r="F30" s="5"/>
      <c r="G30" s="5"/>
    </row>
    <row r="31" spans="1:22" x14ac:dyDescent="0.25">
      <c r="A31" s="19"/>
      <c r="F31" s="5"/>
      <c r="G31" s="5"/>
    </row>
    <row r="32" spans="1:22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  <row r="70" spans="1:7" x14ac:dyDescent="0.25">
      <c r="A70" s="19"/>
      <c r="F70" s="5"/>
      <c r="G70" s="5"/>
    </row>
    <row r="71" spans="1:7" x14ac:dyDescent="0.25">
      <c r="A71" s="19"/>
      <c r="F71" s="5"/>
      <c r="G71" s="5"/>
    </row>
    <row r="72" spans="1:7" x14ac:dyDescent="0.25">
      <c r="A72" s="19"/>
      <c r="F72" s="5"/>
      <c r="G72" s="5"/>
    </row>
    <row r="73" spans="1:7" x14ac:dyDescent="0.25">
      <c r="A73" s="19"/>
      <c r="F73" s="5"/>
      <c r="G73" s="5"/>
    </row>
    <row r="74" spans="1:7" x14ac:dyDescent="0.25">
      <c r="A74" s="19"/>
      <c r="F74" s="5"/>
      <c r="G74" s="5"/>
    </row>
    <row r="75" spans="1:7" x14ac:dyDescent="0.25">
      <c r="A75" s="19"/>
      <c r="F75" s="5"/>
      <c r="G75" s="5"/>
    </row>
    <row r="76" spans="1:7" x14ac:dyDescent="0.25">
      <c r="A76" s="19"/>
      <c r="F76" s="5"/>
      <c r="G76" s="5"/>
    </row>
    <row r="77" spans="1:7" x14ac:dyDescent="0.25">
      <c r="A77" s="19"/>
      <c r="F77" s="5"/>
      <c r="G77" s="5"/>
    </row>
    <row r="78" spans="1:7" x14ac:dyDescent="0.25">
      <c r="A78" s="19"/>
      <c r="F78" s="5"/>
      <c r="G78" s="5"/>
    </row>
    <row r="79" spans="1:7" x14ac:dyDescent="0.25">
      <c r="A79" s="19"/>
      <c r="F79" s="5"/>
      <c r="G79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77" t="s">
        <v>29</v>
      </c>
      <c r="I12" s="77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18</v>
      </c>
    </row>
    <row r="16" spans="2:12" s="13" customFormat="1" ht="20.25" x14ac:dyDescent="0.3"/>
    <row r="17" spans="4:4" s="13" customFormat="1" ht="20.25" x14ac:dyDescent="0.3">
      <c r="D17" s="13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2023-10-05T11:28:01Z</dcterms:modified>
</cp:coreProperties>
</file>