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92.168.110.2\Dispozitive\+LP ADM 2025\+PROGRAME SPECIALE\implante spinale repetat 3\"/>
    </mc:Choice>
  </mc:AlternateContent>
  <xr:revisionPtr revIDLastSave="0" documentId="13_ncr:1_{6E2EB1BF-06B7-4F1E-907F-4001C1F6BC72}" xr6:coauthVersionLast="47" xr6:coauthVersionMax="47" xr10:uidLastSave="{00000000-0000-0000-0000-000000000000}"/>
  <bookViews>
    <workbookView xWindow="-120" yWindow="-120" windowWidth="29040" windowHeight="15840" xr2:uid="{00000000-000D-0000-FFFF-FFFF00000000}"/>
  </bookViews>
  <sheets>
    <sheet name="Specificaţii tehnice         " sheetId="4" r:id="rId1"/>
    <sheet name="Specificaţii de preț        " sheetId="5" r:id="rId2"/>
    <sheet name="Sheet3" sheetId="9" r:id="rId3"/>
    <sheet name="Sheet2" sheetId="7" r:id="rId4"/>
  </sheets>
  <definedNames>
    <definedName name="_xlnm._FilterDatabase" localSheetId="1" hidden="1">'Specificaţii de preț        '!$A$6:$T$50</definedName>
    <definedName name="_xlnm._FilterDatabase" localSheetId="0" hidden="1">'Specificaţii tehnice         '!$A$6:$J$50</definedName>
    <definedName name="_Hlk125125747" localSheetId="1">'Specificaţii de preț        '!#REF!</definedName>
  </definedNames>
  <calcPr calcId="181029" refMode="R1C1"/>
</workbook>
</file>

<file path=xl/calcChain.xml><?xml version="1.0" encoding="utf-8"?>
<calcChain xmlns="http://schemas.openxmlformats.org/spreadsheetml/2006/main">
  <c r="M50" i="5" l="1"/>
  <c r="K50" i="5" l="1"/>
  <c r="J50" i="5"/>
  <c r="K12" i="7" l="1"/>
  <c r="J12" i="7"/>
</calcChain>
</file>

<file path=xl/sharedStrings.xml><?xml version="1.0" encoding="utf-8"?>
<sst xmlns="http://schemas.openxmlformats.org/spreadsheetml/2006/main" count="527" uniqueCount="177">
  <si>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</si>
  <si>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</si>
  <si>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</si>
  <si>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</si>
  <si>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</si>
  <si>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</si>
  <si>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</si>
  <si>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</si>
  <si>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</si>
  <si>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</si>
  <si>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</si>
  <si>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</si>
  <si>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</si>
  <si>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</si>
  <si>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</si>
  <si>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</si>
  <si>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</si>
  <si>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</si>
  <si>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</si>
  <si>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</si>
  <si>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</si>
  <si>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</si>
  <si>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</si>
  <si>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</si>
  <si>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</si>
  <si>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</si>
  <si>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</si>
  <si>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</si>
  <si>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</si>
  <si>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 xml:space="preserve">LP nr.     </t>
  </si>
  <si>
    <t>33100000-1</t>
  </si>
  <si>
    <t xml:space="preserve">valoarea estimativă </t>
  </si>
  <si>
    <t>Canula pentru cardioplegia retrograda cu umflare manuala penru adulti</t>
  </si>
  <si>
    <t>Canula venoasa Bi-Cavala RAP pentru canularea venelor cave cu flux flexibil pentru interventii cardiace minimal invazive (MICS)</t>
  </si>
  <si>
    <t>Canule pentru arteriotomie Marimea 3mm</t>
  </si>
  <si>
    <t>Canule pentru perfuzia coronariană directă  pentru adulti</t>
  </si>
  <si>
    <t>Colectoare de vacuum pentru aspiratorul "FazziniF-30 (consumabil)</t>
  </si>
  <si>
    <t>Conector de aspiratie sub unghi cu virful conic</t>
  </si>
  <si>
    <t>Consumabile pentru masurarea parametrilor  saturatiei venoase temperaturii si hematocritei</t>
  </si>
  <si>
    <t>Consumabile pentru masurarea permanenta presiunii de masina si cardioplegiei</t>
  </si>
  <si>
    <t>Fogarty clamp atraumatic  CSOFT6</t>
  </si>
  <si>
    <t>Linie de extensie pentru sisteme de perfuzie quadro</t>
  </si>
  <si>
    <t>Masca apnee nazala marimea L</t>
  </si>
  <si>
    <t>Masca apnee nazala marimea M</t>
  </si>
  <si>
    <t xml:space="preserve">Sac pentru perfuzat </t>
  </si>
  <si>
    <t>Sensor pentru masurarea saturatiei de oxigen la deget. Pentru adulţi
&gt;30 kg</t>
  </si>
  <si>
    <t xml:space="preserve">Set de salvare sîngelui autolog </t>
  </si>
  <si>
    <t>Set de tuburi  pentru conectare de vacum in interventii minimal invazive</t>
  </si>
  <si>
    <t>Set pentru dilatatoare vasculare</t>
  </si>
  <si>
    <t>Tub pentru drenaj pleural apirogen, din silicon, steril 30 ch</t>
  </si>
  <si>
    <t>Tub pentru drenaj pleural apirogen, din silicon, steril 34 ch</t>
  </si>
  <si>
    <t>Vent cardiac fără conductor pentru copii</t>
  </si>
  <si>
    <t>bucată</t>
  </si>
  <si>
    <t>Cabluri pentru masurarea temperaturii rectale şi esofagiene</t>
  </si>
  <si>
    <t xml:space="preserve">Senzor pentru nivel </t>
  </si>
  <si>
    <t>Cantitatea Necesară IC</t>
  </si>
  <si>
    <t>Cantitatea Necesară SCR</t>
  </si>
  <si>
    <t>SC Militar Central</t>
  </si>
  <si>
    <t>nr lot</t>
  </si>
  <si>
    <t xml:space="preserve">DDP - Franco destinație vămuit, Incoterms 2020, în termen de până la 30 de zile de la comanda scrisă a beneficiarului pe parcursul anului 2025
</t>
  </si>
  <si>
    <t>Implante spinale. Instrumentație pediculară toraco-lombară minim invazivă</t>
  </si>
  <si>
    <t>Set pentru osteotomie vertebrala</t>
  </si>
  <si>
    <t>Implante spinale. Instrumentatie pediculară occipito-cervicala</t>
  </si>
  <si>
    <t>Surub pedicular cervical poliaxial preasamblat cu piulita de blocare</t>
  </si>
  <si>
    <t>Conector hibrid lateral pentru 2 tije in plan paralel</t>
  </si>
  <si>
    <t>Cross-link ajustabil poliaxial cervical</t>
  </si>
  <si>
    <t>Tija longitudinala cervicala 160mm Ti</t>
  </si>
  <si>
    <t>Tija longitudinala cervicala 80mm Ti</t>
  </si>
  <si>
    <t>Tija longitudinala cervicala 160mm CoCr</t>
  </si>
  <si>
    <t>Tija longitudinala hibrid 240mm Ti</t>
  </si>
  <si>
    <t>Implante spinale. Instrumentatie pediculară occipito-cervico-toracala</t>
  </si>
  <si>
    <t>Set de instrumente.
Instrumentatie occipito-cervico-toracalaSet de instrumente.
Instrumentatie occipito-cervico-toracalaSet de instrumente.
Instrumentatie occipito-cervico-toracala</t>
  </si>
  <si>
    <t>Set retractor bazat pe un cerc</t>
  </si>
  <si>
    <t xml:space="preserve">Cage cervical pentru corpectomie anterioară </t>
  </si>
  <si>
    <t>Proteză intervertebrală mobilă pentru păstrarea mobilității în segmentul cervical</t>
  </si>
  <si>
    <t xml:space="preserve">Sistem de drenaj continuu a cavității toracale </t>
  </si>
  <si>
    <t>Placi din titan pentru acoperirea găurilor de trepan</t>
  </si>
  <si>
    <t>Gelfoam</t>
  </si>
  <si>
    <t>Clip jetabil pentru înregistrarea punctelor de referință în cadrul neuronavigației spinale</t>
  </si>
  <si>
    <t>Proteina morfogenetică osoasa recombinată</t>
  </si>
  <si>
    <t>Clipuri cerebrale</t>
  </si>
  <si>
    <t xml:space="preserve">Clipuri standard pentru aplicare permanentă </t>
  </si>
  <si>
    <t>Consumabile pentru Intervenții chirurgicale la coloana vertebrală în cazul cazul
traumatismelor vertebromedulare, fracturi patologice, maladii degenerative</t>
  </si>
  <si>
    <t xml:space="preserve">Cuști intervertebrale cervicale (PEEK) </t>
  </si>
  <si>
    <t>Tub de titan cervical</t>
  </si>
  <si>
    <t>Tub de titan toracal</t>
  </si>
  <si>
    <t>Șurub pedicular poliaxial preasamblat cu piulița de blocare - 4,5x40mm</t>
  </si>
  <si>
    <t xml:space="preserve"> Șurub pedicular poliaxial preasamblat cu piulița de blocare - 4,5x45mm</t>
  </si>
  <si>
    <t xml:space="preserve"> Șurub pedicular poliaxial preasamblat cu piulița de blocare - 5.5*50mm</t>
  </si>
  <si>
    <t>Tija de fixare (CoCr) - 5,5x400mm</t>
  </si>
  <si>
    <t>Cirligi de fixare laminare D : 5x5 mm (lungime și diametru</t>
  </si>
  <si>
    <t>Clip aplicator tip baionetă pentru aplicarea clipurilor din lot</t>
  </si>
  <si>
    <t>Sistem pectus bar</t>
  </si>
  <si>
    <t>Placi de laminoplastie</t>
  </si>
  <si>
    <t>Placi de laminoplastie de tip „open-door” prevazut cu „spacer” sau mecanism de expandare</t>
  </si>
  <si>
    <t xml:space="preserve">Miniplaci de laminoplastie </t>
  </si>
  <si>
    <t>Miniplaci de laminoplastie de tip “șarniera”</t>
  </si>
  <si>
    <t>Suruburi pentru placile de laminoplastie</t>
  </si>
  <si>
    <t>Suruburi autoforante „self drilling screws” si spongioase “resque screws” pentru placile de laminoplastie</t>
  </si>
  <si>
    <t xml:space="preserve">Setul de instrumente pentru laminoplastie  </t>
  </si>
  <si>
    <t>Setul de instrumente pentru laminoplastie  (oferit cu titlu gratuit)  trebuie sa includa</t>
  </si>
  <si>
    <t>Proteza expandabila de corp vertebral  in caz de  vertebrectomie</t>
  </si>
  <si>
    <t>set</t>
  </si>
  <si>
    <t xml:space="preserve">Gratuit în folosință. Componența minimă a setului: 
1. trusă de sterilizare specială – 1buc. 
2. țepusa pentru penetrarea stratului osos cortical – 1buc
3. mâner-cheie dinamometrică – 1buc.
4. tarod – 2 buc
5. șurubelnița pentru șurubul pedicular – 2 buc
6. șurubelnița pentru piulița de blocare – 2 buc
7. mâner în Z – 1 buc
8. mâner în T cu clichet – 2 buc
9. mâner în T cu limitator de cuplu – 1 buc
10. dispozitive de distracție/compresie – 2 buc
11. dispozitiv- bender pentru modelarea tijei – 1 buc
12. mâner-cheie pentru inserare tije – 2 buc
13. adaptoare scurt/lung – 4 buc/4buc
14. mâner-cheie antirotație – 2 buc
15. dispozitiv de tăiere a tubusului – 2 buc
</t>
  </si>
  <si>
    <t xml:space="preserve">Gratuit in folosinta.
Componenta minima setului:
1. trusa de stelirizare speciala – 1buc.
2. retractor de radicol – 1buc
3. retractor de sac dural – 1buc
4. carlig neurochirurgical – 1buc
5. saver triunghiular -1buc
6. osteotom pedicular toracal – 1buc
7. osteotom pedicular lombar  – 1buc
8. osteotom vertebral drept  – 1buc
9. osteotom vertebral angulat – 1buc.
10. cureta dreapta toracala – 1buc
11. cureta dreapta lombara – 1buc
12. cureta angulata toracala – 1buc
13. cureta angulata lombara – 1buc
14. retractor ajustabil vertebral toracal – 2buc
12. retractor ajustabil vertebral lombar – 2buc
13. impactor angular perete posterior vertebrei toracale  – 1buc
14. impactor angular perete posterior vertebrei lombare – 1buc. </t>
  </si>
  <si>
    <t>diametru 3.5-4.0mm, lungimea 10-40mm vârf rotund filet dublu (tip conical in treimea superioara si spongios in rest); partea filetata a corpului surubului cu 2 diametre; compatibil CT сi RMN; Material: aliaj din titan Ti - 6Al- 4V ELI.</t>
  </si>
  <si>
    <t>P/u conectarea tijelor 6.0-7.0mm cu tija 3.5-4.0mm. in plan paralel, cu fixarea fiecarei tije cu 2 suruburi interne.Material: titan Ti - 6Al- 4V ELI.</t>
  </si>
  <si>
    <t xml:space="preserve"> Fixare pe tija 3.5-4.0mm Colorate diferit; Material: aliaj din titan Ti - 6Al- 4V ELI. </t>
  </si>
  <si>
    <t>Diametrul 3.5-4.0mm, lungimea 160mm compatibil CT si RMN culoare nereflectoare la lumină . Material: titan Ti - 6Al- 4V ELI.</t>
  </si>
  <si>
    <t>Diametrul 3.5-4.0mm, lungimea 80mm compatibil CT si RMN culoare nereflectoare la lumină . Material: titan Ti - 6Al- 4V ELI.</t>
  </si>
  <si>
    <t>Diametrul 3.5-4.0mm, lungimea 160mm un capăt hexagonal compatibil CT si RMN culoare nereflectoare la lumină; Material:aliaj din 65%,cobalt,30% chromiu,5% molybdenum.. Consistenta tare p/u diformitati.</t>
  </si>
  <si>
    <t>Diametrul hibrid, cervicala 3.5-4.0mm, toracala -6.0-7.0mm,L lungimea 240mm, compatibil CT si RMN culoare nereflectoare la lumină; Material: titan Ti - 6Al- 4V ELI.</t>
  </si>
  <si>
    <t xml:space="preserve">Gratuit in folosinta. Componenta minima setului: 1. trusa de stelirizare speciala – 1buc. 2. tava pentru suruburi cervicale – 1buc 3. detinator de placa occipitala – 1buc 4. bender pentru placa occipitala – 1buc 5. ghid pentru tarod si burghiu -1buc 6. burgiu – 2buc 7. dispozitiv pentru masurare lungimea surubului – 1buc 8. instrument pentru pozitionarea placii occipitale – 1buc 9. maner-cheia dinamometrica – 1buc. 10. distractor – 1buc 11. compresor – 1buc 12. maner-cheia pentru suruburi poliaxiale – 1buc 13. maner-cheia pentru suruburi occipitale – 1buc 14. sonda pediculara – 1buc 15. prob pedicular – 1buc 16. detinator de tija – 1buc 17. maner-cheia antirotatie – 1buc 18. cleste pentru rotatie tijei – 1buc 19. dispozitiv pentru modelarea tijei – 1buc 20. cheie pentru modelarea tijei in plan sagital in situ – 2buc 21. cheia pentru cross-link – 1buc 22. maner-cheia pentru piulita de blocare – 1buc 23. tepusa pentru penetrare stratului cortical – 1buc 24. maner-cheia pentru impingere tijei – 1buc 25. tarod pentru surub pedicular – 1buc 26. tarod pentru surub occipital – 1buc 27. instrument pentru taierea tjelor 6.0-7.0 si 3.5-4.0. </t>
  </si>
  <si>
    <t>Diametru10 mm, înălțimea 10 mm, lățimea 13 mm. Cu  set de instrumente</t>
  </si>
  <si>
    <t>Diametru 10 mm, înălțimea 13 mm, lățimea 16 mm. Cu  set de instrumente</t>
  </si>
  <si>
    <t>Designul protezei trebuie să corespundă anatomiei spațiului intervertebral cervical, cu centrul de moțiune plasat fiziologic. Mecanism de ancorare sigură pe suprafetile vertebral adiacente. Plăcile de fixare impregnate cu titan pentru o suprafață de contact mai bună. Asigurarea unui pater de mobilitate natural. Posibilitate de plasament a protezei în spații inguste și înălțime a segmentului redusă. Dimensiuni variate, la comandă. Oferirea instrumentariului cu titlu gratuit pe perioada utilizării consumabilelor</t>
  </si>
  <si>
    <t>Sistem de aspirație uscată pentru drenajul cavității pleurale. Sistemul trebuie sa conțină 4 camere pentru mnitorizarea volumului, exudatului, supapa, manometru. Steril. Jetabil.</t>
  </si>
  <si>
    <t>Grosime 0.3 - 0.6 mm, diametru - 18-20 mm. Număr de găuri de fiaxare - 5-6. e va oferi set de instumente pentru utilizare cu titlul gratuit</t>
  </si>
  <si>
    <t>Agent hemostatic local în formă de spumă</t>
  </si>
  <si>
    <t>Compatibile cu echipamentul BrainLab Curve aflat în dotare</t>
  </si>
  <si>
    <t>Dimensiuni : Lungime 13 mm, Lățime 15 mm, Înălțime 5,6,7, 8 mm
Cușcă intervertebrală din PEEK, markeri de titan cu vârfuri ascuțite,
formă trapezoidală, fațete crestate pentru fixare optima intre corpurile
vertebrale cu fereastră largă pentru autotransplat sau material
osteoinductiv. Material: PEEK, compatibil RMN (Rezonanţă Magnetică Nucleară)</t>
  </si>
  <si>
    <t>Lungime – 80 mm, diametru - 12 mm Tub-mesh din titan pur, cu aspect de sită trigonală de formă rotundă. Grosimea peretelui: 0.9 mm – 1.0 mm</t>
  </si>
  <si>
    <t xml:space="preserve">Lungime – 100 mm, diametru - 20 mm Tub-mesh din titan pur, cu aspect de sită trigonală de formă rotundă. Grosimea peretelui: 0.9 mm – 1.0 mm
- Suport educațional pentru chirurgi in centre de referința ale producător
</t>
  </si>
  <si>
    <t xml:space="preserve">Diametru: 4,5mm; Lungime: 40mm; 1.Vârf rotund pentru diminuare riscului leziunii structurilor vasculare si neurale; 2.Filet dublu (tip conical in treimea superioara si spongios in rest); 3.Partea filetata a corpului surubului cu 2 diametre pentru fixare mai sigura; 4.Colorate diferit pentru identificare simplă; 5.Compatibil CT (tomografia compiuterizată) și RMN (rezonanță magneto – nucleară);   Material: aliaj din titan Ti - 6Al- 4V ELI.
- Șuruburile pediculare poliaxiale preasamblate cu piulița de blocare și tijele longitudinale sa fie de la acelaș producător.
- Suport educațional pentru chirurgi in centre de referința ale producător
</t>
  </si>
  <si>
    <t xml:space="preserve">Diametru: 4,5mm; Lungime: 45mm; 1.Vârf rotund pentru diminuare riscului leziunii structurilor vasculare si neurale; 2.Filet dublu (tip conical in treimea superioara si spongios in rest); 3.Partea filetata a corpului surubului cu 2 diametre pentru fixare mai sigura; 4.Colorate diferit pentru identificare simplă; 5.Compatibil CT (tomografia compiuterizată) și RMN (rezonanță magneto – nucleară);   Material: aliaj din titan Ti - 6Al- 4V ELI.
- Șuruburile pediculare poliaxiale preasamblate cu piulița de blocare și tijele longitudinale sa fie de la acelaș producător.
- Suport educațional pentru chirurgi in centre de referința ale producător. - Instrumentatiul spinal accesor necesar sa fie prezentat in comodat de catre cistigator.
</t>
  </si>
  <si>
    <t xml:space="preserve">Diametru: 5.5mm; Lungime: 50mm; 1.Vârf rotund pentru diminuare riscului leziunii structurilor vasculare si neurale; 2.Filet dublu (tip conical in treimea superioara si spongios in rest); 3.Partea filetata a corpului surubului cu 2 diametre pentru fixare mai sigura; 4.Colorate diferit pentru identificare simplă; 5.Compatibil CT (tomografia compiuterizată) și RMN (rezonanță magneto – nucleară);   Material: aliaj din titan Ti - 6Al- 4V ELI.
- Șuruburile pediculare poliaxiale preasamblate cu piulița de blocare și tijele longitudinale sa fie de la acelaș producător.
- Suport educațional pentru chirurgi in centre de referința ale producător. - Instrumentatiul spinal accesor necesar sa fie prezentat in comodat de catre cistigator.
</t>
  </si>
  <si>
    <t xml:space="preserve">Diametru: 5,5mm; Lungime: 400mm; 1.Un capăt hexagonal pentru rotație; 2.Compatibil CT (tomografia compiuterizată) și RMN (rezonanță magneto – nucleară); 3.Culoare nereflectoare la lumină pentru o identificare ușoară; 4.Consistență medie-tare pentru fracturi și patologii degenerative;  Material: CobaltCrom (CoCr) cu procentaj respectiv: 64,0-64,5%(Co), 27,5-30,0%(Cr).
- Suport educațional pentru chirurgi in centre de referința ale producător
</t>
  </si>
  <si>
    <t>Diametru: 5x5 mm (lungime și diametru) ;. Colorate diferit pentru identificare simplă; Compatibil CT (tomografia compiuterizată) și RMN (rezonanță magneto – nucleară) și cu sistemul de fixare occipito-cervical. ;   Material: aliaj din titan Ti - 6Al- 4V ELI.
- Suport educațional pentru chirurgi in centre de referința ale producător</t>
  </si>
  <si>
    <t>Drepte, fenestrație 3,5 mm, lungimea branșelor - 6/11,1mm; deschiderea branșelor minim 7,4 mm; forța de închidere minim 150 g; nonferomagnetic, testate la 3Tesla, codificate color, din titan, sterile.</t>
  </si>
  <si>
    <t>Angulare 90 grade, fenestrație 3,5 mm, lungimea branșelor - 5/5,1mm; deschiderea branșelor minim 4,9 mm; forța de închidere minim 150 g; nonferomagnetic, testate la 3Tesla, codificate color, din titan, sterile.</t>
  </si>
  <si>
    <t>Angulare 90 grade, fenestrație 3,5 mm, lungimea branșelor - 7,5/5,1mm; deschiderea branșelor minim 4,9 mm; forța de închidere minim 150 g; nonferomagnetic, testate la 3Tesla, codificate color, din titan, sterile.</t>
  </si>
  <si>
    <t>Ușor curbate, lungimea branșelor – 10,2 mm; deschiderea branșelor minim 7,5 mm; forța de închidere minim 180 g; nonferomagnetice, testate la 3 Tesla, codificate color, din titan, sterile.</t>
  </si>
  <si>
    <t>Drepte, lungimea branșelor - 11,0 mm; deschiderea branșelor minim 7,8 mm; forța de închidere minim 180 g; nonferomagnetice, testate la 3 Tesla, codificate color, din titan, sterile.</t>
  </si>
  <si>
    <t>Drepte, lungimea branșelor - 7,0 mm; deschiderea branșelor minim 6,2 mm; forța de închidere minim 150 g; nonferomagnetice, testate la 3 Tesla, codificate color, din titan, sterile.</t>
  </si>
  <si>
    <t xml:space="preserve">Clip aplicator tip baionetă pentru aplicarea clipurilor din lot, lungime totală 220 mm, lungime de lucru 90mm, branse drepte, tip slim, acoperit cu un strat anti-reflecție de culoare neagră, cu clichet. Reutilizabil. </t>
  </si>
  <si>
    <t>Sistem pectus bar. Lungimea de  minim 210 pana la  minim 450mm, 1.Material : Inox sau Titan; 2. Placa cu  găuri diametru 10mm pe ambele părți pentru fixarea placiii cu musculatură; 3.contine 2 stabilizatoare laterale cu surup de fixare pe bara.</t>
  </si>
  <si>
    <t>•	material CT si RMN compatibil: titan Ti - 6Al- 4V ELI
•	permite largirea canalului vertebral in cadrul stenozelor
•	trebuie sa permita o fixare adecvata, sa fie prevazuta cu câte 2 orificii de fixare cu șuruburi pe lamina si pe masa laterala
•	placa pentru spacer cu h 4-10mm
•	spacer cu h 4-10mm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</si>
  <si>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	material CT si RMN compatibil: titan Ti - 6Al- 4V ELI
•	trebuie sa permita o fixare adecvata pe lamina, sa fie prevazuta cu câte 2 orificii de fixare cu șuruburi pe lamina si pe masa laterala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</si>
  <si>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	material CT si RMN compatibil: titan Ti - 6Al- 4V ELI
•	„self drilling screws” diametru 2.0-2.4mm, lungimea 4-10mm
•	“resque screws” diametru 2.0-2.8mm, lungimea 4-10mm
•	suruburile trebuie sa fie de culoare diferita in dependenta de demensiuni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</si>
  <si>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	șurubelinita speciala, ergonomica cu funcție de auto-reținere, în timpul plasării implantului, până când se obține plasarea corectă
•	sa includa elevatorul de lamina
•	perforatorul
•	burghiu de 4, 6, 8mm
•	instrument de expandare a placii
•	sa includa trialuri pentru selectarea dimensiunilor spacer-ului 4-10mm
•	sa include tinatorul de placa si de spacer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</si>
  <si>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 xml:space="preserve">Diametru 11-17mm, inaltimea pre-postexpandare 10-66mm, sa contina tepi la capatul superior si inferior pentru sporirea stabilitatii si minimalizarea riscului de migrare al implantului. Sa fie dotat cu surub de blocare pentru fixarea finala. Implantul sa fie fenestrat pentru a permite incorporarea grefelor osoase. Compatibil CT сi RMN; Material: aliaj din titan .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
</t>
  </si>
  <si>
    <t xml:space="preserve">Gratuit in folosinta. Componenta minima setului: 1. trusa de stelirizare speciala – 1buc. 2. retractor de radicol – 1buc 3. retractor de sac dural – 1buc 4. carlig neurochirurgical – 1buc 5. saver triunghiular -1buc 6. osteotom pedicular toracal – 1buc 7. osteotom pedicular lombar – 1buc 8. osteotom vertebral drept – 1buc 9. osteotom vertebral angulat – 1buc. 10. cureta dreapta toracala – 1buc 11. cureta dreapta lombara – 1buc 12. cureta angulata exterior – 1buc 13. cureta angulata interior – 1buc 14. retractor ajustabil vertebral toracal – 2buc 12. retractor ajustabil vertebral lombar – 2buc 13. impactor angular perete posterior vertebrei toracale – 1buc 14. impactor angular perete posterior vertebrei lombare – 1buc. </t>
  </si>
  <si>
    <t>Ciment osos/spinal radio-opac de viscozitate medie/ inaltă</t>
  </si>
  <si>
    <t>Gratuit in folosinta. Componenta minima setului: 1. trusa de stelirizare speciala – 1buc 2. semicerc  – 2 buc 3. prelungitor cerc – 2 buc 4 .fixator cerc de masa – 2 buc 5.lame rentghen transparente culoare neagra antireflectanta 200mmx50mm – 3 bu,160mmx50mm – 3 buc, 140mmx50mm – 3 buc, 200mmx50mm – 3 buc, 120mmx50mm – 3 buc, 100mmx50mm – 3 buc, 220mmx26mm – 3 buc,  200mmx26mm – 3 buc, 180mmx26mm – 3 buc, 160mmx26mm – 3 buc, 140mmx26mm – 3 buc, 120mmx26mm – 3 buc, 100mmx26mm – 3 buc, 80mmx26mm – 3 buc, 160mmx16mm – 3 buc,   140mmx16mm – 3 buc, 120mmx16mm – 3 buc, 100mmx16mm – 3 buc, 80mmx16mm – 3 buc) 6.fixator lama-cerc – 6 buc .</t>
  </si>
  <si>
    <t>1.1</t>
  </si>
  <si>
    <t>3.1</t>
  </si>
  <si>
    <t>3.2</t>
  </si>
  <si>
    <t>3.3</t>
  </si>
  <si>
    <t>3.4</t>
  </si>
  <si>
    <t>3.5</t>
  </si>
  <si>
    <t>3.6</t>
  </si>
  <si>
    <t>3.7</t>
  </si>
  <si>
    <t>3.8</t>
  </si>
  <si>
    <t>13.1</t>
  </si>
  <si>
    <t>13.2</t>
  </si>
  <si>
    <t>13.3</t>
  </si>
  <si>
    <t>13.4</t>
  </si>
  <si>
    <t>13.5</t>
  </si>
  <si>
    <t>13.6</t>
  </si>
  <si>
    <t>13.7</t>
  </si>
  <si>
    <t>14.1</t>
  </si>
  <si>
    <t>14.2</t>
  </si>
  <si>
    <t>14.3</t>
  </si>
  <si>
    <t>14.4</t>
  </si>
  <si>
    <t>14.5</t>
  </si>
  <si>
    <t>14.6</t>
  </si>
  <si>
    <t>14.7</t>
  </si>
  <si>
    <t>16.1</t>
  </si>
  <si>
    <t>16.2</t>
  </si>
  <si>
    <t>16.3</t>
  </si>
  <si>
    <t>16.4</t>
  </si>
  <si>
    <t>17.1</t>
  </si>
  <si>
    <t>17.2</t>
  </si>
  <si>
    <t>17.3</t>
  </si>
  <si>
    <t xml:space="preserve">Designul implantului să fie constituit din 2 părți: a) șurubul propriu-zis și b) pivotul de manipulare multifuncțională. Diametrul șurubului - de la 5.0mm la 8.0 cu posibilitate de alegere a diametrului incremential cu 0.5 mm (colorate diferit). Lungimea - 30-55mm cu posibilitate de alegere a lungimii incremential cu 0.5 mm Să prezinte posibilitate de reducere prin înșurubare prin brațul de reducere a șurubului cu pasul minim de 25mm. Să prezinte variantele: poliaxial (cu unghi de deschidere de până la 55°) și/sau quadriaxial transversal/sagital. Să fie canulat pentru inserara pe borșa de ghidaj și cu cel puțin 2 orificii laterale pentru posibilitatea augmentării cu ciment. Să prezinte o canulă specială pentru umplere cu ciment osos pentru augmentarea șuruburilor. Să se conecteze la tija longitudinală prin tehnica „SnapOff”.
Pivotul de manipulare multifuncțională să aibă diametrul de 12mm și o legătură rigidă la șurub. Cu și prin acesta (pivotul de manipulare), se efectuează toți pașii chirurgicali. Șuruburile și tijele să fie produse de același producător. Material: aliaj din titan Ti - 6Al- 4V ELI. Să fie compatibile CT și RMN
</t>
  </si>
  <si>
    <t xml:space="preserve">Ciment radiopac de viscozitate medie sau înaltă PMMA.
Pentru vertebroplastie si augmentarea suruburilor pediculare PMMA radiopac, Viscozitate medie sau înaltă, special pentru proceduri spinale 1 Doză = 1 bucată, 1 Doză= minim 20 g . Evaluarea va fi per gram.
</t>
  </si>
  <si>
    <t>Achiziționarea implanturilor spinale, consumabilelor pentru neurochirurgia fracturilor coloanei vertebrale conform necesităților IMSP beneficiare pentru anul 2025 (repetat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</si>
</sst>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
  </numFmts>
  <fonts count="41">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0"/>
      <name val="Arial"/>
      <family val="2"/>
      <charset val="204"/>
    </font>
    <font>
      <sz val="10"/>
      <name val="Arial Cyr"/>
      <charset val="204"/>
    </font>
    <font>
      <sz val="10"/>
      <name val="Times New Roman"/>
      <family val="1"/>
      <charset val="204"/>
    </font>
    <font>
      <sz val="10"/>
      <color indexed="8"/>
      <name val="Arial1"/>
    </font>
    <font>
      <b/>
      <sz val="12"/>
      <color theme="0"/>
      <name val="Calibri"/>
      <family val="2"/>
      <scheme val="minor"/>
    </font>
    <font>
      <sz val="11"/>
      <color rgb="FF000000"/>
      <name val="Calibri"/>
      <family val="2"/>
      <charset val="1"/>
    </font>
    <font>
      <b/>
      <sz val="12"/>
      <color rgb="FFFFFFFF"/>
      <name val="Calibri"/>
      <family val="2"/>
      <charset val="1"/>
    </font>
    <font>
      <sz val="10"/>
      <name val="Arial"/>
      <family val="2"/>
      <charset val="1"/>
    </font>
    <font>
      <sz val="11"/>
      <color rgb="FF000000"/>
      <name val="Calibri"/>
      <family val="2"/>
      <charset val="204"/>
    </font>
    <font>
      <sz val="10"/>
      <color rgb="FF000000"/>
      <name val="Arial1"/>
      <charset val="1"/>
    </font>
    <font>
      <sz val="11"/>
      <color rgb="FF9C6500"/>
      <name val="Calibri"/>
      <family val="2"/>
      <scheme val="minor"/>
    </font>
    <font>
      <sz val="10"/>
      <color rgb="FF000000"/>
      <name val="Calibri"/>
      <family val="2"/>
      <charset val="204"/>
      <scheme val="minor"/>
    </font>
    <font>
      <b/>
      <sz val="11"/>
      <color indexed="8"/>
      <name val="Times New Roman"/>
      <family val="1"/>
      <charset val="204"/>
    </font>
    <font>
      <b/>
      <sz val="11"/>
      <name val="Times New Roman"/>
      <family val="1"/>
      <charset val="204"/>
    </font>
    <font>
      <sz val="12"/>
      <name val="Times New Roman"/>
      <family val="1"/>
      <charset val="204"/>
    </font>
    <font>
      <b/>
      <sz val="12"/>
      <color theme="4" tint="-0.249977111117893"/>
      <name val="Times New Roman"/>
      <family val="1"/>
      <charset val="204"/>
    </font>
    <font>
      <i/>
      <sz val="12"/>
      <name val="Times New Roman"/>
      <family val="1"/>
      <charset val="204"/>
    </font>
    <font>
      <b/>
      <sz val="12"/>
      <name val="Times New Roman"/>
      <family val="1"/>
      <charset val="204"/>
    </font>
    <font>
      <b/>
      <sz val="12"/>
      <color indexed="8"/>
      <name val="Times New Roman"/>
      <family val="1"/>
      <charset val="204"/>
    </font>
    <font>
      <sz val="12"/>
      <color indexed="8"/>
      <name val="Times New Roman"/>
      <family val="1"/>
      <charset val="204"/>
    </font>
    <font>
      <sz val="10"/>
      <color indexed="8"/>
      <name val="Times New Roman"/>
      <family val="1"/>
      <charset val="204"/>
    </font>
    <font>
      <sz val="16"/>
      <name val="Times New Roman"/>
      <family val="1"/>
      <charset val="204"/>
    </font>
    <font>
      <sz val="11"/>
      <color indexed="8"/>
      <name val="Times New Roman"/>
      <family val="1"/>
      <charset val="204"/>
    </font>
    <font>
      <sz val="11"/>
      <color theme="1"/>
      <name val="Calibri"/>
      <family val="2"/>
      <charset val="1"/>
      <scheme val="minor"/>
    </font>
  </fonts>
  <fills count="7">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A5A5A5"/>
      </patternFill>
    </fill>
    <fill>
      <patternFill patternType="solid">
        <fgColor rgb="FFA5A5A5"/>
        <bgColor rgb="FF9999FF"/>
      </patternFill>
    </fill>
  </fills>
  <borders count="4">
    <border>
      <left/>
      <right/>
      <top/>
      <bottom/>
      <diagonal/>
    </border>
    <border>
      <left style="thin">
        <color indexed="64"/>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bottom/>
      <diagonal/>
    </border>
  </borders>
  <cellStyleXfs count="76">
    <xf numFmtId="0" fontId="0" fillId="0" borderId="0"/>
    <xf numFmtId="0" fontId="12" fillId="0" borderId="0"/>
    <xf numFmtId="0" fontId="14" fillId="0" borderId="0"/>
    <xf numFmtId="0" fontId="15" fillId="0" borderId="0"/>
    <xf numFmtId="0" fontId="15" fillId="0" borderId="0"/>
    <xf numFmtId="0" fontId="4" fillId="0" borderId="0"/>
    <xf numFmtId="0" fontId="16" fillId="0" borderId="0"/>
    <xf numFmtId="0" fontId="17" fillId="0" borderId="0"/>
    <xf numFmtId="0" fontId="14" fillId="0" borderId="0"/>
    <xf numFmtId="0" fontId="15" fillId="0" borderId="0"/>
    <xf numFmtId="0" fontId="14" fillId="0" borderId="0"/>
    <xf numFmtId="0" fontId="18" fillId="0" borderId="0"/>
    <xf numFmtId="0" fontId="14" fillId="0" borderId="0"/>
    <xf numFmtId="9" fontId="14" fillId="0" borderId="0" applyFont="0" applyFill="0" applyBorder="0" applyAlignment="0" applyProtection="0"/>
    <xf numFmtId="0" fontId="3" fillId="0" borderId="0"/>
    <xf numFmtId="0" fontId="14" fillId="0" borderId="0"/>
    <xf numFmtId="0" fontId="12" fillId="0" borderId="0"/>
    <xf numFmtId="0" fontId="14" fillId="0" borderId="0"/>
    <xf numFmtId="0" fontId="3" fillId="0" borderId="0"/>
    <xf numFmtId="0" fontId="20" fillId="0" borderId="0" applyBorder="0" applyProtection="0"/>
    <xf numFmtId="0" fontId="14" fillId="0" borderId="0"/>
    <xf numFmtId="0" fontId="21" fillId="5" borderId="2" applyNumberFormat="0" applyAlignment="0" applyProtection="0"/>
    <xf numFmtId="0" fontId="14" fillId="0" borderId="0"/>
    <xf numFmtId="0" fontId="14" fillId="0" borderId="0"/>
    <xf numFmtId="0" fontId="15" fillId="0" borderId="0"/>
    <xf numFmtId="0" fontId="14" fillId="0" borderId="0"/>
    <xf numFmtId="0" fontId="3" fillId="0" borderId="0"/>
    <xf numFmtId="0" fontId="3" fillId="0" borderId="0"/>
    <xf numFmtId="0" fontId="3" fillId="0" borderId="0"/>
    <xf numFmtId="0" fontId="14" fillId="0" borderId="0"/>
    <xf numFmtId="0" fontId="3" fillId="0" borderId="0"/>
    <xf numFmtId="0" fontId="3" fillId="0" borderId="0"/>
    <xf numFmtId="0" fontId="14" fillId="0" borderId="0"/>
    <xf numFmtId="0" fontId="3" fillId="0" borderId="0"/>
    <xf numFmtId="0" fontId="3" fillId="0" borderId="0"/>
    <xf numFmtId="0" fontId="3" fillId="0" borderId="0"/>
    <xf numFmtId="0" fontId="25" fillId="0" borderId="0"/>
    <xf numFmtId="0" fontId="17" fillId="0" borderId="0"/>
    <xf numFmtId="0" fontId="25" fillId="0" borderId="0"/>
    <xf numFmtId="0" fontId="22" fillId="0" borderId="0"/>
    <xf numFmtId="0" fontId="22" fillId="0" borderId="0"/>
    <xf numFmtId="9" fontId="22" fillId="0" borderId="0" applyBorder="0" applyProtection="0"/>
    <xf numFmtId="0" fontId="22" fillId="0" borderId="0"/>
    <xf numFmtId="0" fontId="25" fillId="0" borderId="0"/>
    <xf numFmtId="0" fontId="25" fillId="0" borderId="0"/>
    <xf numFmtId="0" fontId="24" fillId="0" borderId="0"/>
    <xf numFmtId="0" fontId="25" fillId="0" borderId="0"/>
    <xf numFmtId="0" fontId="26" fillId="0" borderId="0" applyBorder="0" applyProtection="0"/>
    <xf numFmtId="0" fontId="24" fillId="0" borderId="0"/>
    <xf numFmtId="0" fontId="23" fillId="6" borderId="2" applyProtection="0"/>
    <xf numFmtId="0" fontId="27" fillId="4" borderId="0" applyNumberFormat="0" applyBorder="0" applyAlignment="0" applyProtection="0"/>
    <xf numFmtId="0" fontId="15" fillId="0" borderId="0"/>
    <xf numFmtId="0" fontId="15" fillId="0" borderId="0"/>
    <xf numFmtId="0" fontId="14" fillId="0" borderId="0"/>
    <xf numFmtId="43" fontId="15" fillId="0" borderId="0" applyFont="0" applyFill="0" applyBorder="0" applyAlignment="0" applyProtection="0"/>
    <xf numFmtId="0" fontId="15" fillId="0" borderId="0"/>
    <xf numFmtId="0" fontId="28"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40" fillId="0" borderId="0"/>
    <xf numFmtId="43" fontId="40" fillId="0" borderId="0" applyFont="0" applyFill="0" applyBorder="0" applyAlignment="0" applyProtection="0"/>
    <xf numFmtId="43" fontId="40" fillId="0" borderId="0" applyFont="0" applyFill="0" applyBorder="0" applyAlignment="0" applyProtection="0"/>
  </cellStyleXfs>
  <cellXfs count="94">
    <xf numFmtId="0" fontId="0" fillId="0" borderId="0" xfId="0"/>
    <xf numFmtId="0" fontId="6" fillId="0" borderId="0" xfId="1" applyFont="1" applyProtection="1">
      <protection locked="0"/>
    </xf>
    <xf numFmtId="0" fontId="8" fillId="0" borderId="0" xfId="1" applyFont="1" applyFill="1" applyBorder="1" applyAlignment="1" applyProtection="1">
      <alignment horizontal="left" vertical="top" wrapText="1"/>
      <protection locked="0"/>
    </xf>
    <xf numFmtId="0" fontId="6" fillId="0" borderId="0" xfId="1" applyFont="1" applyFill="1" applyBorder="1" applyAlignment="1" applyProtection="1">
      <alignment wrapText="1"/>
      <protection locked="0"/>
    </xf>
    <xf numFmtId="0" fontId="6" fillId="0" borderId="0" xfId="1" applyFont="1" applyFill="1" applyBorder="1" applyProtection="1">
      <protection locked="0"/>
    </xf>
    <xf numFmtId="0" fontId="8" fillId="0" borderId="0" xfId="1" applyFont="1" applyBorder="1" applyAlignment="1" applyProtection="1">
      <alignment horizontal="left" vertical="top" wrapText="1"/>
      <protection locked="0"/>
    </xf>
    <xf numFmtId="0" fontId="6" fillId="0" borderId="0" xfId="1" applyFont="1" applyAlignment="1" applyProtection="1">
      <alignment horizontal="center"/>
      <protection locked="0"/>
    </xf>
    <xf numFmtId="164" fontId="6" fillId="0" borderId="0" xfId="1" applyNumberFormat="1" applyFont="1" applyProtection="1"/>
    <xf numFmtId="0" fontId="11" fillId="0" borderId="0" xfId="1" applyFont="1" applyProtection="1">
      <protection locked="0"/>
    </xf>
    <xf numFmtId="0" fontId="6" fillId="0" borderId="0" xfId="1" applyFont="1" applyProtection="1"/>
    <xf numFmtId="0" fontId="6" fillId="0" borderId="0" xfId="1" applyFont="1" applyAlignment="1" applyProtection="1">
      <alignment horizontal="center"/>
    </xf>
    <xf numFmtId="0" fontId="6" fillId="0" borderId="0" xfId="1" applyFont="1" applyBorder="1" applyProtection="1"/>
    <xf numFmtId="0" fontId="9" fillId="0" borderId="0" xfId="1" applyFont="1" applyAlignment="1" applyProtection="1">
      <alignment horizontal="center"/>
      <protection locked="0"/>
    </xf>
    <xf numFmtId="0" fontId="6" fillId="0" borderId="0" xfId="1" applyFont="1" applyAlignment="1" applyProtection="1">
      <alignment wrapText="1"/>
      <protection locked="0"/>
    </xf>
    <xf numFmtId="0" fontId="8" fillId="0" borderId="1" xfId="1" applyFont="1" applyFill="1" applyBorder="1" applyAlignment="1" applyProtection="1">
      <alignment vertical="top" wrapText="1"/>
      <protection locked="0"/>
    </xf>
    <xf numFmtId="0" fontId="0" fillId="0" borderId="0" xfId="0"/>
    <xf numFmtId="0" fontId="6" fillId="0" borderId="0" xfId="1" applyFont="1" applyProtection="1">
      <protection locked="0"/>
    </xf>
    <xf numFmtId="0" fontId="11" fillId="0" borderId="0" xfId="1" applyFont="1" applyProtection="1">
      <protection locked="0"/>
    </xf>
    <xf numFmtId="0" fontId="19" fillId="3" borderId="1" xfId="10" applyFont="1" applyFill="1" applyBorder="1" applyAlignment="1">
      <alignment horizontal="left" vertical="center" wrapText="1"/>
    </xf>
    <xf numFmtId="0" fontId="7" fillId="3" borderId="3" xfId="1" applyFont="1" applyFill="1" applyBorder="1" applyAlignment="1" applyProtection="1">
      <alignment horizontal="center" vertical="center" wrapText="1"/>
    </xf>
    <xf numFmtId="0" fontId="19" fillId="3" borderId="1" xfId="10" applyFont="1" applyFill="1" applyBorder="1" applyAlignment="1">
      <alignment horizontal="center" vertical="center" wrapText="1"/>
    </xf>
    <xf numFmtId="0" fontId="29" fillId="0" borderId="1" xfId="1" applyFont="1" applyBorder="1" applyAlignment="1">
      <alignment horizontal="center" vertical="center" wrapText="1"/>
    </xf>
    <xf numFmtId="0" fontId="30" fillId="0" borderId="1" xfId="1" applyFont="1" applyBorder="1" applyAlignment="1" applyProtection="1">
      <alignment horizontal="center" vertical="center" wrapText="1"/>
      <protection locked="0"/>
    </xf>
    <xf numFmtId="0" fontId="37" fillId="3" borderId="1" xfId="0" applyFont="1" applyFill="1" applyBorder="1" applyAlignment="1">
      <alignment horizontal="center" vertical="center" wrapText="1"/>
    </xf>
    <xf numFmtId="0" fontId="38" fillId="0" borderId="1" xfId="1" applyFont="1" applyBorder="1" applyProtection="1">
      <protection locked="0"/>
    </xf>
    <xf numFmtId="0" fontId="31" fillId="0" borderId="1" xfId="1" applyFont="1" applyBorder="1" applyProtection="1">
      <protection locked="0"/>
    </xf>
    <xf numFmtId="0" fontId="19" fillId="0" borderId="1" xfId="0" applyFont="1" applyBorder="1"/>
    <xf numFmtId="1" fontId="6" fillId="0" borderId="0" xfId="1" applyNumberFormat="1" applyFont="1" applyAlignment="1" applyProtection="1">
      <alignment horizontal="center" vertical="center"/>
      <protection locked="0"/>
    </xf>
    <xf numFmtId="4" fontId="6" fillId="0" borderId="0" xfId="1" applyNumberFormat="1" applyFont="1" applyProtection="1">
      <protection locked="0"/>
    </xf>
    <xf numFmtId="4" fontId="7" fillId="3" borderId="0" xfId="1" applyNumberFormat="1" applyFont="1" applyFill="1" applyBorder="1" applyAlignment="1" applyProtection="1">
      <alignment horizontal="center" vertical="center" wrapText="1"/>
    </xf>
    <xf numFmtId="4" fontId="10" fillId="0" borderId="0" xfId="1" applyNumberFormat="1" applyFont="1" applyAlignment="1" applyProtection="1">
      <alignment horizontal="center"/>
      <protection locked="0"/>
    </xf>
    <xf numFmtId="4" fontId="8" fillId="0" borderId="0" xfId="1" applyNumberFormat="1" applyFont="1" applyFill="1" applyBorder="1" applyAlignment="1" applyProtection="1">
      <alignment vertical="top" wrapText="1"/>
      <protection locked="0"/>
    </xf>
    <xf numFmtId="0" fontId="37" fillId="3" borderId="1" xfId="10" applyFont="1" applyFill="1" applyBorder="1" applyAlignment="1">
      <alignment horizontal="left" vertical="center" wrapText="1"/>
    </xf>
    <xf numFmtId="0" fontId="19" fillId="3" borderId="1" xfId="10" applyFont="1" applyFill="1" applyBorder="1" applyAlignment="1">
      <alignment horizontal="left" vertical="center" wrapText="1"/>
    </xf>
    <xf numFmtId="4" fontId="19" fillId="3" borderId="1" xfId="10" applyNumberFormat="1" applyFont="1" applyFill="1" applyBorder="1" applyAlignment="1">
      <alignment horizontal="left" vertical="center" wrapText="1"/>
    </xf>
    <xf numFmtId="4" fontId="6" fillId="0" borderId="0" xfId="1" applyNumberFormat="1" applyFont="1" applyProtection="1"/>
    <xf numFmtId="4" fontId="11" fillId="0" borderId="0" xfId="1" applyNumberFormat="1" applyFont="1" applyProtection="1">
      <protection locked="0"/>
    </xf>
    <xf numFmtId="0" fontId="35" fillId="2" borderId="1" xfId="1" applyFont="1" applyFill="1" applyBorder="1" applyAlignment="1" applyProtection="1">
      <alignment vertical="center" wrapText="1"/>
    </xf>
    <xf numFmtId="0" fontId="35" fillId="2" borderId="1" xfId="1" applyFont="1" applyFill="1" applyBorder="1" applyAlignment="1" applyProtection="1">
      <alignment horizontal="center" vertical="center" wrapText="1"/>
    </xf>
    <xf numFmtId="1" fontId="35" fillId="2" borderId="1" xfId="1" applyNumberFormat="1" applyFont="1" applyFill="1" applyBorder="1" applyAlignment="1" applyProtection="1">
      <alignment horizontal="center" vertical="center" wrapText="1"/>
    </xf>
    <xf numFmtId="0" fontId="35" fillId="2" borderId="1" xfId="1" applyFont="1" applyFill="1" applyBorder="1" applyAlignment="1" applyProtection="1">
      <alignment horizontal="center" wrapText="1"/>
    </xf>
    <xf numFmtId="4" fontId="35" fillId="2" borderId="1" xfId="1" applyNumberFormat="1" applyFont="1" applyFill="1" applyBorder="1" applyAlignment="1" applyProtection="1">
      <alignment horizontal="center" vertical="center" wrapText="1"/>
    </xf>
    <xf numFmtId="0" fontId="31" fillId="0" borderId="1" xfId="1" applyFont="1" applyBorder="1" applyProtection="1"/>
    <xf numFmtId="164" fontId="31" fillId="0" borderId="1" xfId="1" applyNumberFormat="1" applyFont="1" applyBorder="1" applyProtection="1"/>
    <xf numFmtId="0" fontId="31" fillId="0" borderId="0" xfId="1" applyFont="1" applyProtection="1">
      <protection locked="0"/>
    </xf>
    <xf numFmtId="0" fontId="31" fillId="0" borderId="0" xfId="1" applyFont="1" applyAlignment="1" applyProtection="1">
      <alignment wrapText="1"/>
      <protection locked="0"/>
    </xf>
    <xf numFmtId="1" fontId="31" fillId="0" borderId="0" xfId="1" applyNumberFormat="1" applyFont="1" applyAlignment="1" applyProtection="1">
      <alignment horizontal="center" vertical="center"/>
      <protection locked="0"/>
    </xf>
    <xf numFmtId="164" fontId="31" fillId="0" borderId="0" xfId="1" applyNumberFormat="1" applyFont="1" applyProtection="1"/>
    <xf numFmtId="4" fontId="31" fillId="0" borderId="0" xfId="1" applyNumberFormat="1" applyFont="1" applyProtection="1">
      <protection locked="0"/>
    </xf>
    <xf numFmtId="0" fontId="31" fillId="0" borderId="0" xfId="1" applyFont="1" applyAlignment="1" applyProtection="1">
      <alignment horizontal="center" vertical="center"/>
      <protection locked="0"/>
    </xf>
    <xf numFmtId="0" fontId="6" fillId="0" borderId="0" xfId="1" applyFont="1" applyAlignment="1" applyProtection="1">
      <alignment horizontal="center" vertical="center"/>
    </xf>
    <xf numFmtId="0" fontId="6" fillId="0" borderId="0" xfId="1" applyFont="1" applyAlignment="1" applyProtection="1">
      <alignment horizontal="center" vertical="center"/>
      <protection locked="0"/>
    </xf>
    <xf numFmtId="0" fontId="19" fillId="0" borderId="1" xfId="0" applyFont="1" applyBorder="1" applyAlignment="1">
      <alignment horizontal="center" vertical="center"/>
    </xf>
    <xf numFmtId="0" fontId="11" fillId="0" borderId="0" xfId="1" applyFont="1" applyAlignment="1" applyProtection="1">
      <alignment horizontal="center" vertical="center"/>
      <protection locked="0"/>
    </xf>
    <xf numFmtId="0" fontId="6" fillId="0" borderId="0" xfId="1" applyFont="1" applyFill="1" applyBorder="1" applyAlignment="1" applyProtection="1">
      <alignment horizontal="center" vertical="center"/>
      <protection locked="0"/>
    </xf>
    <xf numFmtId="0" fontId="19" fillId="3" borderId="1" xfId="0" applyFont="1" applyFill="1" applyBorder="1" applyAlignment="1">
      <alignment vertical="center"/>
    </xf>
    <xf numFmtId="0" fontId="31" fillId="3" borderId="1" xfId="0" applyFont="1" applyFill="1" applyBorder="1" applyAlignment="1" applyProtection="1">
      <alignment horizontal="left" vertical="center"/>
      <protection locked="0"/>
    </xf>
    <xf numFmtId="0" fontId="31" fillId="3" borderId="1" xfId="0" applyFont="1" applyFill="1" applyBorder="1" applyAlignment="1" applyProtection="1">
      <alignment vertical="center"/>
      <protection locked="0"/>
    </xf>
    <xf numFmtId="0" fontId="38" fillId="3" borderId="1" xfId="1" applyFont="1" applyFill="1" applyBorder="1" applyAlignment="1" applyProtection="1">
      <alignment vertical="center"/>
      <protection locked="0"/>
    </xf>
    <xf numFmtId="0" fontId="31" fillId="3" borderId="1" xfId="1" applyFont="1" applyFill="1" applyBorder="1" applyAlignment="1" applyProtection="1">
      <alignment vertical="center"/>
      <protection locked="0"/>
    </xf>
    <xf numFmtId="0" fontId="39" fillId="3" borderId="1" xfId="0" applyFont="1" applyFill="1" applyBorder="1" applyAlignment="1">
      <alignment vertical="center"/>
    </xf>
    <xf numFmtId="0" fontId="31" fillId="0" borderId="0" xfId="1" applyFont="1" applyBorder="1" applyAlignment="1" applyProtection="1">
      <alignment horizontal="center"/>
    </xf>
    <xf numFmtId="0" fontId="7" fillId="3" borderId="0" xfId="1" applyFont="1" applyFill="1" applyBorder="1" applyAlignment="1" applyProtection="1">
      <alignment horizontal="center" vertical="top" wrapText="1"/>
      <protection locked="0"/>
    </xf>
    <xf numFmtId="0" fontId="10" fillId="0" borderId="0" xfId="1" applyFont="1" applyAlignment="1" applyProtection="1">
      <alignment horizontal="center"/>
      <protection locked="0"/>
    </xf>
    <xf numFmtId="0" fontId="9" fillId="0" borderId="0" xfId="1" applyFont="1" applyAlignment="1" applyProtection="1">
      <alignment horizontal="center"/>
      <protection locked="0"/>
    </xf>
    <xf numFmtId="0" fontId="5" fillId="0" borderId="0" xfId="1" applyFont="1" applyAlignment="1" applyProtection="1">
      <alignment horizontal="right" vertical="center"/>
      <protection locked="0"/>
    </xf>
    <xf numFmtId="0" fontId="6" fillId="0" borderId="0" xfId="1" applyFont="1" applyAlignment="1" applyProtection="1">
      <alignment horizontal="left" vertical="center"/>
      <protection locked="0"/>
    </xf>
    <xf numFmtId="0" fontId="7" fillId="0" borderId="1" xfId="1" applyFont="1" applyFill="1" applyBorder="1" applyAlignment="1" applyProtection="1">
      <alignment horizontal="right" vertical="center" wrapText="1"/>
      <protection locked="0"/>
    </xf>
    <xf numFmtId="0" fontId="8" fillId="0" borderId="1" xfId="1" applyFont="1" applyFill="1" applyBorder="1" applyAlignment="1" applyProtection="1">
      <alignment horizontal="center" vertical="top" wrapText="1"/>
      <protection locked="0"/>
    </xf>
    <xf numFmtId="0" fontId="6" fillId="0" borderId="0" xfId="1" applyFont="1" applyBorder="1" applyAlignment="1" applyProtection="1">
      <alignment horizontal="center"/>
    </xf>
    <xf numFmtId="0" fontId="31" fillId="3" borderId="0" xfId="0" applyFont="1" applyFill="1" applyBorder="1" applyAlignment="1" applyProtection="1">
      <alignment vertical="center"/>
      <protection locked="0"/>
    </xf>
    <xf numFmtId="0" fontId="32" fillId="3" borderId="0" xfId="1" applyFont="1" applyFill="1" applyAlignment="1" applyProtection="1">
      <alignment horizontal="center" vertical="center"/>
      <protection locked="0"/>
    </xf>
    <xf numFmtId="0" fontId="31" fillId="3" borderId="1" xfId="0" applyFont="1" applyFill="1" applyBorder="1" applyAlignment="1" applyProtection="1">
      <alignment vertical="center" wrapText="1"/>
      <protection locked="0"/>
    </xf>
    <xf numFmtId="0" fontId="33" fillId="3" borderId="1" xfId="0" applyFont="1" applyFill="1" applyBorder="1" applyAlignment="1" applyProtection="1">
      <alignment horizontal="center" vertical="center"/>
      <protection locked="0"/>
    </xf>
    <xf numFmtId="0" fontId="34" fillId="3" borderId="1" xfId="0" applyFont="1" applyFill="1" applyBorder="1" applyAlignment="1" applyProtection="1">
      <alignment horizontal="right" vertical="center"/>
      <protection locked="0"/>
    </xf>
    <xf numFmtId="0" fontId="31" fillId="3" borderId="1" xfId="0" applyFont="1" applyFill="1" applyBorder="1" applyAlignment="1" applyProtection="1">
      <alignment horizontal="left" vertical="center"/>
      <protection locked="0"/>
    </xf>
    <xf numFmtId="0" fontId="35" fillId="3" borderId="1" xfId="0" applyFont="1" applyFill="1" applyBorder="1" applyAlignment="1" applyProtection="1">
      <alignment horizontal="right" vertical="center" wrapText="1"/>
      <protection locked="0"/>
    </xf>
    <xf numFmtId="0" fontId="36" fillId="3" borderId="1" xfId="1" applyFont="1" applyFill="1" applyBorder="1" applyAlignment="1" applyProtection="1">
      <alignment horizontal="center" vertical="center" wrapText="1"/>
      <protection locked="0"/>
    </xf>
    <xf numFmtId="0" fontId="36" fillId="3" borderId="1" xfId="0" applyFont="1" applyFill="1" applyBorder="1" applyAlignment="1" applyProtection="1">
      <alignment vertical="center" wrapText="1"/>
      <protection locked="0"/>
    </xf>
    <xf numFmtId="0" fontId="35" fillId="3" borderId="1" xfId="0" applyFont="1" applyFill="1" applyBorder="1" applyAlignment="1" applyProtection="1">
      <alignment horizontal="center" vertical="center" wrapText="1"/>
      <protection locked="0"/>
    </xf>
    <xf numFmtId="0" fontId="35" fillId="3" borderId="1" xfId="0" applyFont="1" applyFill="1" applyBorder="1" applyAlignment="1" applyProtection="1">
      <alignment horizontal="left" vertical="center" wrapText="1"/>
    </xf>
    <xf numFmtId="0" fontId="35" fillId="3" borderId="1" xfId="0" applyFont="1" applyFill="1" applyBorder="1" applyAlignment="1" applyProtection="1">
      <alignment horizontal="center" vertical="center" wrapText="1"/>
    </xf>
    <xf numFmtId="49" fontId="14" fillId="3" borderId="0" xfId="0" applyNumberFormat="1" applyFont="1" applyFill="1" applyAlignment="1">
      <alignment horizontal="center" vertical="center" wrapText="1"/>
    </xf>
    <xf numFmtId="0" fontId="19" fillId="3" borderId="1" xfId="0" applyFont="1" applyFill="1" applyBorder="1" applyAlignment="1">
      <alignment wrapText="1"/>
    </xf>
    <xf numFmtId="0" fontId="19" fillId="3" borderId="1" xfId="10" applyFont="1" applyFill="1" applyBorder="1" applyAlignment="1" applyProtection="1">
      <alignment horizontal="left" vertical="center" wrapText="1"/>
      <protection locked="0"/>
    </xf>
    <xf numFmtId="0" fontId="31" fillId="3" borderId="1" xfId="0" applyFont="1" applyFill="1" applyBorder="1" applyAlignment="1" applyProtection="1">
      <alignment horizontal="left" vertical="center" wrapText="1"/>
      <protection locked="0"/>
    </xf>
    <xf numFmtId="0" fontId="0" fillId="3" borderId="0" xfId="0" applyFill="1" applyAlignment="1">
      <alignment horizontal="center" vertical="center" wrapText="1"/>
    </xf>
    <xf numFmtId="0" fontId="19" fillId="3" borderId="1" xfId="0" applyFont="1" applyFill="1" applyBorder="1" applyAlignment="1">
      <alignment vertical="top" wrapText="1"/>
    </xf>
    <xf numFmtId="0" fontId="37" fillId="3" borderId="1" xfId="19" applyFont="1" applyFill="1" applyBorder="1" applyAlignment="1">
      <alignment horizontal="left" vertical="center" wrapText="1"/>
    </xf>
    <xf numFmtId="0" fontId="38" fillId="3" borderId="0" xfId="1" applyFont="1" applyFill="1" applyAlignment="1" applyProtection="1">
      <alignment vertical="center"/>
      <protection locked="0"/>
    </xf>
    <xf numFmtId="0" fontId="11" fillId="3" borderId="0" xfId="1" applyFont="1" applyFill="1" applyAlignment="1" applyProtection="1">
      <alignment vertical="center"/>
      <protection locked="0"/>
    </xf>
    <xf numFmtId="0" fontId="0" fillId="3" borderId="0" xfId="0" applyFill="1" applyAlignment="1">
      <alignment vertical="center"/>
    </xf>
    <xf numFmtId="49" fontId="14" fillId="3" borderId="1" xfId="0" applyNumberFormat="1" applyFont="1" applyFill="1" applyBorder="1" applyAlignment="1">
      <alignment horizontal="center" vertical="center" wrapText="1"/>
    </xf>
    <xf numFmtId="0" fontId="0" fillId="3" borderId="1" xfId="0" applyFill="1" applyBorder="1" applyAlignment="1">
      <alignment horizontal="center" vertical="center" wrapText="1"/>
    </xf>
  </cellXfs>
  <cellStyles count="76">
    <cellStyle name="Check Cell 2" xfId="21" xr:uid="{00000000-0005-0000-0000-000000000000}"/>
    <cellStyle name="Check Cell 2 2" xfId="49" xr:uid="{00000000-0005-0000-0000-000001000000}"/>
    <cellStyle name="Excel Built-in Normal" xfId="19" xr:uid="{00000000-0005-0000-0000-000002000000}"/>
    <cellStyle name="Excel Built-in Normal 2" xfId="47" xr:uid="{00000000-0005-0000-0000-000003000000}"/>
    <cellStyle name="Normal" xfId="0" builtinId="0"/>
    <cellStyle name="Normal 10" xfId="42" xr:uid="{00000000-0005-0000-0000-000004000000}"/>
    <cellStyle name="Normal 11" xfId="56" xr:uid="{00000000-0005-0000-0000-000005000000}"/>
    <cellStyle name="Normal 2" xfId="1" xr:uid="{00000000-0005-0000-0000-000006000000}"/>
    <cellStyle name="Normal 2 2" xfId="4" xr:uid="{00000000-0005-0000-0000-000007000000}"/>
    <cellStyle name="Normal 2 2 2" xfId="16" xr:uid="{00000000-0005-0000-0000-000008000000}"/>
    <cellStyle name="Normal 2 2 2 2" xfId="48" xr:uid="{00000000-0005-0000-0000-000009000000}"/>
    <cellStyle name="Normal 2 2 3" xfId="10" xr:uid="{00000000-0005-0000-0000-00000A000000}"/>
    <cellStyle name="Normal 2 3" xfId="15" xr:uid="{00000000-0005-0000-0000-00000B000000}"/>
    <cellStyle name="Normal 2 3 2" xfId="22" xr:uid="{00000000-0005-0000-0000-00000C000000}"/>
    <cellStyle name="Normal 2 4" xfId="45" xr:uid="{00000000-0005-0000-0000-00000D000000}"/>
    <cellStyle name="Normal 3" xfId="2" xr:uid="{00000000-0005-0000-0000-00000E000000}"/>
    <cellStyle name="Normal 3 2" xfId="8" xr:uid="{00000000-0005-0000-0000-00000F000000}"/>
    <cellStyle name="Normal 3 3" xfId="39" xr:uid="{00000000-0005-0000-0000-000010000000}"/>
    <cellStyle name="Normal 3 4" xfId="9" xr:uid="{00000000-0005-0000-0000-000011000000}"/>
    <cellStyle name="Normal 4" xfId="3" xr:uid="{00000000-0005-0000-0000-000012000000}"/>
    <cellStyle name="Normal 4 2" xfId="17" xr:uid="{00000000-0005-0000-0000-000013000000}"/>
    <cellStyle name="Normal 5" xfId="5" xr:uid="{00000000-0005-0000-0000-000014000000}"/>
    <cellStyle name="Normal 5 2" xfId="20" xr:uid="{00000000-0005-0000-0000-000015000000}"/>
    <cellStyle name="Normal 5 3" xfId="31" xr:uid="{00000000-0005-0000-0000-000016000000}"/>
    <cellStyle name="Normal 5 3 2" xfId="64" xr:uid="{00000000-0005-0000-0000-000017000000}"/>
    <cellStyle name="Normal 5 4" xfId="46" xr:uid="{00000000-0005-0000-0000-000018000000}"/>
    <cellStyle name="Normal 5 5" xfId="18" xr:uid="{00000000-0005-0000-0000-000019000000}"/>
    <cellStyle name="Normal 5 6" xfId="55" xr:uid="{00000000-0005-0000-0000-00001A000000}"/>
    <cellStyle name="Normal 5 7" xfId="59" xr:uid="{00000000-0005-0000-0000-00001B000000}"/>
    <cellStyle name="Normal 5 8" xfId="69" xr:uid="{00000000-0005-0000-0000-00001C000000}"/>
    <cellStyle name="Normal 6" xfId="6" xr:uid="{00000000-0005-0000-0000-00001D000000}"/>
    <cellStyle name="Normal 6 2" xfId="32" xr:uid="{00000000-0005-0000-0000-00001E000000}"/>
    <cellStyle name="Normal 6 3" xfId="25" xr:uid="{00000000-0005-0000-0000-00001F000000}"/>
    <cellStyle name="Normal 7" xfId="26" xr:uid="{00000000-0005-0000-0000-000020000000}"/>
    <cellStyle name="Normal 7 2" xfId="33" xr:uid="{00000000-0005-0000-0000-000021000000}"/>
    <cellStyle name="Normal 7 2 2" xfId="65" xr:uid="{00000000-0005-0000-0000-000022000000}"/>
    <cellStyle name="Normal 7 3" xfId="38" xr:uid="{00000000-0005-0000-0000-000023000000}"/>
    <cellStyle name="Normal 7 4" xfId="57" xr:uid="{00000000-0005-0000-0000-000024000000}"/>
    <cellStyle name="Normal 7 5" xfId="7" xr:uid="{00000000-0005-0000-0000-000025000000}"/>
    <cellStyle name="Normal 7 6" xfId="60" xr:uid="{00000000-0005-0000-0000-000026000000}"/>
    <cellStyle name="Normal 7 7" xfId="70" xr:uid="{00000000-0005-0000-0000-000027000000}"/>
    <cellStyle name="Normal 8" xfId="29" xr:uid="{00000000-0005-0000-0000-000028000000}"/>
    <cellStyle name="Normal 9" xfId="37" xr:uid="{00000000-0005-0000-0000-000029000000}"/>
    <cellStyle name="Percent 2" xfId="13" xr:uid="{00000000-0005-0000-0000-00002A000000}"/>
    <cellStyle name="Percent 2 2" xfId="41" xr:uid="{00000000-0005-0000-0000-00002B000000}"/>
    <cellStyle name="Нейтральный 2" xfId="50" xr:uid="{00000000-0005-0000-0000-00002C000000}"/>
    <cellStyle name="Обычный 2" xfId="11" xr:uid="{00000000-0005-0000-0000-00002E000000}"/>
    <cellStyle name="Обычный 2 2" xfId="12" xr:uid="{00000000-0005-0000-0000-00002F000000}"/>
    <cellStyle name="Обычный 2 2 2" xfId="23" xr:uid="{00000000-0005-0000-0000-000030000000}"/>
    <cellStyle name="Обычный 2 3" xfId="53" xr:uid="{00000000-0005-0000-0000-000031000000}"/>
    <cellStyle name="Обычный 2 4" xfId="24" xr:uid="{00000000-0005-0000-0000-000032000000}"/>
    <cellStyle name="Обычный 2 4 2" xfId="40" xr:uid="{00000000-0005-0000-0000-000033000000}"/>
    <cellStyle name="Обычный 2 5" xfId="73" xr:uid="{F3D03960-6C07-45FF-9F7B-A6EE4AFE27E4}"/>
    <cellStyle name="Обычный 3" xfId="14" xr:uid="{00000000-0005-0000-0000-000034000000}"/>
    <cellStyle name="Обычный 3 2" xfId="27" xr:uid="{00000000-0005-0000-0000-000035000000}"/>
    <cellStyle name="Обычный 3 2 2" xfId="34" xr:uid="{00000000-0005-0000-0000-000036000000}"/>
    <cellStyle name="Обычный 3 2 2 2" xfId="66" xr:uid="{00000000-0005-0000-0000-000037000000}"/>
    <cellStyle name="Обычный 3 2 3" xfId="43" xr:uid="{00000000-0005-0000-0000-000038000000}"/>
    <cellStyle name="Обычный 3 2 4" xfId="61" xr:uid="{00000000-0005-0000-0000-000039000000}"/>
    <cellStyle name="Обычный 3 2 5" xfId="71" xr:uid="{00000000-0005-0000-0000-00003A000000}"/>
    <cellStyle name="Обычный 3 3" xfId="28" xr:uid="{00000000-0005-0000-0000-00003B000000}"/>
    <cellStyle name="Обычный 3 3 2" xfId="35" xr:uid="{00000000-0005-0000-0000-00003C000000}"/>
    <cellStyle name="Обычный 3 3 2 2" xfId="67" xr:uid="{00000000-0005-0000-0000-00003D000000}"/>
    <cellStyle name="Обычный 3 3 3" xfId="44" xr:uid="{00000000-0005-0000-0000-00003E000000}"/>
    <cellStyle name="Обычный 3 3 4" xfId="62" xr:uid="{00000000-0005-0000-0000-00003F000000}"/>
    <cellStyle name="Обычный 3 3 5" xfId="72" xr:uid="{00000000-0005-0000-0000-000040000000}"/>
    <cellStyle name="Обычный 3 4" xfId="30" xr:uid="{00000000-0005-0000-0000-000041000000}"/>
    <cellStyle name="Обычный 3 4 2" xfId="63" xr:uid="{00000000-0005-0000-0000-000042000000}"/>
    <cellStyle name="Обычный 3 5" xfId="36" xr:uid="{00000000-0005-0000-0000-000043000000}"/>
    <cellStyle name="Обычный 3 6" xfId="51" xr:uid="{00000000-0005-0000-0000-000044000000}"/>
    <cellStyle name="Обычный 3 7" xfId="58" xr:uid="{00000000-0005-0000-0000-000045000000}"/>
    <cellStyle name="Обычный 3 8" xfId="68" xr:uid="{00000000-0005-0000-0000-000046000000}"/>
    <cellStyle name="Обычный 4" xfId="52" xr:uid="{00000000-0005-0000-0000-000047000000}"/>
    <cellStyle name="Финансовый 2" xfId="74" xr:uid="{A7549F50-4727-4E48-BC3D-1C2A0C4347F2}"/>
    <cellStyle name="Финансовый 2 2" xfId="75" xr:uid="{8D885640-DB07-467E-8E24-E3C91CA50085}"/>
    <cellStyle name="Финансовый 3" xfId="54" xr:uid="{00000000-0005-0000-0000-00004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Q53"/>
  <sheetViews>
    <sheetView tabSelected="1" zoomScaleNormal="100" workbookViewId="0">
      <selection activeCell="F8" sqref="F8:G8"/>
    </sheetView>
  </sheetViews>
  <sheetFormatPr defaultColWidth="9.140625" defaultRowHeight="15.75"/>
  <cols>
    <col min="1" max="1" width="5.7109375" style="57" customWidth="1"/>
    <col min="2" max="2" width="7.28515625" style="57" customWidth="1"/>
    <col min="3" max="3" width="21.28515625" style="72" customWidth="1"/>
    <col min="4" max="4" width="20.7109375" style="72" customWidth="1"/>
    <col min="5" max="5" width="10.5703125" style="57" customWidth="1"/>
    <col min="6" max="6" width="11.28515625" style="57" customWidth="1"/>
    <col min="7" max="7" width="8.5703125" style="57" customWidth="1"/>
    <col min="8" max="8" width="94.140625" style="56" customWidth="1"/>
    <col min="9" max="9" width="24.28515625" style="57" customWidth="1"/>
    <col min="10" max="10" width="9.7109375" style="72" customWidth="1"/>
    <col min="11" max="16384" width="9.140625" style="57"/>
  </cols>
  <sheetData>
    <row r="1" spans="1:10">
      <c r="B1" s="70"/>
      <c r="C1" s="71" t="s">
        <v>27</v>
      </c>
      <c r="D1" s="71"/>
      <c r="E1" s="71"/>
      <c r="F1" s="71"/>
      <c r="G1" s="71"/>
      <c r="H1" s="71"/>
      <c r="I1" s="71"/>
      <c r="J1" s="71"/>
    </row>
    <row r="2" spans="1:10">
      <c r="D2" s="73" t="s">
        <v>14</v>
      </c>
      <c r="E2" s="73"/>
      <c r="F2" s="73"/>
      <c r="G2" s="73"/>
      <c r="H2" s="73"/>
    </row>
    <row r="3" spans="1:10" ht="15" customHeight="1">
      <c r="A3" s="74" t="s">
        <v>9</v>
      </c>
      <c r="B3" s="74"/>
      <c r="C3" s="74"/>
      <c r="D3" s="75" t="s">
        <v>29</v>
      </c>
      <c r="E3" s="75"/>
      <c r="F3" s="75"/>
      <c r="G3" s="75"/>
      <c r="H3" s="75"/>
      <c r="I3" s="57" t="s">
        <v>10</v>
      </c>
      <c r="J3" s="72" t="s">
        <v>12</v>
      </c>
    </row>
    <row r="4" spans="1:10" s="72" customFormat="1" ht="20.25" customHeight="1">
      <c r="A4" s="76" t="s">
        <v>8</v>
      </c>
      <c r="B4" s="76"/>
      <c r="C4" s="76"/>
      <c r="D4" s="77" t="s">
        <v>176</v>
      </c>
      <c r="E4" s="77"/>
      <c r="F4" s="77"/>
      <c r="G4" s="77"/>
      <c r="H4" s="77"/>
      <c r="I4" s="77"/>
      <c r="J4" s="78" t="s">
        <v>13</v>
      </c>
    </row>
    <row r="5" spans="1:10">
      <c r="D5" s="79"/>
      <c r="E5" s="79"/>
      <c r="F5" s="79"/>
      <c r="G5" s="79"/>
      <c r="H5" s="79"/>
      <c r="I5" s="79"/>
      <c r="J5" s="79"/>
    </row>
    <row r="6" spans="1:10" ht="47.25">
      <c r="A6" s="80" t="s">
        <v>2</v>
      </c>
      <c r="B6" s="80" t="s">
        <v>0</v>
      </c>
      <c r="C6" s="80" t="s">
        <v>1</v>
      </c>
      <c r="D6" s="80" t="s">
        <v>3</v>
      </c>
      <c r="E6" s="81" t="s">
        <v>4</v>
      </c>
      <c r="F6" s="81" t="s">
        <v>5</v>
      </c>
      <c r="G6" s="81" t="s">
        <v>6</v>
      </c>
      <c r="H6" s="80" t="s">
        <v>7</v>
      </c>
      <c r="I6" s="81" t="s">
        <v>28</v>
      </c>
      <c r="J6" s="80"/>
    </row>
    <row r="7" spans="1:10" ht="153">
      <c r="A7" s="23" t="s">
        <v>30</v>
      </c>
      <c r="B7" s="82" t="s">
        <v>144</v>
      </c>
      <c r="C7" s="83" t="s">
        <v>60</v>
      </c>
      <c r="D7" s="83" t="s">
        <v>60</v>
      </c>
      <c r="E7" s="33"/>
      <c r="F7" s="55"/>
      <c r="G7" s="56"/>
      <c r="H7" s="84" t="s">
        <v>174</v>
      </c>
      <c r="I7" s="55"/>
      <c r="J7" s="85"/>
    </row>
    <row r="8" spans="1:10" ht="216.75">
      <c r="A8" s="23" t="s">
        <v>30</v>
      </c>
      <c r="B8" s="82" t="s">
        <v>144</v>
      </c>
      <c r="C8" s="83" t="s">
        <v>60</v>
      </c>
      <c r="D8" s="83" t="s">
        <v>60</v>
      </c>
      <c r="E8" s="33"/>
      <c r="F8" s="55"/>
      <c r="H8" s="84" t="s">
        <v>103</v>
      </c>
      <c r="I8" s="55"/>
    </row>
    <row r="9" spans="1:10" ht="242.25">
      <c r="A9" s="23" t="s">
        <v>30</v>
      </c>
      <c r="B9" s="82" t="s">
        <v>144</v>
      </c>
      <c r="C9" s="83" t="s">
        <v>60</v>
      </c>
      <c r="D9" s="83" t="s">
        <v>60</v>
      </c>
      <c r="E9" s="33"/>
      <c r="F9" s="55"/>
      <c r="G9" s="58"/>
      <c r="H9" s="33" t="s">
        <v>104</v>
      </c>
      <c r="I9" s="55"/>
      <c r="J9" s="58"/>
    </row>
    <row r="10" spans="1:10" ht="51">
      <c r="A10" s="23" t="s">
        <v>30</v>
      </c>
      <c r="B10" s="86">
        <v>2</v>
      </c>
      <c r="C10" s="87" t="s">
        <v>142</v>
      </c>
      <c r="D10" s="87" t="s">
        <v>142</v>
      </c>
      <c r="E10" s="33"/>
      <c r="F10" s="55"/>
      <c r="G10" s="58"/>
      <c r="H10" s="32" t="s">
        <v>175</v>
      </c>
      <c r="I10" s="55"/>
      <c r="J10" s="58"/>
    </row>
    <row r="11" spans="1:10" ht="38.25">
      <c r="A11" s="23" t="s">
        <v>30</v>
      </c>
      <c r="B11" s="82" t="s">
        <v>145</v>
      </c>
      <c r="C11" s="83" t="s">
        <v>62</v>
      </c>
      <c r="D11" s="83" t="s">
        <v>63</v>
      </c>
      <c r="E11" s="33"/>
      <c r="F11" s="55"/>
      <c r="G11" s="58"/>
      <c r="H11" s="32" t="s">
        <v>105</v>
      </c>
      <c r="I11" s="55"/>
      <c r="J11" s="58"/>
    </row>
    <row r="12" spans="1:10" ht="38.25">
      <c r="A12" s="23" t="s">
        <v>30</v>
      </c>
      <c r="B12" s="82" t="s">
        <v>146</v>
      </c>
      <c r="C12" s="83" t="s">
        <v>62</v>
      </c>
      <c r="D12" s="83" t="s">
        <v>64</v>
      </c>
      <c r="E12" s="33"/>
      <c r="F12" s="55"/>
      <c r="H12" s="32" t="s">
        <v>106</v>
      </c>
      <c r="I12" s="55"/>
    </row>
    <row r="13" spans="1:10" ht="38.25">
      <c r="A13" s="23" t="s">
        <v>30</v>
      </c>
      <c r="B13" s="82" t="s">
        <v>147</v>
      </c>
      <c r="C13" s="83" t="s">
        <v>62</v>
      </c>
      <c r="D13" s="83" t="s">
        <v>65</v>
      </c>
      <c r="E13" s="33"/>
      <c r="F13" s="55"/>
      <c r="H13" s="32" t="s">
        <v>107</v>
      </c>
      <c r="I13" s="55"/>
    </row>
    <row r="14" spans="1:10" ht="38.25">
      <c r="A14" s="23" t="s">
        <v>30</v>
      </c>
      <c r="B14" s="82" t="s">
        <v>148</v>
      </c>
      <c r="C14" s="83" t="s">
        <v>62</v>
      </c>
      <c r="D14" s="83" t="s">
        <v>66</v>
      </c>
      <c r="E14" s="33"/>
      <c r="F14" s="55"/>
      <c r="H14" s="32" t="s">
        <v>108</v>
      </c>
      <c r="I14" s="55"/>
    </row>
    <row r="15" spans="1:10" ht="38.25">
      <c r="A15" s="23" t="s">
        <v>30</v>
      </c>
      <c r="B15" s="82" t="s">
        <v>149</v>
      </c>
      <c r="C15" s="83" t="s">
        <v>62</v>
      </c>
      <c r="D15" s="83" t="s">
        <v>67</v>
      </c>
      <c r="E15" s="33"/>
      <c r="F15" s="55"/>
      <c r="H15" s="32" t="s">
        <v>109</v>
      </c>
      <c r="I15" s="55"/>
    </row>
    <row r="16" spans="1:10" ht="38.25">
      <c r="A16" s="23" t="s">
        <v>30</v>
      </c>
      <c r="B16" s="82" t="s">
        <v>150</v>
      </c>
      <c r="C16" s="83" t="s">
        <v>62</v>
      </c>
      <c r="D16" s="83" t="s">
        <v>68</v>
      </c>
      <c r="E16" s="33"/>
      <c r="F16" s="55"/>
      <c r="H16" s="32" t="s">
        <v>110</v>
      </c>
      <c r="I16" s="55"/>
    </row>
    <row r="17" spans="1:10" ht="38.25">
      <c r="A17" s="23" t="s">
        <v>30</v>
      </c>
      <c r="B17" s="82" t="s">
        <v>151</v>
      </c>
      <c r="C17" s="83" t="s">
        <v>62</v>
      </c>
      <c r="D17" s="83" t="s">
        <v>69</v>
      </c>
      <c r="E17" s="33"/>
      <c r="F17" s="55"/>
      <c r="H17" s="32" t="s">
        <v>111</v>
      </c>
      <c r="I17" s="55"/>
    </row>
    <row r="18" spans="1:10" ht="127.5">
      <c r="A18" s="23" t="s">
        <v>30</v>
      </c>
      <c r="B18" s="82" t="s">
        <v>152</v>
      </c>
      <c r="C18" s="83" t="s">
        <v>70</v>
      </c>
      <c r="D18" s="83" t="s">
        <v>71</v>
      </c>
      <c r="E18" s="33"/>
      <c r="F18" s="55"/>
      <c r="H18" s="32" t="s">
        <v>112</v>
      </c>
      <c r="I18" s="55"/>
    </row>
    <row r="19" spans="1:10" ht="25.5">
      <c r="A19" s="23" t="s">
        <v>30</v>
      </c>
      <c r="B19" s="86">
        <v>4</v>
      </c>
      <c r="C19" s="83" t="s">
        <v>73</v>
      </c>
      <c r="D19" s="83" t="s">
        <v>73</v>
      </c>
      <c r="E19" s="33"/>
      <c r="F19" s="55"/>
      <c r="H19" s="32" t="s">
        <v>113</v>
      </c>
      <c r="I19" s="55"/>
    </row>
    <row r="20" spans="1:10" ht="25.5">
      <c r="A20" s="23" t="s">
        <v>30</v>
      </c>
      <c r="B20" s="86">
        <v>5</v>
      </c>
      <c r="C20" s="83" t="s">
        <v>73</v>
      </c>
      <c r="D20" s="83" t="s">
        <v>73</v>
      </c>
      <c r="E20" s="33"/>
      <c r="F20" s="55"/>
      <c r="H20" s="32" t="s">
        <v>114</v>
      </c>
      <c r="I20" s="55"/>
    </row>
    <row r="21" spans="1:10" ht="63.75">
      <c r="A21" s="23" t="s">
        <v>30</v>
      </c>
      <c r="B21" s="86">
        <v>6</v>
      </c>
      <c r="C21" s="83" t="s">
        <v>74</v>
      </c>
      <c r="D21" s="83" t="s">
        <v>74</v>
      </c>
      <c r="E21" s="33"/>
      <c r="F21" s="55"/>
      <c r="H21" s="32" t="s">
        <v>115</v>
      </c>
      <c r="I21" s="55"/>
    </row>
    <row r="22" spans="1:10" ht="38.25">
      <c r="A22" s="23" t="s">
        <v>30</v>
      </c>
      <c r="B22" s="86">
        <v>7</v>
      </c>
      <c r="C22" s="83" t="s">
        <v>75</v>
      </c>
      <c r="D22" s="83" t="s">
        <v>75</v>
      </c>
      <c r="E22" s="33"/>
      <c r="F22" s="55"/>
      <c r="H22" s="32" t="s">
        <v>116</v>
      </c>
      <c r="I22" s="55"/>
    </row>
    <row r="23" spans="1:10" ht="38.25">
      <c r="A23" s="23" t="s">
        <v>30</v>
      </c>
      <c r="B23" s="86">
        <v>8</v>
      </c>
      <c r="C23" s="83" t="s">
        <v>76</v>
      </c>
      <c r="D23" s="83" t="s">
        <v>76</v>
      </c>
      <c r="E23" s="33"/>
      <c r="F23" s="55"/>
      <c r="H23" s="32" t="s">
        <v>117</v>
      </c>
      <c r="I23" s="55"/>
    </row>
    <row r="24" spans="1:10" ht="25.5">
      <c r="A24" s="23" t="s">
        <v>30</v>
      </c>
      <c r="B24" s="86">
        <v>9</v>
      </c>
      <c r="C24" s="83" t="s">
        <v>77</v>
      </c>
      <c r="D24" s="83" t="s">
        <v>77</v>
      </c>
      <c r="E24" s="33"/>
      <c r="F24" s="55"/>
      <c r="G24" s="59"/>
      <c r="H24" s="32" t="s">
        <v>118</v>
      </c>
      <c r="I24" s="55"/>
      <c r="J24" s="59"/>
    </row>
    <row r="25" spans="1:10" ht="51">
      <c r="A25" s="23" t="s">
        <v>30</v>
      </c>
      <c r="B25" s="86">
        <v>10</v>
      </c>
      <c r="C25" s="83" t="s">
        <v>78</v>
      </c>
      <c r="D25" s="83" t="s">
        <v>78</v>
      </c>
      <c r="E25" s="33"/>
      <c r="F25" s="55"/>
      <c r="G25" s="58"/>
      <c r="H25" s="32" t="s">
        <v>119</v>
      </c>
      <c r="I25" s="55"/>
      <c r="J25" s="58"/>
    </row>
    <row r="26" spans="1:10" ht="25.5">
      <c r="A26" s="23" t="s">
        <v>30</v>
      </c>
      <c r="B26" s="86">
        <v>11</v>
      </c>
      <c r="C26" s="83" t="s">
        <v>79</v>
      </c>
      <c r="D26" s="83" t="s">
        <v>79</v>
      </c>
      <c r="E26" s="33"/>
      <c r="F26" s="55"/>
      <c r="G26" s="58"/>
      <c r="H26" s="32" t="s">
        <v>79</v>
      </c>
      <c r="I26" s="55"/>
      <c r="J26" s="58"/>
    </row>
    <row r="27" spans="1:10" ht="102">
      <c r="A27" s="23" t="s">
        <v>30</v>
      </c>
      <c r="B27" s="86">
        <v>12</v>
      </c>
      <c r="C27" s="83" t="s">
        <v>82</v>
      </c>
      <c r="D27" s="83" t="s">
        <v>83</v>
      </c>
      <c r="E27" s="33"/>
      <c r="F27" s="55"/>
      <c r="G27" s="55"/>
      <c r="H27" s="32" t="s">
        <v>120</v>
      </c>
      <c r="I27" s="55"/>
      <c r="J27" s="55"/>
    </row>
    <row r="28" spans="1:10" ht="102">
      <c r="A28" s="23" t="s">
        <v>30</v>
      </c>
      <c r="B28" s="82" t="s">
        <v>153</v>
      </c>
      <c r="C28" s="83" t="s">
        <v>82</v>
      </c>
      <c r="D28" s="83" t="s">
        <v>84</v>
      </c>
      <c r="E28" s="33"/>
      <c r="F28" s="55"/>
      <c r="H28" s="84" t="s">
        <v>121</v>
      </c>
      <c r="I28" s="55"/>
    </row>
    <row r="29" spans="1:10" ht="102">
      <c r="A29" s="23" t="s">
        <v>30</v>
      </c>
      <c r="B29" s="82" t="s">
        <v>154</v>
      </c>
      <c r="C29" s="83" t="s">
        <v>82</v>
      </c>
      <c r="D29" s="83" t="s">
        <v>85</v>
      </c>
      <c r="E29" s="33"/>
      <c r="F29" s="55"/>
      <c r="H29" s="33" t="s">
        <v>122</v>
      </c>
      <c r="I29" s="55"/>
    </row>
    <row r="30" spans="1:10" ht="102">
      <c r="A30" s="23" t="s">
        <v>30</v>
      </c>
      <c r="B30" s="82" t="s">
        <v>155</v>
      </c>
      <c r="C30" s="83" t="s">
        <v>82</v>
      </c>
      <c r="D30" s="83" t="s">
        <v>86</v>
      </c>
      <c r="E30" s="33"/>
      <c r="F30" s="55"/>
      <c r="H30" s="32" t="s">
        <v>123</v>
      </c>
      <c r="I30" s="55"/>
    </row>
    <row r="31" spans="1:10" ht="102">
      <c r="A31" s="23" t="s">
        <v>30</v>
      </c>
      <c r="B31" s="82" t="s">
        <v>156</v>
      </c>
      <c r="C31" s="83" t="s">
        <v>82</v>
      </c>
      <c r="D31" s="83" t="s">
        <v>87</v>
      </c>
      <c r="E31" s="33"/>
      <c r="F31" s="55"/>
      <c r="H31" s="32" t="s">
        <v>124</v>
      </c>
      <c r="I31" s="55"/>
    </row>
    <row r="32" spans="1:10" ht="102">
      <c r="A32" s="23" t="s">
        <v>30</v>
      </c>
      <c r="B32" s="82" t="s">
        <v>157</v>
      </c>
      <c r="C32" s="83" t="s">
        <v>82</v>
      </c>
      <c r="D32" s="83" t="s">
        <v>88</v>
      </c>
      <c r="E32" s="33"/>
      <c r="F32" s="55"/>
      <c r="H32" s="32" t="s">
        <v>125</v>
      </c>
      <c r="I32" s="55"/>
    </row>
    <row r="33" spans="1:9" ht="102">
      <c r="A33" s="23" t="s">
        <v>30</v>
      </c>
      <c r="B33" s="82" t="s">
        <v>158</v>
      </c>
      <c r="C33" s="83" t="s">
        <v>82</v>
      </c>
      <c r="D33" s="83" t="s">
        <v>89</v>
      </c>
      <c r="E33" s="33"/>
      <c r="F33" s="55"/>
      <c r="H33" s="32" t="s">
        <v>126</v>
      </c>
      <c r="I33" s="55"/>
    </row>
    <row r="34" spans="1:9" ht="102">
      <c r="A34" s="23" t="s">
        <v>30</v>
      </c>
      <c r="B34" s="82" t="s">
        <v>159</v>
      </c>
      <c r="C34" s="83" t="s">
        <v>82</v>
      </c>
      <c r="D34" s="83" t="s">
        <v>90</v>
      </c>
      <c r="E34" s="33"/>
      <c r="F34" s="55"/>
      <c r="H34" s="32" t="s">
        <v>127</v>
      </c>
      <c r="I34" s="55"/>
    </row>
    <row r="35" spans="1:9" ht="25.5">
      <c r="A35" s="23" t="s">
        <v>30</v>
      </c>
      <c r="B35" s="82" t="s">
        <v>160</v>
      </c>
      <c r="C35" s="83" t="s">
        <v>80</v>
      </c>
      <c r="D35" s="83" t="s">
        <v>81</v>
      </c>
      <c r="E35" s="33"/>
      <c r="F35" s="55"/>
      <c r="H35" s="32" t="s">
        <v>128</v>
      </c>
      <c r="I35" s="55"/>
    </row>
    <row r="36" spans="1:9" ht="25.5">
      <c r="A36" s="23" t="s">
        <v>30</v>
      </c>
      <c r="B36" s="82" t="s">
        <v>161</v>
      </c>
      <c r="C36" s="83" t="s">
        <v>80</v>
      </c>
      <c r="D36" s="83" t="s">
        <v>81</v>
      </c>
      <c r="E36" s="33"/>
      <c r="F36" s="55"/>
      <c r="H36" s="32" t="s">
        <v>129</v>
      </c>
      <c r="I36" s="55"/>
    </row>
    <row r="37" spans="1:9" ht="25.5">
      <c r="A37" s="23" t="s">
        <v>30</v>
      </c>
      <c r="B37" s="82" t="s">
        <v>162</v>
      </c>
      <c r="C37" s="83" t="s">
        <v>80</v>
      </c>
      <c r="D37" s="83" t="s">
        <v>81</v>
      </c>
      <c r="E37" s="33"/>
      <c r="F37" s="60"/>
      <c r="H37" s="84" t="s">
        <v>130</v>
      </c>
    </row>
    <row r="38" spans="1:9" ht="25.5">
      <c r="A38" s="23" t="s">
        <v>30</v>
      </c>
      <c r="B38" s="82" t="s">
        <v>163</v>
      </c>
      <c r="C38" s="83" t="s">
        <v>80</v>
      </c>
      <c r="D38" s="83" t="s">
        <v>81</v>
      </c>
      <c r="E38" s="33"/>
      <c r="F38" s="60"/>
      <c r="H38" s="32" t="s">
        <v>131</v>
      </c>
    </row>
    <row r="39" spans="1:9" ht="25.5">
      <c r="A39" s="23" t="s">
        <v>30</v>
      </c>
      <c r="B39" s="82" t="s">
        <v>164</v>
      </c>
      <c r="C39" s="83" t="s">
        <v>80</v>
      </c>
      <c r="D39" s="83" t="s">
        <v>81</v>
      </c>
      <c r="E39" s="33"/>
      <c r="F39" s="60"/>
      <c r="H39" s="32" t="s">
        <v>132</v>
      </c>
    </row>
    <row r="40" spans="1:9" ht="25.5">
      <c r="A40" s="23" t="s">
        <v>30</v>
      </c>
      <c r="B40" s="82" t="s">
        <v>165</v>
      </c>
      <c r="C40" s="83" t="s">
        <v>80</v>
      </c>
      <c r="D40" s="83" t="s">
        <v>81</v>
      </c>
      <c r="E40" s="33"/>
      <c r="F40" s="60"/>
      <c r="H40" s="32" t="s">
        <v>133</v>
      </c>
    </row>
    <row r="41" spans="1:9" ht="38.25">
      <c r="A41" s="23" t="s">
        <v>30</v>
      </c>
      <c r="B41" s="82" t="s">
        <v>166</v>
      </c>
      <c r="C41" s="83" t="s">
        <v>80</v>
      </c>
      <c r="D41" s="83" t="s">
        <v>91</v>
      </c>
      <c r="E41" s="33"/>
      <c r="F41" s="60"/>
      <c r="H41" s="88" t="s">
        <v>134</v>
      </c>
    </row>
    <row r="42" spans="1:9" ht="25.5">
      <c r="A42" s="23" t="s">
        <v>30</v>
      </c>
      <c r="B42" s="86">
        <v>15</v>
      </c>
      <c r="C42" s="83" t="s">
        <v>92</v>
      </c>
      <c r="D42" s="83" t="s">
        <v>92</v>
      </c>
      <c r="E42" s="33"/>
      <c r="F42" s="60"/>
      <c r="H42" s="88" t="s">
        <v>135</v>
      </c>
    </row>
    <row r="43" spans="1:9" ht="114.75">
      <c r="A43" s="23" t="s">
        <v>30</v>
      </c>
      <c r="B43" s="82" t="s">
        <v>167</v>
      </c>
      <c r="C43" s="83" t="s">
        <v>93</v>
      </c>
      <c r="D43" s="83" t="s">
        <v>94</v>
      </c>
      <c r="E43" s="33"/>
      <c r="F43" s="60"/>
      <c r="H43" s="88" t="s">
        <v>136</v>
      </c>
    </row>
    <row r="44" spans="1:9" ht="89.25">
      <c r="A44" s="23" t="s">
        <v>30</v>
      </c>
      <c r="B44" s="82" t="s">
        <v>168</v>
      </c>
      <c r="C44" s="83" t="s">
        <v>95</v>
      </c>
      <c r="D44" s="83" t="s">
        <v>96</v>
      </c>
      <c r="E44" s="33"/>
      <c r="F44" s="60"/>
      <c r="H44" s="88" t="s">
        <v>137</v>
      </c>
    </row>
    <row r="45" spans="1:9" ht="102">
      <c r="A45" s="23" t="s">
        <v>30</v>
      </c>
      <c r="B45" s="82" t="s">
        <v>169</v>
      </c>
      <c r="C45" s="83" t="s">
        <v>97</v>
      </c>
      <c r="D45" s="83" t="s">
        <v>98</v>
      </c>
      <c r="E45" s="33"/>
      <c r="F45" s="60"/>
      <c r="H45" s="88" t="s">
        <v>138</v>
      </c>
    </row>
    <row r="46" spans="1:9" ht="153">
      <c r="A46" s="23" t="s">
        <v>30</v>
      </c>
      <c r="B46" s="82" t="s">
        <v>170</v>
      </c>
      <c r="C46" s="83" t="s">
        <v>99</v>
      </c>
      <c r="D46" s="83" t="s">
        <v>100</v>
      </c>
      <c r="E46" s="33"/>
      <c r="F46" s="60"/>
      <c r="H46" s="88" t="s">
        <v>139</v>
      </c>
    </row>
    <row r="47" spans="1:9" ht="102">
      <c r="A47" s="23" t="s">
        <v>30</v>
      </c>
      <c r="B47" s="82" t="s">
        <v>171</v>
      </c>
      <c r="C47" s="83" t="s">
        <v>101</v>
      </c>
      <c r="D47" s="83" t="s">
        <v>101</v>
      </c>
      <c r="E47" s="33"/>
      <c r="F47" s="60"/>
      <c r="H47" s="88" t="s">
        <v>140</v>
      </c>
    </row>
    <row r="48" spans="1:9" ht="76.5">
      <c r="A48" s="23" t="s">
        <v>30</v>
      </c>
      <c r="B48" s="82" t="s">
        <v>172</v>
      </c>
      <c r="C48" s="83" t="s">
        <v>101</v>
      </c>
      <c r="D48" s="83" t="s">
        <v>72</v>
      </c>
      <c r="H48" s="88" t="s">
        <v>143</v>
      </c>
    </row>
    <row r="49" spans="1:17" ht="76.5">
      <c r="A49" s="23" t="s">
        <v>30</v>
      </c>
      <c r="B49" s="82" t="s">
        <v>173</v>
      </c>
      <c r="C49" s="83" t="s">
        <v>101</v>
      </c>
      <c r="D49" s="83" t="s">
        <v>61</v>
      </c>
      <c r="H49" s="88" t="s">
        <v>141</v>
      </c>
    </row>
    <row r="50" spans="1:17" ht="20.25">
      <c r="A50" s="89"/>
      <c r="B50" s="89" t="s">
        <v>15</v>
      </c>
      <c r="C50" s="89"/>
      <c r="D50" s="89"/>
      <c r="E50" s="89"/>
      <c r="F50" s="89"/>
      <c r="G50" s="89"/>
      <c r="H50" s="89"/>
      <c r="I50" s="89"/>
      <c r="J50" s="90"/>
      <c r="K50" s="90"/>
      <c r="L50" s="90"/>
      <c r="M50" s="90"/>
      <c r="N50" s="90"/>
      <c r="O50" s="90"/>
      <c r="P50" s="90"/>
      <c r="Q50" s="90"/>
    </row>
    <row r="51" spans="1:17" ht="20.25">
      <c r="A51" s="90"/>
      <c r="B51" s="90"/>
      <c r="C51" s="90"/>
      <c r="D51" s="90"/>
      <c r="E51" s="90"/>
      <c r="F51" s="90"/>
      <c r="G51" s="90"/>
      <c r="H51" s="90"/>
      <c r="I51" s="90"/>
      <c r="J51" s="90"/>
      <c r="K51" s="90"/>
      <c r="L51" s="90"/>
      <c r="M51" s="90"/>
      <c r="N51" s="90"/>
      <c r="O51" s="90"/>
      <c r="P51" s="90"/>
      <c r="Q51" s="90"/>
    </row>
    <row r="52" spans="1:17" ht="20.25">
      <c r="A52" s="90"/>
      <c r="B52" s="90" t="s">
        <v>16</v>
      </c>
      <c r="C52" s="90"/>
      <c r="D52" s="90"/>
      <c r="E52" s="90"/>
      <c r="F52" s="90"/>
      <c r="G52" s="90"/>
      <c r="H52" s="90"/>
      <c r="I52" s="90"/>
      <c r="J52" s="90"/>
      <c r="K52" s="90"/>
      <c r="L52" s="90"/>
      <c r="M52" s="90"/>
      <c r="N52" s="90"/>
      <c r="O52" s="90"/>
      <c r="P52" s="90"/>
      <c r="Q52" s="90"/>
    </row>
    <row r="53" spans="1:17">
      <c r="A53" s="91"/>
      <c r="B53" s="91"/>
      <c r="C53" s="91"/>
      <c r="D53" s="91"/>
      <c r="E53" s="91"/>
      <c r="F53" s="91"/>
      <c r="G53" s="91"/>
      <c r="H53" s="91"/>
      <c r="I53" s="91"/>
      <c r="J53" s="91"/>
      <c r="K53" s="91"/>
      <c r="L53" s="91"/>
      <c r="M53" s="91"/>
      <c r="N53" s="91"/>
      <c r="O53" s="91"/>
      <c r="P53" s="91"/>
      <c r="Q53" s="91"/>
    </row>
  </sheetData>
  <autoFilter ref="A6:J50" xr:uid="{00000000-0009-0000-0000-000000000000}"/>
  <mergeCells count="8">
    <mergeCell ref="C1:J1"/>
    <mergeCell ref="D5:H5"/>
    <mergeCell ref="I5:J5"/>
    <mergeCell ref="D2:H2"/>
    <mergeCell ref="A3:C3"/>
    <mergeCell ref="D3:H3"/>
    <mergeCell ref="A4:C4"/>
    <mergeCell ref="D4:I4"/>
  </mergeCells>
  <phoneticPr fontId="13"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56"/>
  <sheetViews>
    <sheetView workbookViewId="0">
      <selection activeCell="J7" sqref="J7"/>
    </sheetView>
  </sheetViews>
  <sheetFormatPr defaultColWidth="9.140625" defaultRowHeight="15.75"/>
  <cols>
    <col min="1" max="1" width="3.42578125" style="1" customWidth="1"/>
    <col min="2" max="2" width="5.7109375" style="1" customWidth="1"/>
    <col min="3" max="3" width="4.42578125" style="51" customWidth="1"/>
    <col min="4" max="4" width="40.7109375" style="1" customWidth="1"/>
    <col min="5" max="5" width="23" style="13" customWidth="1"/>
    <col min="6" max="6" width="15.28515625" style="51" customWidth="1"/>
    <col min="7" max="7" width="14.7109375" style="27" customWidth="1"/>
    <col min="8" max="8" width="18.28515625" style="1" customWidth="1"/>
    <col min="9" max="9" width="12.140625" style="1" customWidth="1"/>
    <col min="10" max="10" width="13.140625" style="1" customWidth="1"/>
    <col min="11" max="11" width="17" style="1" customWidth="1"/>
    <col min="12" max="12" width="30" style="1" customWidth="1"/>
    <col min="13" max="13" width="16" style="28" customWidth="1"/>
    <col min="14" max="16384" width="9.140625" style="1"/>
  </cols>
  <sheetData>
    <row r="1" spans="1:20">
      <c r="D1" s="63" t="s">
        <v>26</v>
      </c>
      <c r="E1" s="63"/>
      <c r="F1" s="63"/>
      <c r="G1" s="63"/>
      <c r="H1" s="63"/>
      <c r="I1" s="63"/>
      <c r="J1" s="63"/>
      <c r="K1" s="63"/>
      <c r="L1" s="63"/>
      <c r="M1" s="30"/>
    </row>
    <row r="2" spans="1:20">
      <c r="D2" s="64" t="s">
        <v>17</v>
      </c>
      <c r="E2" s="64"/>
      <c r="F2" s="64"/>
      <c r="G2" s="64"/>
      <c r="H2" s="64"/>
      <c r="I2" s="64"/>
      <c r="J2" s="64"/>
      <c r="K2" s="12"/>
    </row>
    <row r="3" spans="1:20">
      <c r="B3" s="65" t="s">
        <v>9</v>
      </c>
      <c r="C3" s="65"/>
      <c r="D3" s="65"/>
      <c r="E3" s="66" t="s">
        <v>29</v>
      </c>
      <c r="F3" s="66"/>
      <c r="G3" s="66"/>
      <c r="H3" s="66"/>
      <c r="I3" s="66"/>
      <c r="K3" s="1" t="s">
        <v>10</v>
      </c>
      <c r="L3" s="1" t="s">
        <v>12</v>
      </c>
    </row>
    <row r="4" spans="1:20" s="3" customFormat="1" ht="31.5">
      <c r="A4" s="2"/>
      <c r="B4" s="67" t="s">
        <v>8</v>
      </c>
      <c r="C4" s="67"/>
      <c r="D4" s="67"/>
      <c r="E4" s="68" t="s">
        <v>176</v>
      </c>
      <c r="F4" s="68"/>
      <c r="G4" s="68"/>
      <c r="H4" s="68"/>
      <c r="I4" s="68"/>
      <c r="J4" s="68"/>
      <c r="K4" s="14" t="s">
        <v>11</v>
      </c>
      <c r="L4" s="14" t="s">
        <v>13</v>
      </c>
      <c r="M4" s="31"/>
    </row>
    <row r="5" spans="1:20" s="4" customFormat="1">
      <c r="A5" s="2"/>
      <c r="C5" s="54"/>
      <c r="E5" s="62"/>
      <c r="F5" s="62"/>
      <c r="G5" s="62"/>
      <c r="H5" s="62"/>
      <c r="I5" s="62"/>
      <c r="J5" s="19"/>
      <c r="K5" s="19"/>
      <c r="L5" s="19"/>
      <c r="M5" s="29"/>
    </row>
    <row r="6" spans="1:20" ht="47.25">
      <c r="A6" s="5"/>
      <c r="B6" s="37" t="s">
        <v>2</v>
      </c>
      <c r="C6" s="38" t="s">
        <v>0</v>
      </c>
      <c r="D6" s="37" t="s">
        <v>1</v>
      </c>
      <c r="E6" s="38" t="s">
        <v>3</v>
      </c>
      <c r="F6" s="38" t="s">
        <v>18</v>
      </c>
      <c r="G6" s="39" t="s">
        <v>19</v>
      </c>
      <c r="H6" s="38" t="s">
        <v>20</v>
      </c>
      <c r="I6" s="38" t="s">
        <v>21</v>
      </c>
      <c r="J6" s="40" t="s">
        <v>22</v>
      </c>
      <c r="K6" s="38" t="s">
        <v>23</v>
      </c>
      <c r="L6" s="38" t="s">
        <v>24</v>
      </c>
      <c r="M6" s="41" t="s">
        <v>31</v>
      </c>
    </row>
    <row r="7" spans="1:20" ht="76.5">
      <c r="B7" s="33" t="s">
        <v>30</v>
      </c>
      <c r="C7" s="92" t="s">
        <v>144</v>
      </c>
      <c r="D7" s="83" t="s">
        <v>60</v>
      </c>
      <c r="E7" s="83" t="s">
        <v>60</v>
      </c>
      <c r="F7" s="52" t="s">
        <v>52</v>
      </c>
      <c r="G7" s="52">
        <v>100</v>
      </c>
      <c r="H7" s="33"/>
      <c r="I7" s="33"/>
      <c r="J7" s="33"/>
      <c r="K7" s="33"/>
      <c r="L7" s="33" t="s">
        <v>59</v>
      </c>
      <c r="M7" s="34">
        <v>480000</v>
      </c>
      <c r="N7" s="16"/>
      <c r="O7" s="15"/>
      <c r="P7" s="15"/>
      <c r="Q7" s="15"/>
      <c r="R7" s="15"/>
      <c r="S7" s="15"/>
      <c r="T7" s="15"/>
    </row>
    <row r="8" spans="1:20" ht="76.5">
      <c r="B8" s="33" t="s">
        <v>30</v>
      </c>
      <c r="C8" s="92" t="s">
        <v>144</v>
      </c>
      <c r="D8" s="83" t="s">
        <v>60</v>
      </c>
      <c r="E8" s="83" t="s">
        <v>60</v>
      </c>
      <c r="F8" s="52" t="s">
        <v>52</v>
      </c>
      <c r="G8" s="52">
        <v>1</v>
      </c>
      <c r="H8" s="33"/>
      <c r="I8" s="33"/>
      <c r="J8" s="33"/>
      <c r="K8" s="33"/>
      <c r="L8" s="33" t="s">
        <v>59</v>
      </c>
      <c r="M8" s="34"/>
    </row>
    <row r="9" spans="1:20" ht="76.5">
      <c r="B9" s="33" t="s">
        <v>30</v>
      </c>
      <c r="C9" s="92" t="s">
        <v>144</v>
      </c>
      <c r="D9" s="83" t="s">
        <v>60</v>
      </c>
      <c r="E9" s="83" t="s">
        <v>60</v>
      </c>
      <c r="F9" s="52" t="s">
        <v>52</v>
      </c>
      <c r="G9" s="52">
        <v>1</v>
      </c>
      <c r="H9" s="33"/>
      <c r="I9" s="33"/>
      <c r="J9" s="33"/>
      <c r="K9" s="33"/>
      <c r="L9" s="33" t="s">
        <v>59</v>
      </c>
      <c r="M9" s="34"/>
    </row>
    <row r="10" spans="1:20" ht="76.5">
      <c r="B10" s="33" t="s">
        <v>30</v>
      </c>
      <c r="C10" s="93">
        <v>2</v>
      </c>
      <c r="D10" s="87" t="s">
        <v>142</v>
      </c>
      <c r="E10" s="87" t="s">
        <v>142</v>
      </c>
      <c r="F10" s="52" t="s">
        <v>52</v>
      </c>
      <c r="G10" s="52">
        <v>90</v>
      </c>
      <c r="H10" s="33"/>
      <c r="I10" s="33"/>
      <c r="J10" s="33"/>
      <c r="K10" s="33"/>
      <c r="L10" s="33" t="s">
        <v>59</v>
      </c>
      <c r="M10" s="34">
        <v>175500</v>
      </c>
    </row>
    <row r="11" spans="1:20" ht="76.5">
      <c r="B11" s="33" t="s">
        <v>30</v>
      </c>
      <c r="C11" s="92" t="s">
        <v>145</v>
      </c>
      <c r="D11" s="83" t="s">
        <v>62</v>
      </c>
      <c r="E11" s="83" t="s">
        <v>63</v>
      </c>
      <c r="F11" s="52" t="s">
        <v>52</v>
      </c>
      <c r="G11" s="52">
        <v>60</v>
      </c>
      <c r="H11" s="33"/>
      <c r="I11" s="33"/>
      <c r="J11" s="33"/>
      <c r="K11" s="33"/>
      <c r="L11" s="33" t="s">
        <v>59</v>
      </c>
      <c r="M11" s="34">
        <v>232000</v>
      </c>
      <c r="N11" s="15"/>
      <c r="O11" s="15"/>
      <c r="P11" s="15"/>
      <c r="Q11" s="15"/>
      <c r="R11" s="15"/>
    </row>
    <row r="12" spans="1:20" ht="76.5">
      <c r="B12" s="33" t="s">
        <v>30</v>
      </c>
      <c r="C12" s="92" t="s">
        <v>146</v>
      </c>
      <c r="D12" s="83" t="s">
        <v>62</v>
      </c>
      <c r="E12" s="83" t="s">
        <v>64</v>
      </c>
      <c r="F12" s="52" t="s">
        <v>52</v>
      </c>
      <c r="G12" s="52">
        <v>12</v>
      </c>
      <c r="H12" s="33"/>
      <c r="I12" s="33"/>
      <c r="J12" s="33"/>
      <c r="K12" s="33"/>
      <c r="L12" s="33" t="s">
        <v>59</v>
      </c>
      <c r="M12" s="34"/>
      <c r="N12" s="16"/>
      <c r="O12" s="16"/>
      <c r="P12" s="16"/>
      <c r="Q12" s="16"/>
      <c r="R12" s="16"/>
    </row>
    <row r="13" spans="1:20" ht="76.5">
      <c r="B13" s="33" t="s">
        <v>30</v>
      </c>
      <c r="C13" s="92" t="s">
        <v>147</v>
      </c>
      <c r="D13" s="83" t="s">
        <v>62</v>
      </c>
      <c r="E13" s="83" t="s">
        <v>65</v>
      </c>
      <c r="F13" s="52" t="s">
        <v>52</v>
      </c>
      <c r="G13" s="52">
        <v>8</v>
      </c>
      <c r="H13" s="33"/>
      <c r="I13" s="33"/>
      <c r="J13" s="33"/>
      <c r="K13" s="33"/>
      <c r="L13" s="33" t="s">
        <v>59</v>
      </c>
      <c r="M13" s="34"/>
    </row>
    <row r="14" spans="1:20" ht="76.5">
      <c r="B14" s="33" t="s">
        <v>30</v>
      </c>
      <c r="C14" s="92" t="s">
        <v>148</v>
      </c>
      <c r="D14" s="83" t="s">
        <v>62</v>
      </c>
      <c r="E14" s="83" t="s">
        <v>66</v>
      </c>
      <c r="F14" s="52" t="s">
        <v>52</v>
      </c>
      <c r="G14" s="52">
        <v>14</v>
      </c>
      <c r="H14" s="33"/>
      <c r="I14" s="33"/>
      <c r="J14" s="33"/>
      <c r="K14" s="33"/>
      <c r="L14" s="33" t="s">
        <v>59</v>
      </c>
      <c r="M14" s="34"/>
    </row>
    <row r="15" spans="1:20" ht="76.5">
      <c r="B15" s="33" t="s">
        <v>30</v>
      </c>
      <c r="C15" s="92" t="s">
        <v>149</v>
      </c>
      <c r="D15" s="83" t="s">
        <v>62</v>
      </c>
      <c r="E15" s="83" t="s">
        <v>67</v>
      </c>
      <c r="F15" s="52" t="s">
        <v>52</v>
      </c>
      <c r="G15" s="52">
        <v>8</v>
      </c>
      <c r="H15" s="33"/>
      <c r="I15" s="33"/>
      <c r="J15" s="33"/>
      <c r="K15" s="33"/>
      <c r="L15" s="33" t="s">
        <v>59</v>
      </c>
      <c r="M15" s="34"/>
    </row>
    <row r="16" spans="1:20" ht="76.5">
      <c r="B16" s="33" t="s">
        <v>30</v>
      </c>
      <c r="C16" s="92" t="s">
        <v>150</v>
      </c>
      <c r="D16" s="83" t="s">
        <v>62</v>
      </c>
      <c r="E16" s="83" t="s">
        <v>68</v>
      </c>
      <c r="F16" s="52" t="s">
        <v>52</v>
      </c>
      <c r="G16" s="52">
        <v>4</v>
      </c>
      <c r="H16" s="33"/>
      <c r="I16" s="33"/>
      <c r="J16" s="33"/>
      <c r="K16" s="33"/>
      <c r="L16" s="33" t="s">
        <v>59</v>
      </c>
      <c r="M16" s="34"/>
    </row>
    <row r="17" spans="2:17" ht="76.5">
      <c r="B17" s="33" t="s">
        <v>30</v>
      </c>
      <c r="C17" s="92" t="s">
        <v>151</v>
      </c>
      <c r="D17" s="83" t="s">
        <v>62</v>
      </c>
      <c r="E17" s="83" t="s">
        <v>69</v>
      </c>
      <c r="F17" s="52" t="s">
        <v>52</v>
      </c>
      <c r="G17" s="52">
        <v>4</v>
      </c>
      <c r="H17" s="33"/>
      <c r="I17" s="33"/>
      <c r="J17" s="33"/>
      <c r="K17" s="33"/>
      <c r="L17" s="33" t="s">
        <v>59</v>
      </c>
      <c r="M17" s="34"/>
    </row>
    <row r="18" spans="2:17" ht="115.5">
      <c r="B18" s="33" t="s">
        <v>30</v>
      </c>
      <c r="C18" s="92" t="s">
        <v>152</v>
      </c>
      <c r="D18" s="83" t="s">
        <v>70</v>
      </c>
      <c r="E18" s="83" t="s">
        <v>71</v>
      </c>
      <c r="F18" s="52" t="s">
        <v>52</v>
      </c>
      <c r="G18" s="52">
        <v>2</v>
      </c>
      <c r="H18" s="33"/>
      <c r="I18" s="33"/>
      <c r="J18" s="33"/>
      <c r="K18" s="33"/>
      <c r="L18" s="33" t="s">
        <v>59</v>
      </c>
      <c r="M18" s="34"/>
    </row>
    <row r="19" spans="2:17" ht="76.5">
      <c r="B19" s="33" t="s">
        <v>30</v>
      </c>
      <c r="C19" s="93">
        <v>4</v>
      </c>
      <c r="D19" s="83" t="s">
        <v>73</v>
      </c>
      <c r="E19" s="83" t="s">
        <v>73</v>
      </c>
      <c r="F19" s="52" t="s">
        <v>102</v>
      </c>
      <c r="G19" s="52">
        <v>15</v>
      </c>
      <c r="H19" s="33"/>
      <c r="I19" s="33"/>
      <c r="J19" s="33"/>
      <c r="K19" s="33"/>
      <c r="L19" s="33" t="s">
        <v>59</v>
      </c>
      <c r="M19" s="34">
        <v>84000</v>
      </c>
    </row>
    <row r="20" spans="2:17" ht="76.5">
      <c r="B20" s="33" t="s">
        <v>30</v>
      </c>
      <c r="C20" s="93">
        <v>5</v>
      </c>
      <c r="D20" s="83" t="s">
        <v>73</v>
      </c>
      <c r="E20" s="83" t="s">
        <v>73</v>
      </c>
      <c r="F20" s="52" t="s">
        <v>52</v>
      </c>
      <c r="G20" s="52">
        <v>10</v>
      </c>
      <c r="H20" s="33"/>
      <c r="I20" s="33"/>
      <c r="J20" s="33"/>
      <c r="K20" s="33"/>
      <c r="L20" s="33" t="s">
        <v>59</v>
      </c>
      <c r="M20" s="34">
        <v>56000</v>
      </c>
    </row>
    <row r="21" spans="2:17" ht="76.5">
      <c r="B21" s="33" t="s">
        <v>30</v>
      </c>
      <c r="C21" s="93">
        <v>6</v>
      </c>
      <c r="D21" s="83" t="s">
        <v>74</v>
      </c>
      <c r="E21" s="83" t="s">
        <v>74</v>
      </c>
      <c r="F21" s="52" t="s">
        <v>52</v>
      </c>
      <c r="G21" s="52">
        <v>4</v>
      </c>
      <c r="H21" s="33"/>
      <c r="I21" s="33"/>
      <c r="J21" s="33"/>
      <c r="K21" s="33"/>
      <c r="L21" s="33" t="s">
        <v>59</v>
      </c>
      <c r="M21" s="34">
        <v>60000</v>
      </c>
    </row>
    <row r="22" spans="2:17" ht="76.5">
      <c r="B22" s="33" t="s">
        <v>30</v>
      </c>
      <c r="C22" s="93">
        <v>7</v>
      </c>
      <c r="D22" s="83" t="s">
        <v>75</v>
      </c>
      <c r="E22" s="83" t="s">
        <v>75</v>
      </c>
      <c r="F22" s="52" t="s">
        <v>102</v>
      </c>
      <c r="G22" s="52">
        <v>1</v>
      </c>
      <c r="H22" s="33"/>
      <c r="I22" s="33"/>
      <c r="J22" s="33"/>
      <c r="K22" s="33"/>
      <c r="L22" s="33" t="s">
        <v>59</v>
      </c>
      <c r="M22" s="34">
        <v>7000</v>
      </c>
    </row>
    <row r="23" spans="2:17" ht="76.5">
      <c r="B23" s="33" t="s">
        <v>30</v>
      </c>
      <c r="C23" s="93">
        <v>8</v>
      </c>
      <c r="D23" s="83" t="s">
        <v>76</v>
      </c>
      <c r="E23" s="83" t="s">
        <v>76</v>
      </c>
      <c r="F23" s="52" t="s">
        <v>52</v>
      </c>
      <c r="G23" s="52">
        <v>100</v>
      </c>
      <c r="H23" s="33"/>
      <c r="I23" s="33"/>
      <c r="J23" s="33"/>
      <c r="K23" s="33"/>
      <c r="L23" s="33" t="s">
        <v>59</v>
      </c>
      <c r="M23" s="34">
        <v>95000</v>
      </c>
    </row>
    <row r="24" spans="2:17" ht="76.5">
      <c r="B24" s="33" t="s">
        <v>30</v>
      </c>
      <c r="C24" s="93">
        <v>9</v>
      </c>
      <c r="D24" s="83" t="s">
        <v>77</v>
      </c>
      <c r="E24" s="83" t="s">
        <v>77</v>
      </c>
      <c r="F24" s="52" t="s">
        <v>102</v>
      </c>
      <c r="G24" s="52">
        <v>2</v>
      </c>
      <c r="H24" s="25"/>
      <c r="I24" s="25"/>
      <c r="J24" s="25"/>
      <c r="K24" s="25"/>
      <c r="L24" s="33" t="s">
        <v>59</v>
      </c>
      <c r="M24" s="34">
        <v>44000</v>
      </c>
    </row>
    <row r="25" spans="2:17" ht="76.5">
      <c r="B25" s="33" t="s">
        <v>30</v>
      </c>
      <c r="C25" s="93">
        <v>10</v>
      </c>
      <c r="D25" s="83" t="s">
        <v>78</v>
      </c>
      <c r="E25" s="83" t="s">
        <v>78</v>
      </c>
      <c r="F25" s="52" t="s">
        <v>52</v>
      </c>
      <c r="G25" s="52">
        <v>2</v>
      </c>
      <c r="H25" s="25"/>
      <c r="I25" s="25"/>
      <c r="J25" s="25"/>
      <c r="K25" s="25"/>
      <c r="L25" s="33" t="s">
        <v>59</v>
      </c>
      <c r="M25" s="34">
        <v>4000</v>
      </c>
    </row>
    <row r="26" spans="2:17" ht="76.5">
      <c r="B26" s="33" t="s">
        <v>30</v>
      </c>
      <c r="C26" s="93">
        <v>11</v>
      </c>
      <c r="D26" s="83" t="s">
        <v>79</v>
      </c>
      <c r="E26" s="83" t="s">
        <v>79</v>
      </c>
      <c r="F26" s="52" t="s">
        <v>52</v>
      </c>
      <c r="G26" s="52">
        <v>4</v>
      </c>
      <c r="H26" s="25"/>
      <c r="I26" s="25"/>
      <c r="J26" s="25"/>
      <c r="K26" s="25"/>
      <c r="L26" s="33" t="s">
        <v>59</v>
      </c>
      <c r="M26" s="34">
        <v>240000</v>
      </c>
    </row>
    <row r="27" spans="2:17" ht="76.5">
      <c r="B27" s="33" t="s">
        <v>30</v>
      </c>
      <c r="C27" s="93">
        <v>12</v>
      </c>
      <c r="D27" s="83" t="s">
        <v>82</v>
      </c>
      <c r="E27" s="83" t="s">
        <v>83</v>
      </c>
      <c r="F27" s="52" t="s">
        <v>52</v>
      </c>
      <c r="G27" s="52">
        <v>1</v>
      </c>
      <c r="H27" s="42"/>
      <c r="I27" s="42"/>
      <c r="J27" s="42"/>
      <c r="K27" s="25"/>
      <c r="L27" s="33" t="s">
        <v>59</v>
      </c>
      <c r="M27" s="34">
        <v>300000</v>
      </c>
      <c r="N27" s="16"/>
      <c r="O27" s="16"/>
      <c r="P27" s="16"/>
      <c r="Q27" s="16"/>
    </row>
    <row r="28" spans="2:17" ht="76.5">
      <c r="B28" s="33" t="s">
        <v>30</v>
      </c>
      <c r="C28" s="92" t="s">
        <v>153</v>
      </c>
      <c r="D28" s="83" t="s">
        <v>82</v>
      </c>
      <c r="E28" s="83" t="s">
        <v>84</v>
      </c>
      <c r="F28" s="52" t="s">
        <v>52</v>
      </c>
      <c r="G28" s="52">
        <v>2</v>
      </c>
      <c r="H28" s="43"/>
      <c r="I28" s="43"/>
      <c r="J28" s="42"/>
      <c r="K28" s="25"/>
      <c r="L28" s="33" t="s">
        <v>59</v>
      </c>
      <c r="M28" s="34">
        <v>462400</v>
      </c>
      <c r="N28" s="16"/>
      <c r="O28" s="16"/>
      <c r="P28" s="16"/>
      <c r="Q28" s="16"/>
    </row>
    <row r="29" spans="2:17" ht="76.5">
      <c r="B29" s="33" t="s">
        <v>30</v>
      </c>
      <c r="C29" s="92" t="s">
        <v>154</v>
      </c>
      <c r="D29" s="83" t="s">
        <v>82</v>
      </c>
      <c r="E29" s="83" t="s">
        <v>85</v>
      </c>
      <c r="F29" s="52" t="s">
        <v>52</v>
      </c>
      <c r="G29" s="52">
        <v>2</v>
      </c>
      <c r="H29" s="25"/>
      <c r="I29" s="25"/>
      <c r="J29" s="25"/>
      <c r="K29" s="25"/>
      <c r="L29" s="33" t="s">
        <v>59</v>
      </c>
      <c r="M29" s="34"/>
      <c r="N29" s="16"/>
      <c r="O29" s="16"/>
      <c r="P29" s="16"/>
      <c r="Q29" s="16"/>
    </row>
    <row r="30" spans="2:17" ht="76.5">
      <c r="B30" s="33" t="s">
        <v>30</v>
      </c>
      <c r="C30" s="92" t="s">
        <v>155</v>
      </c>
      <c r="D30" s="83" t="s">
        <v>82</v>
      </c>
      <c r="E30" s="83" t="s">
        <v>86</v>
      </c>
      <c r="F30" s="52" t="s">
        <v>52</v>
      </c>
      <c r="G30" s="52">
        <v>50</v>
      </c>
      <c r="H30" s="24"/>
      <c r="I30" s="24"/>
      <c r="J30" s="24"/>
      <c r="K30" s="24"/>
      <c r="L30" s="33" t="s">
        <v>59</v>
      </c>
      <c r="M30" s="34"/>
      <c r="N30" s="17"/>
      <c r="O30" s="17"/>
      <c r="P30" s="17"/>
      <c r="Q30" s="17"/>
    </row>
    <row r="31" spans="2:17" ht="76.5">
      <c r="B31" s="33" t="s">
        <v>30</v>
      </c>
      <c r="C31" s="92" t="s">
        <v>156</v>
      </c>
      <c r="D31" s="83" t="s">
        <v>82</v>
      </c>
      <c r="E31" s="83" t="s">
        <v>87</v>
      </c>
      <c r="F31" s="52" t="s">
        <v>52</v>
      </c>
      <c r="G31" s="52">
        <v>50</v>
      </c>
      <c r="H31" s="26"/>
      <c r="I31" s="26"/>
      <c r="J31" s="26"/>
      <c r="K31" s="26"/>
      <c r="L31" s="33" t="s">
        <v>59</v>
      </c>
      <c r="M31" s="34"/>
      <c r="N31" s="15"/>
      <c r="O31" s="15"/>
      <c r="P31" s="15"/>
      <c r="Q31" s="15"/>
    </row>
    <row r="32" spans="2:17" ht="76.5">
      <c r="B32" s="33" t="s">
        <v>30</v>
      </c>
      <c r="C32" s="92" t="s">
        <v>157</v>
      </c>
      <c r="D32" s="83" t="s">
        <v>82</v>
      </c>
      <c r="E32" s="83" t="s">
        <v>88</v>
      </c>
      <c r="F32" s="52" t="s">
        <v>52</v>
      </c>
      <c r="G32" s="52">
        <v>20</v>
      </c>
      <c r="H32" s="26"/>
      <c r="I32" s="26"/>
      <c r="J32" s="26"/>
      <c r="K32" s="26"/>
      <c r="L32" s="33" t="s">
        <v>59</v>
      </c>
      <c r="M32" s="34"/>
      <c r="N32" s="15"/>
      <c r="O32" s="15"/>
      <c r="P32" s="15"/>
      <c r="Q32" s="15"/>
    </row>
    <row r="33" spans="2:13" ht="76.5">
      <c r="B33" s="33" t="s">
        <v>30</v>
      </c>
      <c r="C33" s="92" t="s">
        <v>158</v>
      </c>
      <c r="D33" s="83" t="s">
        <v>82</v>
      </c>
      <c r="E33" s="83" t="s">
        <v>89</v>
      </c>
      <c r="F33" s="52" t="s">
        <v>52</v>
      </c>
      <c r="G33" s="52">
        <v>40</v>
      </c>
      <c r="H33" s="25"/>
      <c r="I33" s="25"/>
      <c r="J33" s="25"/>
      <c r="K33" s="25"/>
      <c r="L33" s="33" t="s">
        <v>59</v>
      </c>
      <c r="M33" s="34"/>
    </row>
    <row r="34" spans="2:13" ht="76.5">
      <c r="B34" s="33" t="s">
        <v>30</v>
      </c>
      <c r="C34" s="92" t="s">
        <v>159</v>
      </c>
      <c r="D34" s="83" t="s">
        <v>82</v>
      </c>
      <c r="E34" s="83" t="s">
        <v>90</v>
      </c>
      <c r="F34" s="52" t="s">
        <v>52</v>
      </c>
      <c r="G34" s="52">
        <v>40</v>
      </c>
      <c r="H34" s="25"/>
      <c r="I34" s="25"/>
      <c r="J34" s="25"/>
      <c r="K34" s="25"/>
      <c r="L34" s="33" t="s">
        <v>59</v>
      </c>
      <c r="M34" s="34"/>
    </row>
    <row r="35" spans="2:13" ht="76.5">
      <c r="B35" s="33" t="s">
        <v>30</v>
      </c>
      <c r="C35" s="92" t="s">
        <v>160</v>
      </c>
      <c r="D35" s="83" t="s">
        <v>80</v>
      </c>
      <c r="E35" s="83" t="s">
        <v>81</v>
      </c>
      <c r="F35" s="52" t="s">
        <v>52</v>
      </c>
      <c r="G35" s="52">
        <v>1</v>
      </c>
      <c r="H35" s="25"/>
      <c r="I35" s="25"/>
      <c r="J35" s="25"/>
      <c r="K35" s="25"/>
      <c r="L35" s="33" t="s">
        <v>59</v>
      </c>
      <c r="M35" s="34">
        <v>21720</v>
      </c>
    </row>
    <row r="36" spans="2:13" ht="76.5">
      <c r="B36" s="33" t="s">
        <v>30</v>
      </c>
      <c r="C36" s="92" t="s">
        <v>161</v>
      </c>
      <c r="D36" s="83" t="s">
        <v>80</v>
      </c>
      <c r="E36" s="83" t="s">
        <v>81</v>
      </c>
      <c r="F36" s="52" t="s">
        <v>52</v>
      </c>
      <c r="G36" s="52">
        <v>1</v>
      </c>
      <c r="H36" s="25"/>
      <c r="I36" s="25"/>
      <c r="J36" s="25"/>
      <c r="K36" s="25"/>
      <c r="L36" s="33" t="s">
        <v>59</v>
      </c>
      <c r="M36" s="34"/>
    </row>
    <row r="37" spans="2:13" ht="76.5">
      <c r="B37" s="33" t="s">
        <v>30</v>
      </c>
      <c r="C37" s="92" t="s">
        <v>162</v>
      </c>
      <c r="D37" s="83" t="s">
        <v>80</v>
      </c>
      <c r="E37" s="83" t="s">
        <v>81</v>
      </c>
      <c r="F37" s="52" t="s">
        <v>52</v>
      </c>
      <c r="G37" s="52">
        <v>1</v>
      </c>
      <c r="H37" s="25"/>
      <c r="I37" s="25"/>
      <c r="J37" s="25"/>
      <c r="K37" s="25"/>
      <c r="L37" s="33" t="s">
        <v>59</v>
      </c>
      <c r="M37" s="34"/>
    </row>
    <row r="38" spans="2:13" ht="76.5">
      <c r="B38" s="33" t="s">
        <v>30</v>
      </c>
      <c r="C38" s="92" t="s">
        <v>163</v>
      </c>
      <c r="D38" s="83" t="s">
        <v>80</v>
      </c>
      <c r="E38" s="83" t="s">
        <v>81</v>
      </c>
      <c r="F38" s="52" t="s">
        <v>52</v>
      </c>
      <c r="G38" s="52">
        <v>1</v>
      </c>
      <c r="H38" s="25"/>
      <c r="I38" s="25"/>
      <c r="J38" s="25"/>
      <c r="K38" s="25"/>
      <c r="L38" s="33" t="s">
        <v>59</v>
      </c>
      <c r="M38" s="34"/>
    </row>
    <row r="39" spans="2:13" ht="76.5">
      <c r="B39" s="33" t="s">
        <v>30</v>
      </c>
      <c r="C39" s="92" t="s">
        <v>164</v>
      </c>
      <c r="D39" s="83" t="s">
        <v>80</v>
      </c>
      <c r="E39" s="83" t="s">
        <v>81</v>
      </c>
      <c r="F39" s="52" t="s">
        <v>52</v>
      </c>
      <c r="G39" s="52">
        <v>1</v>
      </c>
      <c r="H39" s="25"/>
      <c r="I39" s="25"/>
      <c r="J39" s="25"/>
      <c r="K39" s="25"/>
      <c r="L39" s="33" t="s">
        <v>59</v>
      </c>
      <c r="M39" s="34"/>
    </row>
    <row r="40" spans="2:13" ht="76.5">
      <c r="B40" s="33" t="s">
        <v>30</v>
      </c>
      <c r="C40" s="92" t="s">
        <v>165</v>
      </c>
      <c r="D40" s="83" t="s">
        <v>80</v>
      </c>
      <c r="E40" s="83" t="s">
        <v>81</v>
      </c>
      <c r="F40" s="52" t="s">
        <v>52</v>
      </c>
      <c r="G40" s="52">
        <v>1</v>
      </c>
      <c r="H40" s="25"/>
      <c r="I40" s="25"/>
      <c r="J40" s="25"/>
      <c r="K40" s="25"/>
      <c r="L40" s="33" t="s">
        <v>59</v>
      </c>
      <c r="M40" s="34"/>
    </row>
    <row r="41" spans="2:13" ht="76.5">
      <c r="B41" s="33" t="s">
        <v>30</v>
      </c>
      <c r="C41" s="92" t="s">
        <v>166</v>
      </c>
      <c r="D41" s="83" t="s">
        <v>80</v>
      </c>
      <c r="E41" s="83" t="s">
        <v>91</v>
      </c>
      <c r="F41" s="52" t="s">
        <v>52</v>
      </c>
      <c r="G41" s="52">
        <v>1</v>
      </c>
      <c r="H41" s="25"/>
      <c r="I41" s="25"/>
      <c r="J41" s="25"/>
      <c r="K41" s="25"/>
      <c r="L41" s="33" t="s">
        <v>59</v>
      </c>
      <c r="M41" s="34"/>
    </row>
    <row r="42" spans="2:13" ht="76.5">
      <c r="B42" s="33" t="s">
        <v>30</v>
      </c>
      <c r="C42" s="93">
        <v>15</v>
      </c>
      <c r="D42" s="83" t="s">
        <v>92</v>
      </c>
      <c r="E42" s="83" t="s">
        <v>92</v>
      </c>
      <c r="F42" s="52" t="s">
        <v>52</v>
      </c>
      <c r="G42" s="52">
        <v>5</v>
      </c>
      <c r="H42" s="25"/>
      <c r="I42" s="25"/>
      <c r="J42" s="25"/>
      <c r="K42" s="25"/>
      <c r="L42" s="33" t="s">
        <v>59</v>
      </c>
      <c r="M42" s="34">
        <v>112500</v>
      </c>
    </row>
    <row r="43" spans="2:13" ht="76.5">
      <c r="B43" s="33" t="s">
        <v>30</v>
      </c>
      <c r="C43" s="92" t="s">
        <v>167</v>
      </c>
      <c r="D43" s="83" t="s">
        <v>93</v>
      </c>
      <c r="E43" s="83" t="s">
        <v>94</v>
      </c>
      <c r="F43" s="52" t="s">
        <v>52</v>
      </c>
      <c r="G43" s="52">
        <v>25</v>
      </c>
      <c r="H43" s="25"/>
      <c r="I43" s="25"/>
      <c r="J43" s="25"/>
      <c r="K43" s="25"/>
      <c r="L43" s="33" t="s">
        <v>59</v>
      </c>
      <c r="M43" s="34">
        <v>77282.5</v>
      </c>
    </row>
    <row r="44" spans="2:13" ht="76.5">
      <c r="B44" s="33" t="s">
        <v>30</v>
      </c>
      <c r="C44" s="92" t="s">
        <v>168</v>
      </c>
      <c r="D44" s="83" t="s">
        <v>95</v>
      </c>
      <c r="E44" s="83" t="s">
        <v>96</v>
      </c>
      <c r="F44" s="52" t="s">
        <v>52</v>
      </c>
      <c r="G44" s="52">
        <v>25</v>
      </c>
      <c r="H44" s="25"/>
      <c r="I44" s="25"/>
      <c r="J44" s="25"/>
      <c r="K44" s="25"/>
      <c r="L44" s="33" t="s">
        <v>59</v>
      </c>
      <c r="M44" s="34"/>
    </row>
    <row r="45" spans="2:13" ht="76.5">
      <c r="B45" s="33" t="s">
        <v>30</v>
      </c>
      <c r="C45" s="92" t="s">
        <v>169</v>
      </c>
      <c r="D45" s="83" t="s">
        <v>97</v>
      </c>
      <c r="E45" s="83" t="s">
        <v>98</v>
      </c>
      <c r="F45" s="52" t="s">
        <v>52</v>
      </c>
      <c r="G45" s="52">
        <v>200</v>
      </c>
      <c r="H45" s="25"/>
      <c r="I45" s="25"/>
      <c r="J45" s="25"/>
      <c r="K45" s="25"/>
      <c r="L45" s="33" t="s">
        <v>59</v>
      </c>
      <c r="M45" s="34"/>
    </row>
    <row r="46" spans="2:13" ht="76.5">
      <c r="B46" s="33" t="s">
        <v>30</v>
      </c>
      <c r="C46" s="92" t="s">
        <v>170</v>
      </c>
      <c r="D46" s="83" t="s">
        <v>99</v>
      </c>
      <c r="E46" s="83" t="s">
        <v>100</v>
      </c>
      <c r="F46" s="52" t="s">
        <v>52</v>
      </c>
      <c r="G46" s="52">
        <v>1</v>
      </c>
      <c r="H46" s="25"/>
      <c r="I46" s="25"/>
      <c r="J46" s="25"/>
      <c r="K46" s="25"/>
      <c r="L46" s="33" t="s">
        <v>59</v>
      </c>
      <c r="M46" s="34"/>
    </row>
    <row r="47" spans="2:13" ht="76.5">
      <c r="B47" s="33" t="s">
        <v>30</v>
      </c>
      <c r="C47" s="92" t="s">
        <v>171</v>
      </c>
      <c r="D47" s="83" t="s">
        <v>101</v>
      </c>
      <c r="E47" s="83" t="s">
        <v>101</v>
      </c>
      <c r="F47" s="52" t="s">
        <v>52</v>
      </c>
      <c r="G47" s="52">
        <v>10</v>
      </c>
      <c r="H47" s="25"/>
      <c r="I47" s="25"/>
      <c r="J47" s="25"/>
      <c r="K47" s="25"/>
      <c r="L47" s="33" t="s">
        <v>59</v>
      </c>
      <c r="M47" s="34">
        <v>128000</v>
      </c>
    </row>
    <row r="48" spans="2:13" ht="76.5">
      <c r="B48" s="33" t="s">
        <v>30</v>
      </c>
      <c r="C48" s="92" t="s">
        <v>172</v>
      </c>
      <c r="D48" s="83" t="s">
        <v>101</v>
      </c>
      <c r="E48" s="83" t="s">
        <v>72</v>
      </c>
      <c r="F48" s="52" t="s">
        <v>52</v>
      </c>
      <c r="G48" s="52">
        <v>1</v>
      </c>
      <c r="H48" s="25"/>
      <c r="I48" s="25"/>
      <c r="J48" s="25"/>
      <c r="K48" s="25"/>
      <c r="L48" s="33" t="s">
        <v>59</v>
      </c>
      <c r="M48" s="34">
        <v>0</v>
      </c>
    </row>
    <row r="49" spans="2:19" ht="76.5">
      <c r="B49" s="33" t="s">
        <v>30</v>
      </c>
      <c r="C49" s="92" t="s">
        <v>173</v>
      </c>
      <c r="D49" s="83" t="s">
        <v>101</v>
      </c>
      <c r="E49" s="83" t="s">
        <v>61</v>
      </c>
      <c r="F49" s="52" t="s">
        <v>52</v>
      </c>
      <c r="G49" s="52">
        <v>1</v>
      </c>
      <c r="H49" s="25"/>
      <c r="I49" s="25"/>
      <c r="J49" s="25"/>
      <c r="K49" s="25"/>
      <c r="L49" s="33" t="s">
        <v>59</v>
      </c>
      <c r="M49" s="34">
        <v>0</v>
      </c>
    </row>
    <row r="50" spans="2:19">
      <c r="B50" s="44"/>
      <c r="C50" s="49"/>
      <c r="D50" s="44"/>
      <c r="E50" s="45"/>
      <c r="F50" s="49"/>
      <c r="G50" s="46"/>
      <c r="H50" s="61" t="s">
        <v>25</v>
      </c>
      <c r="I50" s="61"/>
      <c r="J50" s="47" t="e">
        <f>SUM(#REF!)</f>
        <v>#REF!</v>
      </c>
      <c r="K50" s="47" t="e">
        <f>SUM(#REF!)</f>
        <v>#REF!</v>
      </c>
      <c r="L50" s="44"/>
      <c r="M50" s="48">
        <f>SUM(M7:M49)</f>
        <v>2579402.5</v>
      </c>
    </row>
    <row r="51" spans="2:19">
      <c r="D51" s="9"/>
      <c r="E51" s="9"/>
      <c r="F51" s="50"/>
      <c r="G51" s="50"/>
      <c r="H51" s="9"/>
      <c r="I51" s="11"/>
      <c r="J51" s="11"/>
      <c r="K51" s="9"/>
      <c r="L51" s="9"/>
      <c r="M51" s="35"/>
      <c r="N51" s="16"/>
      <c r="O51" s="16"/>
      <c r="P51" s="16"/>
      <c r="Q51" s="16"/>
      <c r="R51" s="16"/>
      <c r="S51" s="16"/>
    </row>
    <row r="52" spans="2:19">
      <c r="D52" s="16"/>
      <c r="E52" s="16"/>
      <c r="G52" s="51"/>
      <c r="H52" s="16"/>
      <c r="I52" s="16"/>
      <c r="J52" s="16"/>
      <c r="K52" s="16"/>
      <c r="L52" s="16"/>
      <c r="N52" s="16"/>
      <c r="O52" s="16"/>
      <c r="P52" s="16"/>
      <c r="Q52" s="16"/>
      <c r="R52" s="16"/>
      <c r="S52" s="16"/>
    </row>
    <row r="53" spans="2:19">
      <c r="D53" s="16"/>
      <c r="E53" s="16"/>
      <c r="G53" s="51"/>
      <c r="H53" s="16"/>
      <c r="I53" s="16"/>
      <c r="J53" s="16"/>
      <c r="K53" s="16"/>
      <c r="L53" s="16"/>
      <c r="N53" s="16"/>
      <c r="O53" s="16"/>
      <c r="P53" s="16"/>
      <c r="Q53" s="16"/>
      <c r="R53" s="16"/>
      <c r="S53" s="16"/>
    </row>
    <row r="54" spans="2:19" ht="20.25">
      <c r="D54" s="17"/>
      <c r="E54" s="17" t="s">
        <v>15</v>
      </c>
      <c r="F54" s="53"/>
      <c r="G54" s="53"/>
      <c r="H54" s="17"/>
      <c r="I54" s="17"/>
      <c r="J54" s="17"/>
      <c r="K54" s="17"/>
      <c r="L54" s="17"/>
      <c r="M54" s="36"/>
      <c r="N54" s="17"/>
      <c r="O54" s="17"/>
      <c r="P54" s="17"/>
      <c r="Q54" s="17"/>
      <c r="R54" s="17"/>
      <c r="S54" s="17"/>
    </row>
    <row r="55" spans="2:19" ht="20.25">
      <c r="D55" s="17"/>
      <c r="E55" s="17"/>
      <c r="F55" s="53"/>
      <c r="G55" s="53"/>
      <c r="H55" s="17"/>
      <c r="I55" s="17"/>
      <c r="J55" s="17"/>
      <c r="K55" s="17"/>
      <c r="L55" s="17"/>
      <c r="M55" s="36"/>
      <c r="N55" s="17"/>
      <c r="O55" s="17"/>
      <c r="P55" s="17"/>
      <c r="Q55" s="17"/>
      <c r="R55" s="17"/>
      <c r="S55" s="17"/>
    </row>
    <row r="56" spans="2:19" ht="20.25">
      <c r="D56" s="17"/>
      <c r="E56" s="17" t="s">
        <v>16</v>
      </c>
      <c r="F56" s="53"/>
      <c r="G56" s="53"/>
      <c r="H56" s="17"/>
      <c r="I56" s="17"/>
      <c r="J56" s="17"/>
      <c r="K56" s="17"/>
      <c r="L56" s="17"/>
      <c r="M56" s="36"/>
      <c r="N56" s="17"/>
      <c r="O56" s="17"/>
      <c r="P56" s="17"/>
      <c r="Q56" s="17"/>
      <c r="R56" s="17"/>
      <c r="S56" s="17"/>
    </row>
  </sheetData>
  <autoFilter ref="A6:T50" xr:uid="{00000000-0009-0000-0000-000001000000}"/>
  <mergeCells count="8">
    <mergeCell ref="H50:I50"/>
    <mergeCell ref="E5:I5"/>
    <mergeCell ref="D1:L1"/>
    <mergeCell ref="D2:J2"/>
    <mergeCell ref="B3:D3"/>
    <mergeCell ref="E3:I3"/>
    <mergeCell ref="B4:D4"/>
    <mergeCell ref="E4:J4"/>
  </mergeCells>
  <phoneticPr fontId="13"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21543E-9344-4312-8F74-DED86D9A0A31}">
  <dimension ref="A1:E25"/>
  <sheetViews>
    <sheetView workbookViewId="0">
      <selection activeCell="B8" sqref="B8"/>
    </sheetView>
  </sheetViews>
  <sheetFormatPr defaultRowHeight="12.75"/>
  <cols>
    <col min="1" max="1" width="9.140625" style="15"/>
    <col min="2" max="2" width="54.5703125" style="15" customWidth="1"/>
    <col min="3" max="3" width="13.5703125" customWidth="1"/>
    <col min="4" max="4" width="14.42578125" customWidth="1"/>
    <col min="5" max="5" width="13.28515625" customWidth="1"/>
  </cols>
  <sheetData>
    <row r="1" spans="1:5" ht="42.75" customHeight="1">
      <c r="A1" s="15" t="s">
        <v>58</v>
      </c>
      <c r="C1" s="21" t="s">
        <v>55</v>
      </c>
      <c r="D1" s="22" t="s">
        <v>56</v>
      </c>
      <c r="E1" s="22" t="s">
        <v>57</v>
      </c>
    </row>
    <row r="2" spans="1:5" ht="20.100000000000001" customHeight="1">
      <c r="A2" s="18">
        <v>1</v>
      </c>
      <c r="B2" s="18" t="s">
        <v>53</v>
      </c>
      <c r="C2" s="18">
        <v>2</v>
      </c>
      <c r="D2" s="20"/>
      <c r="E2" s="18"/>
    </row>
    <row r="3" spans="1:5" ht="20.100000000000001" customHeight="1">
      <c r="A3" s="18">
        <v>2</v>
      </c>
      <c r="B3" s="18" t="s">
        <v>32</v>
      </c>
      <c r="C3" s="18">
        <v>0</v>
      </c>
      <c r="D3" s="20">
        <v>10</v>
      </c>
      <c r="E3" s="18"/>
    </row>
    <row r="4" spans="1:5" ht="27.75" customHeight="1">
      <c r="A4" s="18">
        <v>3</v>
      </c>
      <c r="B4" s="18" t="s">
        <v>33</v>
      </c>
      <c r="C4" s="18"/>
      <c r="D4" s="20">
        <v>20</v>
      </c>
      <c r="E4" s="18"/>
    </row>
    <row r="5" spans="1:5" ht="20.100000000000001" customHeight="1">
      <c r="A5" s="18">
        <v>4</v>
      </c>
      <c r="B5" s="18" t="s">
        <v>34</v>
      </c>
      <c r="C5" s="18"/>
      <c r="D5" s="20">
        <v>5</v>
      </c>
      <c r="E5" s="18"/>
    </row>
    <row r="6" spans="1:5" ht="20.100000000000001" customHeight="1">
      <c r="A6" s="18">
        <v>5</v>
      </c>
      <c r="B6" s="18" t="s">
        <v>35</v>
      </c>
      <c r="C6" s="18"/>
      <c r="D6" s="20">
        <v>120</v>
      </c>
      <c r="E6" s="18"/>
    </row>
    <row r="7" spans="1:5" ht="20.100000000000001" customHeight="1">
      <c r="A7" s="18">
        <v>6</v>
      </c>
      <c r="B7" s="18" t="s">
        <v>35</v>
      </c>
      <c r="C7" s="18"/>
      <c r="D7" s="20">
        <v>120</v>
      </c>
      <c r="E7" s="18"/>
    </row>
    <row r="8" spans="1:5" ht="20.100000000000001" customHeight="1">
      <c r="A8" s="18">
        <v>7</v>
      </c>
      <c r="B8" s="18" t="s">
        <v>35</v>
      </c>
      <c r="C8" s="18"/>
      <c r="D8" s="20">
        <v>20</v>
      </c>
      <c r="E8" s="18"/>
    </row>
    <row r="9" spans="1:5" ht="20.100000000000001" customHeight="1">
      <c r="A9" s="18">
        <v>8</v>
      </c>
      <c r="B9" s="18" t="s">
        <v>36</v>
      </c>
      <c r="C9" s="18">
        <v>10</v>
      </c>
      <c r="D9" s="20"/>
      <c r="E9" s="18"/>
    </row>
    <row r="10" spans="1:5" ht="20.100000000000001" customHeight="1">
      <c r="A10" s="18">
        <v>9</v>
      </c>
      <c r="B10" s="18" t="s">
        <v>37</v>
      </c>
      <c r="C10" s="18">
        <v>40</v>
      </c>
      <c r="D10" s="20"/>
      <c r="E10" s="18"/>
    </row>
    <row r="11" spans="1:5" ht="20.100000000000001" customHeight="1">
      <c r="A11" s="18">
        <v>10</v>
      </c>
      <c r="B11" s="18" t="s">
        <v>38</v>
      </c>
      <c r="C11" s="18">
        <v>20</v>
      </c>
      <c r="D11" s="20"/>
      <c r="E11" s="18"/>
    </row>
    <row r="12" spans="1:5" ht="20.100000000000001" customHeight="1">
      <c r="A12" s="18">
        <v>11</v>
      </c>
      <c r="B12" s="18" t="s">
        <v>39</v>
      </c>
      <c r="C12" s="18">
        <v>10</v>
      </c>
      <c r="D12" s="20"/>
      <c r="E12" s="18"/>
    </row>
    <row r="13" spans="1:5" ht="20.100000000000001" customHeight="1">
      <c r="A13" s="18">
        <v>12</v>
      </c>
      <c r="B13" s="18" t="s">
        <v>40</v>
      </c>
      <c r="C13" s="18">
        <v>20</v>
      </c>
      <c r="D13" s="20"/>
      <c r="E13" s="18"/>
    </row>
    <row r="14" spans="1:5" ht="20.100000000000001" customHeight="1">
      <c r="A14" s="18">
        <v>13</v>
      </c>
      <c r="B14" s="18" t="s">
        <v>41</v>
      </c>
      <c r="C14" s="18">
        <v>50</v>
      </c>
      <c r="D14" s="20"/>
      <c r="E14" s="18"/>
    </row>
    <row r="15" spans="1:5" ht="20.100000000000001" customHeight="1">
      <c r="A15" s="18">
        <v>14</v>
      </c>
      <c r="B15" s="18" t="s">
        <v>42</v>
      </c>
      <c r="C15" s="18">
        <v>2</v>
      </c>
      <c r="D15" s="20"/>
      <c r="E15" s="18"/>
    </row>
    <row r="16" spans="1:5" ht="20.100000000000001" customHeight="1">
      <c r="A16" s="18">
        <v>15</v>
      </c>
      <c r="B16" s="18" t="s">
        <v>43</v>
      </c>
      <c r="C16" s="18">
        <v>2</v>
      </c>
      <c r="D16" s="20"/>
      <c r="E16" s="18"/>
    </row>
    <row r="17" spans="1:5" ht="20.100000000000001" customHeight="1">
      <c r="A17" s="18">
        <v>16</v>
      </c>
      <c r="B17" s="18" t="s">
        <v>44</v>
      </c>
      <c r="C17" s="18">
        <v>200</v>
      </c>
      <c r="D17" s="20"/>
      <c r="E17" s="18"/>
    </row>
    <row r="18" spans="1:5" ht="20.100000000000001" customHeight="1">
      <c r="A18" s="18">
        <v>17</v>
      </c>
      <c r="B18" s="18" t="s">
        <v>45</v>
      </c>
      <c r="C18" s="18">
        <v>10</v>
      </c>
      <c r="D18" s="20"/>
      <c r="E18" s="18">
        <v>100</v>
      </c>
    </row>
    <row r="19" spans="1:5" ht="20.100000000000001" customHeight="1">
      <c r="A19" s="18">
        <v>18</v>
      </c>
      <c r="B19" s="18" t="s">
        <v>54</v>
      </c>
      <c r="C19" s="18">
        <v>400</v>
      </c>
      <c r="D19" s="20"/>
      <c r="E19" s="18"/>
    </row>
    <row r="20" spans="1:5" ht="20.100000000000001" customHeight="1">
      <c r="A20" s="18">
        <v>19</v>
      </c>
      <c r="B20" s="18" t="s">
        <v>46</v>
      </c>
      <c r="C20" s="18">
        <v>20</v>
      </c>
      <c r="D20" s="20"/>
      <c r="E20" s="18"/>
    </row>
    <row r="21" spans="1:5" ht="20.100000000000001" customHeight="1">
      <c r="A21" s="18">
        <v>20</v>
      </c>
      <c r="B21" s="18" t="s">
        <v>47</v>
      </c>
      <c r="C21" s="18"/>
      <c r="D21" s="20">
        <v>10</v>
      </c>
      <c r="E21" s="18"/>
    </row>
    <row r="22" spans="1:5" ht="20.100000000000001" customHeight="1">
      <c r="A22" s="18">
        <v>21</v>
      </c>
      <c r="B22" s="18" t="s">
        <v>48</v>
      </c>
      <c r="C22" s="18"/>
      <c r="D22" s="20">
        <v>30</v>
      </c>
      <c r="E22" s="18"/>
    </row>
    <row r="23" spans="1:5" ht="20.100000000000001" customHeight="1">
      <c r="A23" s="18">
        <v>22</v>
      </c>
      <c r="B23" s="18" t="s">
        <v>49</v>
      </c>
      <c r="C23" s="18">
        <v>150</v>
      </c>
      <c r="D23" s="20"/>
      <c r="E23" s="18"/>
    </row>
    <row r="24" spans="1:5" ht="20.100000000000001" customHeight="1">
      <c r="A24" s="18">
        <v>23</v>
      </c>
      <c r="B24" s="18" t="s">
        <v>50</v>
      </c>
      <c r="C24" s="18">
        <v>20</v>
      </c>
      <c r="D24" s="20"/>
      <c r="E24" s="18"/>
    </row>
    <row r="25" spans="1:5" ht="20.100000000000001" customHeight="1">
      <c r="A25" s="18">
        <v>24</v>
      </c>
      <c r="B25" s="18" t="s">
        <v>51</v>
      </c>
      <c r="C25" s="18"/>
      <c r="D25" s="20">
        <v>10</v>
      </c>
      <c r="E25" s="18"/>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1:L17"/>
  <sheetViews>
    <sheetView workbookViewId="0">
      <selection activeCell="C11" sqref="C11:R17"/>
    </sheetView>
  </sheetViews>
  <sheetFormatPr defaultRowHeight="12.75"/>
  <sheetData>
    <row r="11" spans="2:12" s="1" customFormat="1" ht="15.75">
      <c r="B11" s="9"/>
      <c r="C11" s="9"/>
      <c r="D11" s="9"/>
      <c r="E11" s="9"/>
      <c r="F11" s="10"/>
      <c r="G11" s="9"/>
      <c r="H11" s="11"/>
      <c r="I11" s="11"/>
      <c r="J11" s="9"/>
      <c r="K11" s="9"/>
      <c r="L11" s="9"/>
    </row>
    <row r="12" spans="2:12" s="1" customFormat="1" ht="15.75">
      <c r="B12" s="9"/>
      <c r="C12" s="9"/>
      <c r="D12" s="9"/>
      <c r="E12" s="9"/>
      <c r="F12" s="10"/>
      <c r="G12" s="9"/>
      <c r="H12" s="69" t="s">
        <v>25</v>
      </c>
      <c r="I12" s="69"/>
      <c r="J12" s="7" t="e">
        <f>SUM(#REF!)</f>
        <v>#REF!</v>
      </c>
      <c r="K12" s="7" t="e">
        <f>SUM(#REF!)</f>
        <v>#REF!</v>
      </c>
      <c r="L12" s="9"/>
    </row>
    <row r="13" spans="2:12" s="1" customFormat="1" ht="15.75">
      <c r="F13" s="6"/>
    </row>
    <row r="14" spans="2:12" s="1" customFormat="1" ht="15.75">
      <c r="F14" s="6"/>
    </row>
    <row r="15" spans="2:12" s="8" customFormat="1" ht="20.25">
      <c r="D15" s="8" t="s">
        <v>15</v>
      </c>
    </row>
    <row r="16" spans="2:12" s="8" customFormat="1" ht="20.25"/>
    <row r="17" spans="4:4" s="8" customFormat="1" ht="20.25">
      <c r="D17" s="8"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Specificaţii tehnice         </vt:lpstr>
      <vt:lpstr>Specificaţii de preț        </vt:lpstr>
      <vt:lpstr>Sheet3</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2017-06-21T13:37:38Z</cp:lastPrinted>
  <dcterms:created xsi:type="dcterms:W3CDTF">2017-08-17T12:48:14Z</dcterms:created>
  <dcterms:modified xsi:type="dcterms:W3CDTF">2025-03-25T12:08:45Z</dcterms:modified>
</cp:coreProperties>
</file>