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lista 25\"/>
    </mc:Choice>
  </mc:AlternateContent>
  <xr:revisionPtr revIDLastSave="0" documentId="13_ncr:1_{B9709481-0C5F-4DE8-8E8B-44549120B0A7}"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'!$A$6:$J$38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I41" i="5" l="1"/>
  <c r="H41" i="5"/>
  <c r="M39" i="5"/>
  <c r="K12" i="7" l="1"/>
  <c r="J12" i="7"/>
</calcChain>
</file>

<file path=xl/sharedStrings.xml><?xml version="1.0" encoding="utf-8"?>
<sst xmlns="http://schemas.openxmlformats.org/spreadsheetml/2006/main" count="359" uniqueCount="104">
  <si>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</si>
  <si>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</si>
  <si>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</si>
  <si>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</si>
  <si>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</si>
  <si>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</si>
  <si>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</si>
  <si>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</si>
  <si>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</si>
  <si>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</si>
  <si>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</si>
  <si>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</si>
  <si>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</si>
  <si>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</si>
  <si>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</si>
  <si>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</si>
  <si>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</si>
  <si>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</si>
  <si>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</si>
  <si>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</si>
  <si>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</si>
  <si>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</si>
  <si>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</si>
  <si>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</si>
  <si>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</si>
  <si>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</si>
  <si>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</si>
  <si>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</si>
  <si>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</si>
  <si>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</si>
  <si>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</si>
  <si>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Aparat performant de Haloterapie cu sare</t>
  </si>
  <si>
    <t>Unitate electrochirurgicală, Coagulator în set cu forceps laparoscopic sigilare vaselor 5mm, 10mm</t>
  </si>
  <si>
    <t>Sondă USG dublă cu transmiterea imaginii pe smartphone sau tabletă</t>
  </si>
  <si>
    <t>Video colonoscop să fie compatibil cu procesorulșisursa de lumină EPK-i7010 PENTAX Medical.</t>
  </si>
  <si>
    <t>Video duadenoscop compatibil cu procesorul și sursa de lumină EPK-i7010, PENTAX Medical</t>
  </si>
  <si>
    <t>Brancardă pentru pacienți non-ferromagnetic compatibilă IRM 3Tesla</t>
  </si>
  <si>
    <t>Sistem Du-O-Vac cu regulator O2 și aspirator flowmetru compatibile cu IRM 3Tesla</t>
  </si>
  <si>
    <t>Set Laringoscop compatibil cu IRM 3Tesla</t>
  </si>
  <si>
    <t>Căști de protecție pentru urechi, adult, compatibile IRM 3Tesla</t>
  </si>
  <si>
    <t>Stetoscop cu un singur cap din aluminiu neferos compatibil IRM 3Tesla</t>
  </si>
  <si>
    <t>Troliu de urgență nemetalic compatibil IRM 3Tesla</t>
  </si>
  <si>
    <t>Masa pentru manipulare compatibil IRM 3Tesla</t>
  </si>
  <si>
    <t>Set protecția nou-născutului de zgomote IRM</t>
  </si>
  <si>
    <t>Set  de protecție pentru ochi cu clape IRM</t>
  </si>
  <si>
    <t>Set Imobilizator pediatric pentru scanare IRM</t>
  </si>
  <si>
    <t>Set Imobilizator nou nascuti pentru scanare cap IRM</t>
  </si>
  <si>
    <t>Set de pături termice pediatriace pentru scanare IRM</t>
  </si>
  <si>
    <t>Dispenser cu  dopuri pentru urechi non-magnetice IRM</t>
  </si>
  <si>
    <t>Detector de metale compatibil IRM 3Tesla</t>
  </si>
  <si>
    <t>Stingator de foc compatibil IRM 3Tesla</t>
  </si>
  <si>
    <t>Butelie oxigen 5L</t>
  </si>
  <si>
    <t>Balon resuscitare AMBU adulți, 110430</t>
  </si>
  <si>
    <t>Laringoscop adult standard, 110600</t>
  </si>
  <si>
    <t>Gеnerаtоr de aerosoli саrе oferă terapie eficientă cu sare uscată
- halogenerator automat cu design mоdеrn
- Есrаn tactil de minim 7 inch.
- montat ре exteriorul oricărui perete al camerei de sare
- dimensiunea camerei de sаrе (m2), posibilitatea de а introduce în memoria generatorului
- partea mесаniсă а generatorului să fie formată din 3 blocuri ușor de înlocuit: dozator, mоаră și ventilator (dozatorul din material plastic rezistent; moara din oțel inoxidabil)
- unitatea еlесtrоniсă include un microprocessor și memorie еlесtrоniсă
- să asigure 6-7 nivele de terapie cu sare, de la o concentrație slabă de aerosoli la una puternică 1-10 microni
- concentrația ionilor de sare să fie cuprinsă între 0,5 – 15 mg/m3.
- есrаnul să afișeze practic vаlоаrеа concentrației de aerosoli din саmеrа de sare în timp rеаl cu indicarea graficului de lucru și taimerului de timp
- posibile tensiuni de alimentare: 230V tensiune altemativă (Europa etc.); sau 12V DC (baterie auto)
- posibilitatea de comutare automata а 3 circuite periferice (imрrеună рână lа 1500 Watt: iluminare, ventilație etc.)
- consumul de energie nu mai mult de 50 W (fără periferice)
- asigură fluxul continuu „non-stop" de aerosol în саmеra halogenă
- dimensiuni exterioare aproximativ: înălțime 590, lățime 250, adâncime 200mm, gaură de 12cm. în spatele generatorului pentru ieșirea fluxului de halogen
- corpul generatorului din material inox și vopsit de vopsea pulbere în câmp electrostatic.
Set pachete cu sare 100kg.</t>
  </si>
  <si>
    <t>Descriere: Unitatea electrochirurgicală este unitate universală care asigură energii adaptate în etanșarea și tăierea vaselor, destinată procedurilor laparoscopice și chirurgicale deschise, bazată pe generarea de energie pentru aplicare generală, urologie, inclusiv ginecologie, colorectal, cardiac, ORL, artroscopie
Specificație tehnică:
1.	Porturi de operare: Monopolar, Bipolar, Sigilare vaselor;
2.	Monopolar cu conexiune internațională cu 3 pini: 1 priză;
3.	Etanșarea bipolară și a vaselor: 2 prize;
4.	Funcție de autotestare;
5.	Indicatori: vizual/acustic;
6.	Memorie a minim 3 combinații de valori pentru parametrii de lucru;
7.	Încărcarea și salvarea programelor personale;
8.	Controlul volumului sunetului;
9.	Software încorporat pentru rezecția bipolară în mediu salin;
10.	Prizele de lucru sunt de tip „SMART”, recunosc automat sculele conectate și au configurație automată a energiei;
11.	Recunoașterea automată a finalizării ciclului de etanșare a vaselor (fuziunea țesuturilor, etanșarea vaselor);
12.	Comunicarea erorilor;
Canale de ieșire:
13.	Comutator de picior bipolar și etanșare a vaselor;
14.	Comutator de picior monopolar și comutator de mână;
Moduri de lucru:
-	Monopolar:
15.	Tăiere pură: Putere maximă: 360-370W / 450 Ohm;
16.	Tăiere cu efect de hemostază: Putere maximă: 330-340W / 450 Ohm;
17.	Modul de coagulare „FULGURATION”. Putere maximă: 100-110W / 750 Ohm;
18.	Coagulare moale Putere maximă: 160-170W / 250 Ohm;
19.	Rezecție salină (TUR-P) Putere maximă: 340-350W / 450 Ohm;
20.	Coagularea cu argon, Putere maximă: 100-110W / 750 Ohm;
-	Bipolar:
21.	Coagularea cu plasmă salină (rezecție sau vaporizare), Putere maximă: 120-140W/75 Ohm;
22.	Coagulare forțată, Putere maximă: 170-175W / 75 Ohm;
23.	Coagulare moale, Putere maximă: 100-110W / 30 Ohm;
Sigilare vaselor (fuziune de țesut, sigilarea vaselor de legătură sau echivalent):
24.	Putere maximă: 140-150W / 30 Ohm;
25.	Sigilează vasele de sânge și limfatice până la 7mm în diametru;
26.	Electrod neutru reutilizabil din cauciuc siliconic;
27.	Mâner monopolar reutilizabil (creion) pentru electrod, cu cel puțin două butoane de operare, min. 3 cablu – 1 buc.;
28.	Set de electrozi (min. 3 buc.) de diferite dimensiuni și forme (minge, lama, ac) – 2 buc.;
29.	Cablu monopolar de cel puțin 3 m. lungime (pentru conectarea instrumentelor laparoscopice) -3 buc.;
30.	Pensă pentru tăierea și sigilarea vaselor de sânge (sistem de tăiere integrat), diametru 10 mm, utilizată în chirurgia laparoscopică, lungime minimă 30 cm, reutilizabilă, autoclavabilă, cu cablu de recunoaștere automată – 1 buc.;
31.	Lame pentru vase cu diametrul de 10 mm pensă pentru etanșare – 10 buc.;
32.	Pensă pentru tăierea și sigilarea vaselor de sânge (sistem de tăiere integrat), diametru 5 mm, utilizată în chirurgia laparoscopică, lungime minimă 30 cm, reutilizabilă, autoclavabilă, cu cablu de recunoaștere automată – 1 buc.;
33.	Lame pentru vase cu diametrul de 5 mm pensă pentru etanșare – 10 buc.;</t>
  </si>
  <si>
    <t>Sonda wireless, care constă dintr-o sondă cu două capete, care integrează atât sonda convexa, cât și liniar.
- Sonda convexă pentru aplicații: abdomen, fetal/obstetrică, ginecologie, urologie,
toracic/plămân, cardiac (adult și pediatric, 40 kg și mai mult), vascular/vascular periferice, musculo-scheletal (convențional), pediatrie, îndrumare intervențională
(include plasarea acului/cateterului cu mâna liberă, lichid drenaj, blocaj nervos și biopsie)
1. Banda de frecvențe de lucru acoperă minimum intervalul: 2,2 - 4,9 MHz cu centru frecvența de 3,3 MHz;
2. Număr de elemente: minim 127;
3. Adâncimea de scanare: până la 24 cm;
4. Sonda lineară pentru aplicații: vascular/periferic vascular, musculo-scheletal,(convențional și superficial), organe mici, toracice/plămâni, oftalmic, pediatrie, cefalic neonatal, intervențional ghidare (include plasarea acului/cateterului cu mâna liberă, drenaj lichid, blocaj nervos, acces vascular și biopsie);
5. Banda de frecvențe de lucru acoperă minimum intervalul: 3,2 - 11 MHz MHz cu centru frecvența de 7,7 MHz;
6. Număr de elemente: minim 190;
7. Adâncimea de scanare: până la 8cm;
8. Ecran pentru control dimensiuni: de la minim 5 la maxim 20 inch;
9. Memorie internă: minim 8GB;
10. Includerea posibilității de conectare la un număr nelimitat de utilizatori, fără a fi necesar de procurat soft pentru fiecare utilizator;
11. Compatibil cu soft tip Android si IOS, obligatoriu pentru ambele;
12. Control imagine:
 -Înghețare /Frezze;
            - Adâncime;
            - Gain;
            - Doppler color;
            - Control vitezei in regim Doppler;
            - Salvarea Video;
            - Salvare Imagine;
            - TGC;
            - Mărire/Zoom;
- Măsurarea distantă liniară și elips;
       13. Preseturi:
            - Abdomen;
            - Cardiac;
            - MSK;
            - OB/Gyn;
            - Vascular;
            - Pulmoni;
              - Nerv;
              - Părți moi;
              - Făt Cap;
              - Oftalmologie;
     14. Pacient:
              - Introducerea pacientului sa fie inclusă;
              - Lista internă salvată a pacientului;
              - Revizualizarea pacientului și a datelor salvate pentru el;
     15. Comunicarea/Conectarea:
             - Transfer date DICOM Server;
             - Transfer date rapide prin intermediul tehnologiei share;
     16. Siguranța:
             - Imersibil în apă complet;
     17. Indicatori Ecran:
             - Prezența markerului care arată cum este plasată sonda;
             - Statutul Bateriei;
             - Tipul Presetului;
             - Indicele zonei de focusare;
             - Adâncimea;
      18. Încărcător fără fir;
19. Capacitatea acumulatorului - minim 50 minute;</t>
  </si>
  <si>
    <t>1. Video colonoscop cu zoom Optic - obligatoriu;
2. Diametru ехtеrn maxim al tubului - 1З,2 mm;
З. Canalul de lucru ≥ З,7 mm;
4. Lungimea de luсru ≥ 1.500 mm;
5. Unghiul de vеdеrе ≥ 140 grade;
6. Adincimeacimpluivizual, in intervalul minim nu mai mare de 4 mm- si nu mai mic 100 mm (4-100);
7. Angulatiasus/jos minim 180 grade /180grade;
8. Angulatiastinga/dreapta minim 160 grade /160 grade;
9. Prezenta a З butoane pentru programare la necesitate și 1 buton pentru controlul zoomului optic – miсșоrаrе și mărirе;
10. Compatibil cu tehnologiai-scan рrеzеntă ре video procesorul sus menționat.
Prezenta tehnologiе:
- Flexibilitate gradată а tubului de introducereа a colonoscopului;
- Sistem de luсru cu jet de арă sub presiune sau роrt dedicat реntru irigare cu арă;</t>
  </si>
  <si>
    <t>Video duadenoscop compatibil сu рrосеsоrul și sursа de luminn ЕРК -i7010, PENTAX Medical -da;
1. Video duadenoscop - obligatoriu;
2. Diametru extem maxim al tubului -12.0 mm;
3. Canalul de lucru ≥ 4.0 mm;
4. Lungimea de luсru≥1.200 mm;
5. Unghiul de vedere ≥ 100 grade;
6. Unghiul de vedere retro ≥ 10 grade;
7. Adîncimea cimpului vizual, in intervalul minim nu mai mаrе de 4 mm - si nu mai mic 60 mm(4-60 mm);
8. Angulatia sus/jos minim 120 grade / 90 grade;
9. Angulatia stinga/dreapta minim 100 grade / 90 grade;
10. Prezența а 4 butoane pentru programare la necesitate;
11. Compatibil cu tehnologia i-scan sau analogic рrеzеntă ре video procesorul sus mentionat;
12. Prezenta tehnologie: HD+ sau rezolutie înaltă;</t>
  </si>
  <si>
    <t>Modulul principal du-o-vac
Flowmetru O2,  0-15 litri per minut.
Canistra de colectare cu gradare de minim 500 ml, cu port de aspirare ( 2 buc reutilizabile, sau 40 de unică folosință).
Butelie O2 cu regulator de oxigen  (reductor de presiune minim 3,4 Pa).
Suport mobil pe roți pentru fixarea sistemului.
Accesorii:  Mască laringiană (50 buc),  filtre  (50 buc)
Notă. Se acceptă varianta delimitată de exemplu un crash cart portabil compus din: Un sistem cu butelie, regulator și flowmetru O2 și în mod separat un aspirator urgențe cu accesorii, la fel toate componentele non-feromagnetice și compatibile IRM 3T.
Cerințe:
Anul producerii minim 2023.
Termen de garanție nu mai mic de 24 luni din momentul instalării.
Instalare, darea in exploatare, instruirea de către participantul câștigător - obligatoriu
Training pentru utilizatori la instalare și la solicitare - obligatoriu.
Pe perioada garanției timpul de intervenție în caz de defecțiune minim 24-36 ore.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t>
  </si>
  <si>
    <t>Lamele laringoscop: 
Iluminare prin fibră optică
Lame tip Miller și/sau Macintosh – mărimea 00; 0; 1; 2; 3; 3.5 sau 4;
Mâner laringoscop cu baterii (2 seturi de baterii compatibile IRM)
Trusă de păstrare/depozitare a setului.
Cerințe:
Anul producerii minim 2023.
Termen de garanție nu mai mic de 24 luni din momentul instalării.
Instalare, darea in exploatare, instruirea de către participantul câștigător - obligatoriu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 
Cerințe pentru bunurile care nu sunt dispozitive medicale: Declaraţie de conformitate CE/SM şi/sau Certificat de conformitate CE/SM, certificat de calitate ce atestă conformitatea produsului oferit.</t>
  </si>
  <si>
    <t>Proiectate cu tehnologie avansată de reducere a zgomotului, reducând zgomotul puternic produs de aparatele RM, făcând experiența mai confortabilă pentru pacienți și furnizorii de servicii medicale.
Tip reutilizabile
Atenuare zgomot minim 25 dB</t>
  </si>
  <si>
    <t>Doua perechi de varfuri pentru urechi și o diafragmă incluse suplimentar.</t>
  </si>
  <si>
    <t>Toate părțile componente ale troliului să fie non-ferromagnetice.
Material nemetalic
Suprafața rezistentă la dezinfectanți chimici 
Spațiu de amplasare a defibrilatorului 
Stativ pentru perfuzii
Masa suplimentară laterală
Coș lateral pentru accesorii	
Coș lateral pentru deșeuri 	
Număr de sertare  minim 4
Sertare de diferite adîncimi 
Sertar  cu divizare pentru medicamente   minim 6 divizări
Număr de roți   minim 4
Roți cu frînă  minim 2
Suport pentru butelie de oxigen   (cu  volum minim 5 litri )  în spate.
Cerințe:
Anul producerii minim 2023.
Termen de garanție nu mai mic de 24 luni din momentul instalării.
Instalare, darea in exploatare, instruirea de către participantul câștigător - obligatoriu
Documente confirmative: 
Prezentarea certificatelor care confirmă compatibilitatea IRM 3T (de ex. scrisoare/document de la producător care atestă compatibilitatea, certificate care confirmă că produsul este non-ferromagnetic sau produsul este din oțel inoxidabil IRM-compatibil).</t>
  </si>
  <si>
    <t>Accesorii pentru intervenții sugari și copii, compatibile IRM 3T
Utilizate la nou-născuți pentru protecția urechilor de zgomote in timpul scanării IRM, fabricate din materiale non-ferromagnetic. Minim 6 perechi în boxa
Referința:  Neonatal Noise Guards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t>
  </si>
  <si>
    <t>Accesorii pentru intervenții sugari și copii, compatibile IRM 3T
Utilizate pentru a  proteja ochii pacienților în timpul scanării IRM. 
Box cu minim 50 perechi
Referință:  Eye Shields with Tabs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t>
  </si>
  <si>
    <t>Accesorii pentru intervenții sugari și copii, compatibile IRM 3T
Imobilizator pentru poziționează sugarilor și copiilor mici rapid și corect, reducând necesitatea expunerilor repetate. Lungimea minima 70 cm
Analog- Hugger Complete Unit,  pediatric immobilizer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t>
  </si>
  <si>
    <t>Accesorii pentru intervenții sugari și copii, compatibile IRM 3T
Utilizat pentru poziționare pediatrică în timpul scanării IRM prin fixasarea completă a corpului nou-născutului.
Analog BabyFix Cocoon for MRI Head Scans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t>
  </si>
  <si>
    <t>Accesorii pentru intervenții sugari și copii, compatibile IRM 3T
Pături utilizate pentru menținerea temperaturii corpului în timpul scanarii IRM. Setul să conțină cel putin 3 marimi (mic, mediu, mare).
Analog   MRI Conrad  Pediatric Thermal Blanket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t>
  </si>
  <si>
    <t>Accesorii pentru intervenții sugari și copii, compatibile IRM 3T
Minim 250 bucați. Dopurile sunt predestinate pentru a proteja urechile pacienților de zgomotul puternic generat de IRM in timpul scanării.
Analog  Non Magnetic Earplug Dispenser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t>
  </si>
  <si>
    <t>Descriere: Dispozitiv utilizat pentru combaterea hipoxiei pacientului.	
Parametru		Specificatie	
Tip		portabil	
Volum		≥5 l	
Material	"oțel/aluminiu/ metal galvanizat"	
Manometru de control	pe reductor	
Reductor presiune		0-15 l/min	
Presiune de incarcare		≥ 200 atm	
Tub pentru conectare la butelia de oxigen	≥ 2 buc.	
Mască facială		≥ 2 buc.	
Canulă nazală		≥ 2 buc.</t>
  </si>
  <si>
    <t>Descriere	Este un dispozitiv portabil de obicei utilizat pentru a asigura o ventilație cu presiune pozitivă la pacienţii cu lipsă de respiraţie sau care nu respiră în mod adecvat.	
Parametru	Specificaţie	
Material	silicon	
Volum, ml	1500- 2000 ml	
Integral reutilizabil	da, autoclavabil	
Masca si valvele	minim 20 sterilizări	
Valve	da	
Intubare	da	
Rezervor oxigen	da	
Mască facială	da	
Marime mască	4 sau 5	
Articulaţie mobilă	da	
Colector	da	
Risc de contaminare	scăzut	
Geantă de transport – obligatoriu</t>
  </si>
  <si>
    <t>Descriere	Este un dispozitiv portabil, destinat pentru examinarea și vizualizarea laringelui. Efectuarea de laringoscopii de către medici ORL, medici de familie în secțiile primire urgente, etc.		
Parametru	Specificaţie		
Lamele laringoscop	oțel inoxidabil mat		obligatoriu
	tip pacient		 adult
	tip iluminare		bec
	Lamele reutilizabile tip: McIntosh		obligatoriu
	mărimea 1		obligatoriu
	mărimea 2		obligatoriu
	mărimea 3		obligatoriu
	mărimea 4		obligatoriu
	autoclavabile la 134℃, 5min.		obligatoriu
Mîner laringoscop	"fabricat din metal cromat sau 
AISI 304/316"		fabricat din metal cromat sau AISI 304/316
	fixarea rapidă a lamelelor		obligatoriu
	diametru mîner standart: 28mm, ±2mm		obligatoriu
	acumulator reîncărcabil, cu autonomie de ≥ 2 ore		obligatoriu
Bec	bec intensitatea pentru lamele mici ≥ 1500 lux, lamele mari ≥ 2000 lux		obligatoriu
	≥ 2.5V		obligatoriu
	lumină albă sau neutră		lumină albă sau neutră
Accesorii			
"Stație de încărcare a
 laringoscopului fără a extrage bateriile"	de la priza de perete 220V, 50Hz		obligatoriu, să se indice codul produsului
Bec de rezervă	3 buc.		obligatoriu, să se indice codul produsului
"Acumulator 
reîncărcabil"	1 buc.		obligatoriu, să se indice codul produsului
Trusă	trusă pentru păstrare/depozitarea dispozivului în funcție de complectația lamelelor solicitate		obligatoriu, să se indice codul produsului</t>
  </si>
  <si>
    <t xml:space="preserve">Ușor de utilizat – prin simpla apasare a comutatorul ON pentru a detecta toate obiectele metalice periculoase.
Alertă vizuală și audio.
Sensibilitate reglabilă pentru zonele cu interferențe, suprafață mare de scanare, avertizare de baterie scăzută și prindere confortabilă.
Cerințe:
Anul producerii minim 2023.
Termen de garanție nu mai mic de 24 luni din momentul instalării.
Instalare, darea in exploatare, instruirea de către participantul câștigător - obligatoriu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
</t>
  </si>
  <si>
    <t xml:space="preserve">Stingator de foc cu dioxid de carbon testat RM
Potrivit pentru focurile din clasa B și C
Greutatea maximă 7 kg
Este necesar adaptor de umplere (necompatibil RM) – 1 buc
Cerințe:
Anul producerii minim 2023.
Termen de garanție nu mai mic de 24 luni din momentul instalării.
Instalare, darea in exploatare, instruirea de către participantul câștigător - obligatoriu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
</t>
  </si>
  <si>
    <t xml:space="preserve">Masa manipulare non-feromagnetică - stand al asistentei medicale 
Dimensiuni minime:
Lungime 650±50 mm
Latime 530±50  mm
Inaltime 900±50  mm
Cu doua rafturi și sertar
Cerințe:
Anul producerii minim 2023.
Termen de garanție nu mai mic de 12 luni din momentul instalării.
Instalare, darea in exploatare, instruirea de către participantul câștigător - obligatoriu
Documente confirmative: 
Prezentarea certificatelor care confirmă compatibilitatea IRM 3T (de ex. scrisoare/document de la producător care atestă compatibilitatea, certificate care confirmă că produsul este non-ferromagnetic sau produsul este din oțel inoxidabil IRM-compatibil)
</t>
  </si>
  <si>
    <t xml:space="preserve">Descriere:
Spătar reglabil
Suport IV cu puncte de fixare standart
Sarcina maximă ≥ 160 kg
Frână la toate 4 roți
Mânere pentru transportarea brancardei
Bare laterale pliabile
Reglarea înălțimii până la minim 800 mm - opțional
Să fie dotată cu rotile/bamper de protecție în toate patru colțuri pentru evitarea lovirii de perete
Saltea, rezistentă la prelucrare și apă
Cerințe:
Anul producerii minim 2023.
Termen de garanție nu mai mic de 24 luni din momentul instalării.
Instalare, darea in exploatare, instruirea de către participantul câștigător - obligatoriu
Pe perioada garanției timpul de intervenție în caz de defecțiune minim 24-36 ore.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 
</t>
  </si>
  <si>
    <t>SCM Sfântul Arhanghel Mihail</t>
  </si>
  <si>
    <t>Institutul Oncologic</t>
  </si>
  <si>
    <t>Bucată</t>
  </si>
  <si>
    <t xml:space="preserve"> Incubator (termostat) 80 - 100 l variația de temperatură 
Cod 250330</t>
  </si>
  <si>
    <t xml:space="preserve">Autoclav 100 l cu încărcare orizontală (oțel inox) cu ciclu de vacuum Cod 270130
</t>
  </si>
  <si>
    <t xml:space="preserve">Cîntar electronic pentru adulţi cu taliometru  Cod 130700 </t>
  </si>
  <si>
    <t xml:space="preserve">Cîntar electronic, pentru nou-născuţi   Cod 130800  </t>
  </si>
  <si>
    <t xml:space="preserve">Frigider pentru reactivi cu usa transparenta 200-300L  -Cod 140710 </t>
  </si>
  <si>
    <t>Spirograf  
Cod 260500</t>
  </si>
  <si>
    <t>Sterilizator 80 L</t>
  </si>
  <si>
    <t xml:space="preserve">Incubator (termostat) 80 - 100 l
Cod 250320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</si>
  <si>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</si>
  <si>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Autoclav 100 l cu încărcare orizontală (oțel inox) cu ciclu de vacuum 
Cod 270130
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şi generale.Construcția interioară este din oțel  inox.
Parametrul Specificația
Încărcare  orizontală
Încărcarea şi scoaterea casoletelor se efectuează prin 2 uşi separate, destinate pentru  zona de primire a casoletelor nesterile şi zona sterilă 2 uși
 Posibilitatea de blocarea a unei usi in caz de necesitate
Construcția interioară  din oțel inox
Exterior   metalic galvanizat sau oțel inox.
Securitate la supraîncălzire  obligatoriu
Alarme  acustică, vizuală
Durata sterilizartii reglabilă  obligatoriu
Regimuri de sterilizare presetate ≥ 5 programe
Setarea de catre utilizator a regimului de sterilizare dorit obligatoriu
Control electronic Microprocesor
Sistem de blocare a ușii autoclavului care impiedică  pornirea ciclului dacă este ușa deschisă   obligatoriu
Ușa ramăne blocată pana la scaderea sfîrşitul procesuluide sterilizare  obligatoriu
Suprafata exterioara   să nu se încălzească
Imprimantă termică obligatoriu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obligatoriu
Facilități de setare  timp
 temperatura
 eliberare automată a vaporilor, printare a rezultatelor
 racire rapidă
Volum interior    100 l, ± 10 l
Rafturi   minim 2 buc
Precizie timp de sterilizare   ± 1 min.
Gama de temperatură: diapazon minim 115 - 134 grade C
Precizie temperatură ± 2℃
Autoclavul să fie conectat la conductele de apă și canalizare obligatoriu
Apa necesară pentru procesul de autoclavare să fie filtrată  prin sistem de filtrare automatizat cu auto generarea (curățare) a filtrelor obligatoriu
 "dedurizare a apei cu min. 2 nivele de filtrare, 
 sa se indice modelul oferit "
 să fie incluse toate filtrele necesare pentru buna funcționare a autoclavului pentru perioada de 24 luni
Înregistrator date   obligatoriu
Tip date imprimate pe hirtie data
 timp
 temperatura
 presiune
Alimentare  Cerinţe de alimentare la reţeaua electrică: 380V, 50 Hz
</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</si>
  <si>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200 și 300 litri≤
Număr de rafturi  ≥ 4
Uşa Număr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48 dB
Accesorii  coşuri tip sertar
</t>
  </si>
  <si>
    <t xml:space="preserve">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obligatori
Parametri măsurați  FVC 
  FEV1 
  MVV
  FEV1/FVC 
Raport  PEF
  EVC
  IVC
  Ti
  Te
  IC 
  IRV
  ERV
  TV
Printer   incorporat
Memorie  nu mai puțin de 500 teste grafice memorate
Transfer obligatorite la PC  teste pacient
   verificare aparat
   up-graobligatorire software 
Dispozitivul de măsură   bidirecțional
Diapazonul de volum   ≥ 0-8 l
Diapazonul de flux  ≥ 0-16 l/s
Eroarea la volum   ≤3%
Eroarea la flux  ≤5%
Afișaj  Alfanumeric
Control  taste alfanumerice 
Display  touchscreen, obligatoriu
  min. 5 inch, obligatoriu
Interfața PC  obligatori
Port USB  obligatori
Baterie interna  min. 4 ore, obligatoriu
Alimentare     Cu sursă internă de alimentare, acumulatoare reîncărcabile
  Rețeaua electrică 220 V, 50 Hz
Accesorii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Hîrtir  ≥ 20 buc.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</si>
  <si>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</si>
  <si>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 xml:space="preserve">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</si>
  <si>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IMSP SCM ,,Gheorghe Paladi”</t>
  </si>
  <si>
    <t>IMSP SCTO</t>
  </si>
  <si>
    <t>IMSP SR Ungheni</t>
  </si>
  <si>
    <t>Achiziționarea Dispozitivelor medicale, conform necesităților instituțiilor-medico sanitare publice (lista suplimentară 25)</t>
  </si>
  <si>
    <t>standarde de referință</t>
  </si>
  <si>
    <t>[Acest tabel va fi completat de către ofertant în coloanele 3, 4, 5, 7, iar de către autoritatea contractantă – în coloanele 1, 2, 6, 8]</t>
  </si>
  <si>
    <t>Achiziționarea Dispozitivelor medicale conform necesităților instituțiilor-medico sanitare publice (lista suplimentată 25)</t>
  </si>
  <si>
    <t>beneficiar</t>
  </si>
  <si>
    <t>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Se acceptă dispozitive medicale înregistrate în registrul de Stat al Dispozitivelor Medicale sau bunuri înregistrate în Registrul de Stat al Mijloacelor de Măsurare (se va prezenta dovada de înregistrare).</t>
  </si>
  <si>
    <t>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
Se acceptă dispozitive medicale înregistrate în registrul de Stat al Dispozitivelor Medicale sau bunuri înregistrate în Registrul de Stat al Mijloacelor de Măsurare (se va prezenta dovada de înregistrare).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</si>
</sst>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41">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18" fillId="0" borderId="0"/>
    <xf numFmtId="0" fontId="24" fillId="0" borderId="0"/>
    <xf numFmtId="0" fontId="18" fillId="0" borderId="0"/>
    <xf numFmtId="0" fontId="25" fillId="0" borderId="0" applyBorder="0" applyProtection="0"/>
    <xf numFmtId="0" fontId="26" fillId="4" borderId="0" applyNumberFormat="0" applyBorder="0" applyAlignment="0" applyProtection="0"/>
    <xf numFmtId="0" fontId="19" fillId="0" borderId="0"/>
    <xf numFmtId="0" fontId="19" fillId="0" borderId="0"/>
    <xf numFmtId="0" fontId="2" fillId="0" borderId="0"/>
    <xf numFmtId="0" fontId="18" fillId="0" borderId="0"/>
    <xf numFmtId="43" fontId="19" fillId="0" borderId="0" applyFont="0" applyFill="0" applyBorder="0" applyAlignment="0" applyProtection="0"/>
    <xf numFmtId="0" fontId="19" fillId="0" borderId="0"/>
    <xf numFmtId="0" fontId="18" fillId="0" borderId="0"/>
    <xf numFmtId="43"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09">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2" borderId="1" xfId="1" applyFont="1" applyFill="1" applyBorder="1" applyAlignment="1" applyProtection="1">
      <alignment horizontal="center" vertical="center" wrapText="1"/>
    </xf>
    <xf numFmtId="0" fontId="11" fillId="0" borderId="1" xfId="1" applyFont="1" applyFill="1" applyBorder="1" applyAlignment="1" applyProtection="1">
      <alignment vertical="top" wrapText="1"/>
      <protection locked="0"/>
    </xf>
    <xf numFmtId="0" fontId="13" fillId="3" borderId="1" xfId="0" applyFont="1" applyFill="1" applyBorder="1" applyAlignment="1" applyProtection="1">
      <alignment horizontal="left" vertical="top" wrapText="1"/>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9" fillId="0" borderId="1" xfId="0" applyFont="1" applyBorder="1" applyAlignment="1" applyProtection="1">
      <alignment vertical="top"/>
      <protection locked="0"/>
    </xf>
    <xf numFmtId="0" fontId="9" fillId="0" borderId="3" xfId="0" applyFont="1" applyBorder="1" applyAlignment="1" applyProtection="1">
      <alignment vertical="top"/>
      <protection locked="0"/>
    </xf>
    <xf numFmtId="0" fontId="10" fillId="3" borderId="4" xfId="1"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0" fillId="2" borderId="1" xfId="1" applyFont="1" applyFill="1" applyBorder="1" applyAlignment="1" applyProtection="1">
      <alignment horizontal="center" vertical="center" wrapText="1"/>
    </xf>
    <xf numFmtId="0" fontId="10" fillId="2" borderId="5" xfId="0" applyFont="1" applyFill="1" applyBorder="1" applyAlignment="1" applyProtection="1">
      <alignment horizontal="left" vertical="top" wrapText="1"/>
    </xf>
    <xf numFmtId="0" fontId="10" fillId="2" borderId="5"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9" fillId="0" borderId="0" xfId="1" applyFont="1" applyBorder="1" applyProtection="1">
      <protection locked="0"/>
    </xf>
    <xf numFmtId="0" fontId="15" fillId="0" borderId="1" xfId="1" applyFont="1" applyBorder="1" applyProtection="1">
      <protection locked="0"/>
    </xf>
    <xf numFmtId="0" fontId="9" fillId="0" borderId="1" xfId="0" applyFont="1" applyBorder="1" applyAlignment="1" applyProtection="1">
      <alignment horizontal="center" vertical="top"/>
      <protection locked="0"/>
    </xf>
    <xf numFmtId="0" fontId="23" fillId="0" borderId="1" xfId="0" applyFont="1" applyBorder="1" applyAlignment="1">
      <alignment horizontal="center" vertical="center" wrapText="1"/>
    </xf>
    <xf numFmtId="0" fontId="10" fillId="2" borderId="5" xfId="0" applyFont="1" applyFill="1" applyBorder="1" applyAlignment="1" applyProtection="1">
      <alignment horizontal="center" vertical="top" wrapText="1"/>
    </xf>
    <xf numFmtId="0" fontId="15" fillId="0" borderId="6" xfId="1" applyFont="1" applyBorder="1" applyProtection="1">
      <protection locked="0"/>
    </xf>
    <xf numFmtId="0" fontId="9" fillId="0" borderId="1" xfId="0" applyFont="1" applyBorder="1" applyAlignment="1" applyProtection="1">
      <alignment vertical="center" wrapText="1"/>
      <protection locked="0"/>
    </xf>
    <xf numFmtId="0" fontId="10" fillId="2" borderId="5" xfId="0" applyFont="1" applyFill="1" applyBorder="1" applyAlignment="1" applyProtection="1">
      <alignment vertical="center"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9" fillId="0" borderId="1" xfId="0" applyFont="1" applyBorder="1" applyAlignment="1">
      <alignment wrapText="1"/>
    </xf>
    <xf numFmtId="0" fontId="29" fillId="0" borderId="1" xfId="0" applyFont="1" applyBorder="1" applyAlignment="1">
      <alignment horizontal="center"/>
    </xf>
    <xf numFmtId="2" fontId="9" fillId="0" borderId="1" xfId="1" applyNumberFormat="1" applyFont="1" applyBorder="1" applyProtection="1">
      <protection locked="0"/>
    </xf>
    <xf numFmtId="2" fontId="9" fillId="0" borderId="1" xfId="1" applyNumberFormat="1" applyFont="1" applyFill="1" applyBorder="1" applyAlignment="1" applyProtection="1">
      <alignment wrapText="1"/>
      <protection locked="0"/>
    </xf>
    <xf numFmtId="2" fontId="9" fillId="0" borderId="1" xfId="1" applyNumberFormat="1" applyFont="1" applyFill="1" applyBorder="1" applyProtection="1">
      <protection locked="0"/>
    </xf>
    <xf numFmtId="2" fontId="10" fillId="2" borderId="2" xfId="1" applyNumberFormat="1" applyFont="1" applyFill="1" applyBorder="1" applyAlignment="1" applyProtection="1">
      <alignment horizontal="center" vertical="center" wrapText="1"/>
    </xf>
    <xf numFmtId="2" fontId="9" fillId="0" borderId="6" xfId="1" applyNumberFormat="1" applyFont="1" applyBorder="1" applyProtection="1">
      <protection locked="0"/>
    </xf>
    <xf numFmtId="2" fontId="9" fillId="0" borderId="0" xfId="1" applyNumberFormat="1" applyFont="1" applyProtection="1">
      <protection locked="0"/>
    </xf>
    <xf numFmtId="2" fontId="9" fillId="0" borderId="0" xfId="1" applyNumberFormat="1" applyFont="1" applyFill="1" applyBorder="1" applyAlignment="1" applyProtection="1">
      <alignment wrapText="1"/>
      <protection locked="0"/>
    </xf>
    <xf numFmtId="2" fontId="9" fillId="0" borderId="0" xfId="1" applyNumberFormat="1" applyFont="1" applyFill="1" applyBorder="1" applyProtection="1">
      <protection locked="0"/>
    </xf>
    <xf numFmtId="2" fontId="9" fillId="0" borderId="0" xfId="1" applyNumberFormat="1" applyFont="1" applyAlignment="1" applyProtection="1">
      <alignment wrapText="1"/>
      <protection locked="0"/>
    </xf>
    <xf numFmtId="0" fontId="29" fillId="0" borderId="1" xfId="0" applyFont="1" applyBorder="1"/>
    <xf numFmtId="0" fontId="30" fillId="5" borderId="7" xfId="0" applyFont="1" applyFill="1" applyBorder="1" applyAlignment="1">
      <alignment horizontal="center" vertical="center" wrapText="1"/>
    </xf>
    <xf numFmtId="0" fontId="18" fillId="0" borderId="4" xfId="2" applyFont="1" applyBorder="1" applyAlignment="1">
      <alignment vertical="center" wrapText="1"/>
    </xf>
    <xf numFmtId="0" fontId="18" fillId="0" borderId="5" xfId="2" applyBorder="1" applyAlignment="1">
      <alignment vertical="center" wrapText="1"/>
    </xf>
    <xf numFmtId="0" fontId="18" fillId="0" borderId="5" xfId="2" applyBorder="1" applyAlignment="1">
      <alignment vertical="center" wrapText="1"/>
    </xf>
    <xf numFmtId="0" fontId="18" fillId="0" borderId="5" xfId="2" applyBorder="1" applyAlignment="1">
      <alignment vertical="center" wrapText="1"/>
    </xf>
    <xf numFmtId="0" fontId="18" fillId="0" borderId="5" xfId="2" applyBorder="1" applyAlignment="1">
      <alignment vertical="center" wrapText="1"/>
    </xf>
    <xf numFmtId="0" fontId="18" fillId="0" borderId="5" xfId="2" applyBorder="1" applyAlignment="1">
      <alignment vertical="center" wrapText="1"/>
    </xf>
    <xf numFmtId="0" fontId="18" fillId="0" borderId="5" xfId="2" applyBorder="1" applyAlignment="1">
      <alignment vertical="center" wrapText="1"/>
    </xf>
    <xf numFmtId="0" fontId="18" fillId="0" borderId="5" xfId="2" applyBorder="1" applyAlignment="1">
      <alignment vertical="center" wrapText="1"/>
    </xf>
    <xf numFmtId="43" fontId="29" fillId="3" borderId="1" xfId="34" applyFont="1" applyFill="1" applyBorder="1" applyAlignment="1">
      <alignment horizontal="center"/>
    </xf>
    <xf numFmtId="43" fontId="29" fillId="0" borderId="1" xfId="34" applyFont="1" applyBorder="1" applyAlignment="1">
      <alignment horizontal="center"/>
    </xf>
    <xf numFmtId="0" fontId="9" fillId="0" borderId="1" xfId="0" applyFont="1" applyBorder="1" applyAlignment="1" applyProtection="1">
      <alignment horizontal="center"/>
      <protection locked="0"/>
    </xf>
    <xf numFmtId="0" fontId="11" fillId="2" borderId="5" xfId="1" applyFont="1" applyFill="1" applyBorder="1" applyAlignment="1" applyProtection="1">
      <alignment horizontal="center" wrapText="1"/>
    </xf>
    <xf numFmtId="0" fontId="28" fillId="3" borderId="1" xfId="0" applyFont="1" applyFill="1" applyBorder="1" applyAlignment="1">
      <alignment horizontal="center" wrapText="1"/>
    </xf>
    <xf numFmtId="0" fontId="18" fillId="0" borderId="1" xfId="2" applyBorder="1" applyAlignment="1">
      <alignment vertical="center" wrapText="1"/>
    </xf>
    <xf numFmtId="0" fontId="18" fillId="0" borderId="1" xfId="2" applyFont="1" applyBorder="1" applyAlignment="1">
      <alignment vertical="center" wrapText="1"/>
    </xf>
    <xf numFmtId="0" fontId="10" fillId="2" borderId="1" xfId="2" applyFont="1" applyFill="1" applyBorder="1" applyAlignment="1" applyProtection="1">
      <alignment horizontal="left"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center" vertical="center" wrapText="1"/>
    </xf>
    <xf numFmtId="0" fontId="10" fillId="2" borderId="1" xfId="2" applyFont="1" applyFill="1" applyBorder="1" applyAlignment="1" applyProtection="1">
      <alignment horizontal="left" vertical="center"/>
    </xf>
    <xf numFmtId="0" fontId="18" fillId="0" borderId="0" xfId="2"/>
    <xf numFmtId="0" fontId="9" fillId="0" borderId="0" xfId="1" applyFont="1" applyProtection="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1" xfId="2" applyFont="1" applyFill="1" applyBorder="1" applyAlignment="1" applyProtection="1">
      <alignment vertical="top"/>
      <protection locked="0"/>
    </xf>
    <xf numFmtId="0" fontId="11"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left" vertical="top" wrapText="1"/>
      <protection locked="0"/>
    </xf>
    <xf numFmtId="0" fontId="9" fillId="0" borderId="1" xfId="2" applyFont="1" applyBorder="1" applyAlignment="1" applyProtection="1">
      <alignment vertical="top" wrapText="1"/>
      <protection locked="0"/>
    </xf>
    <xf numFmtId="0" fontId="9" fillId="0" borderId="1" xfId="2" applyFont="1" applyBorder="1" applyAlignment="1" applyProtection="1">
      <alignment vertical="top"/>
      <protection locked="0"/>
    </xf>
    <xf numFmtId="0" fontId="9" fillId="0" borderId="1" xfId="2" applyFont="1" applyFill="1" applyBorder="1" applyAlignment="1" applyProtection="1">
      <alignment vertical="center"/>
      <protection locked="0"/>
    </xf>
    <xf numFmtId="0" fontId="14" fillId="0" borderId="0" xfId="1" applyFont="1" applyAlignment="1" applyProtection="1">
      <alignment horizontal="center" vertical="top"/>
      <protection locked="0"/>
    </xf>
    <xf numFmtId="0" fontId="10" fillId="0" borderId="1" xfId="2" applyFont="1" applyFill="1" applyBorder="1" applyAlignment="1" applyProtection="1">
      <alignment horizontal="center" vertical="top" wrapText="1"/>
      <protection locked="0"/>
    </xf>
    <xf numFmtId="0" fontId="12" fillId="0" borderId="1" xfId="2" applyFont="1" applyBorder="1" applyAlignment="1" applyProtection="1">
      <alignment horizontal="center" vertical="top"/>
      <protection locked="0"/>
    </xf>
    <xf numFmtId="0" fontId="8" fillId="0" borderId="1" xfId="2" applyFont="1" applyBorder="1" applyAlignment="1" applyProtection="1">
      <alignment horizontal="right" vertical="top"/>
      <protection locked="0"/>
    </xf>
    <xf numFmtId="0" fontId="9" fillId="0" borderId="1" xfId="2" applyFont="1" applyBorder="1" applyAlignment="1" applyProtection="1">
      <alignment horizontal="left" vertical="top"/>
      <protection locked="0"/>
    </xf>
    <xf numFmtId="0" fontId="10" fillId="0" borderId="1" xfId="2"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cellXfs>
  <cellStyles count="41">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3" xfId="36" xr:uid="{BC8AA6E7-6B0E-4073-BDB8-649709F6163C}"/>
    <cellStyle name="Normal 5 3" xfId="12" xr:uid="{00000000-0005-0000-0000-00000B000000}"/>
    <cellStyle name="Normal 5 3 2" xfId="38" xr:uid="{1AD7A880-28D6-4E41-9DA4-493BC98C2EEF}"/>
    <cellStyle name="Normal 5 4" xfId="20" xr:uid="{00000000-0005-0000-0000-00000C000000}"/>
    <cellStyle name="Normal 5 5" xfId="32" xr:uid="{00000000-0005-0000-0000-00000D000000}"/>
    <cellStyle name="Normal 5 6" xfId="35" xr:uid="{AA708336-0A24-47BC-96F5-C2CD1F9C46F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3" xfId="37" xr:uid="{3F72E258-CFAF-4F24-B201-5BA4115F250E}"/>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3"/>
  <sheetViews>
    <sheetView tabSelected="1" zoomScale="70" zoomScaleNormal="70" workbookViewId="0">
      <selection activeCell="H33" sqref="H33"/>
    </sheetView>
  </sheetViews>
  <sheetFormatPr defaultRowHeight="30" customHeight="1"/>
  <cols>
    <col min="1" max="1" width="5.7109375" style="27" customWidth="1"/>
    <col min="2" max="2" width="5.7109375" style="41" customWidth="1"/>
    <col min="3" max="3" width="39.140625" style="45" customWidth="1"/>
    <col min="4" max="4" width="28.140625" style="45" customWidth="1"/>
    <col min="5" max="5" width="10.5703125" style="30" customWidth="1"/>
    <col min="6" max="6" width="11.28515625" style="41" customWidth="1"/>
    <col min="7" max="7" width="10.7109375" style="27" customWidth="1"/>
    <col min="8" max="8" width="108.42578125" style="27" customWidth="1"/>
    <col min="9" max="9" width="29" style="72" customWidth="1"/>
    <col min="10" max="10" width="30" style="26" customWidth="1"/>
    <col min="11" max="11" width="14" style="27" customWidth="1"/>
    <col min="12" max="16384" width="9.140625" style="27"/>
  </cols>
  <sheetData>
    <row r="1" spans="1:18" ht="30" customHeight="1">
      <c r="A1" s="81"/>
      <c r="B1" s="81"/>
      <c r="C1" s="94" t="s">
        <v>24</v>
      </c>
      <c r="D1" s="94"/>
      <c r="E1" s="94"/>
      <c r="F1" s="94"/>
      <c r="G1" s="94"/>
      <c r="H1" s="94"/>
      <c r="I1" s="94"/>
      <c r="J1" s="94"/>
      <c r="K1" s="94"/>
    </row>
    <row r="2" spans="1:18" ht="12" customHeight="1">
      <c r="A2" s="81"/>
      <c r="B2" s="81"/>
      <c r="C2" s="81"/>
      <c r="D2" s="96" t="s">
        <v>99</v>
      </c>
      <c r="E2" s="96"/>
      <c r="F2" s="96"/>
      <c r="G2" s="96"/>
      <c r="H2" s="96"/>
      <c r="I2" s="81"/>
      <c r="J2" s="81"/>
      <c r="K2" s="81"/>
    </row>
    <row r="3" spans="1:18" ht="18" customHeight="1">
      <c r="A3" s="97" t="s">
        <v>8</v>
      </c>
      <c r="B3" s="97"/>
      <c r="C3" s="97"/>
      <c r="D3" s="98" t="s">
        <v>25</v>
      </c>
      <c r="E3" s="98"/>
      <c r="F3" s="98"/>
      <c r="G3" s="98"/>
      <c r="H3" s="98"/>
      <c r="I3" s="92" t="s">
        <v>9</v>
      </c>
      <c r="J3" s="91" t="s">
        <v>10</v>
      </c>
      <c r="K3" s="81"/>
    </row>
    <row r="4" spans="1:18" s="22" customFormat="1" ht="19.5" customHeight="1">
      <c r="A4" s="99" t="s">
        <v>7</v>
      </c>
      <c r="B4" s="99"/>
      <c r="C4" s="99"/>
      <c r="D4" s="100" t="s">
        <v>100</v>
      </c>
      <c r="E4" s="100"/>
      <c r="F4" s="100"/>
      <c r="G4" s="100"/>
      <c r="H4" s="100"/>
      <c r="I4" s="100"/>
      <c r="J4" s="89" t="s">
        <v>11</v>
      </c>
      <c r="K4" s="90"/>
    </row>
    <row r="5" spans="1:18" s="23" customFormat="1" ht="24.75" customHeight="1" thickBot="1">
      <c r="A5" s="88"/>
      <c r="B5" s="88"/>
      <c r="C5" s="93"/>
      <c r="D5" s="95"/>
      <c r="E5" s="95"/>
      <c r="F5" s="95"/>
      <c r="G5" s="95"/>
      <c r="H5" s="95"/>
      <c r="I5" s="95"/>
      <c r="J5" s="95"/>
      <c r="K5" s="90"/>
    </row>
    <row r="6" spans="1:18" ht="32.25" thickBot="1">
      <c r="A6" s="77" t="s">
        <v>2</v>
      </c>
      <c r="B6" s="77" t="s">
        <v>0</v>
      </c>
      <c r="C6" s="80" t="s">
        <v>1</v>
      </c>
      <c r="D6" s="80" t="s">
        <v>3</v>
      </c>
      <c r="E6" s="79" t="s">
        <v>4</v>
      </c>
      <c r="F6" s="78" t="s">
        <v>29</v>
      </c>
      <c r="G6" s="78" t="s">
        <v>5</v>
      </c>
      <c r="H6" s="78" t="s">
        <v>6</v>
      </c>
      <c r="I6" s="78" t="s">
        <v>30</v>
      </c>
      <c r="J6" s="61" t="s">
        <v>98</v>
      </c>
      <c r="K6" s="25"/>
    </row>
    <row r="7" spans="1:18" ht="15.75">
      <c r="A7" s="34">
        <v>1</v>
      </c>
      <c r="B7" s="43">
        <v>2</v>
      </c>
      <c r="C7" s="46"/>
      <c r="D7" s="46"/>
      <c r="E7" s="35">
        <v>3</v>
      </c>
      <c r="F7" s="43">
        <v>4</v>
      </c>
      <c r="G7" s="34">
        <v>5</v>
      </c>
      <c r="H7" s="34">
        <v>6</v>
      </c>
      <c r="I7" s="73"/>
      <c r="J7" s="34">
        <v>8</v>
      </c>
      <c r="K7" s="25"/>
    </row>
    <row r="8" spans="1:18" ht="300.75">
      <c r="A8" s="24" t="s">
        <v>26</v>
      </c>
      <c r="B8" s="38">
        <v>1</v>
      </c>
      <c r="C8" s="47" t="s">
        <v>31</v>
      </c>
      <c r="D8" s="47" t="s">
        <v>31</v>
      </c>
      <c r="E8" s="60"/>
      <c r="F8" s="50"/>
      <c r="G8" s="40"/>
      <c r="H8" s="49" t="s">
        <v>54</v>
      </c>
      <c r="I8" s="71"/>
      <c r="J8" s="47"/>
      <c r="K8" s="9"/>
      <c r="L8" s="9"/>
      <c r="M8" s="9"/>
      <c r="N8" s="9"/>
      <c r="O8" s="9"/>
      <c r="P8" s="9"/>
      <c r="Q8" s="9"/>
      <c r="R8" s="9"/>
    </row>
    <row r="9" spans="1:18" ht="409.6">
      <c r="A9" s="24" t="s">
        <v>26</v>
      </c>
      <c r="B9" s="42">
        <v>2</v>
      </c>
      <c r="C9" s="47" t="s">
        <v>32</v>
      </c>
      <c r="D9" s="47" t="s">
        <v>32</v>
      </c>
      <c r="E9" s="60"/>
      <c r="F9" s="50"/>
      <c r="G9" s="40"/>
      <c r="H9" s="49" t="s">
        <v>55</v>
      </c>
      <c r="I9" s="74"/>
      <c r="J9" s="47"/>
      <c r="K9" s="9"/>
      <c r="L9" s="9"/>
      <c r="M9" s="9"/>
      <c r="N9" s="9"/>
      <c r="O9" s="9"/>
      <c r="P9" s="9"/>
      <c r="Q9" s="9"/>
      <c r="R9" s="9"/>
    </row>
    <row r="10" spans="1:18" ht="409.5">
      <c r="A10" s="24" t="s">
        <v>26</v>
      </c>
      <c r="B10" s="38">
        <v>3</v>
      </c>
      <c r="C10" s="47" t="s">
        <v>33</v>
      </c>
      <c r="D10" s="47" t="s">
        <v>33</v>
      </c>
      <c r="E10" s="60"/>
      <c r="F10" s="50"/>
      <c r="H10" s="49" t="s">
        <v>56</v>
      </c>
      <c r="I10" s="70"/>
      <c r="J10" s="47"/>
      <c r="K10" s="28"/>
    </row>
    <row r="11" spans="1:18" ht="195">
      <c r="A11" s="24" t="s">
        <v>26</v>
      </c>
      <c r="B11" s="42">
        <v>4</v>
      </c>
      <c r="C11" s="47" t="s">
        <v>34</v>
      </c>
      <c r="D11" s="47" t="s">
        <v>34</v>
      </c>
      <c r="E11" s="60"/>
      <c r="F11" s="50"/>
      <c r="H11" s="49" t="s">
        <v>57</v>
      </c>
      <c r="I11" s="70"/>
      <c r="J11" s="47"/>
      <c r="K11" s="28"/>
    </row>
    <row r="12" spans="1:18" ht="195">
      <c r="A12" s="24" t="s">
        <v>26</v>
      </c>
      <c r="B12" s="38">
        <v>5</v>
      </c>
      <c r="C12" s="47" t="s">
        <v>35</v>
      </c>
      <c r="D12" s="47" t="s">
        <v>35</v>
      </c>
      <c r="E12" s="60"/>
      <c r="F12" s="50"/>
      <c r="H12" s="49" t="s">
        <v>58</v>
      </c>
      <c r="I12" s="70"/>
      <c r="J12" s="47"/>
      <c r="K12" s="28"/>
    </row>
    <row r="13" spans="1:18" ht="315.75">
      <c r="A13" s="24" t="s">
        <v>26</v>
      </c>
      <c r="B13" s="42">
        <v>6</v>
      </c>
      <c r="C13" s="47" t="s">
        <v>36</v>
      </c>
      <c r="D13" s="47" t="s">
        <v>36</v>
      </c>
      <c r="E13" s="60"/>
      <c r="F13" s="50"/>
      <c r="G13" s="40"/>
      <c r="H13" s="49" t="s">
        <v>76</v>
      </c>
      <c r="I13" s="71"/>
      <c r="J13" s="47"/>
      <c r="K13" s="9"/>
      <c r="L13" s="9"/>
      <c r="M13" s="9"/>
      <c r="N13" s="9"/>
      <c r="O13" s="9"/>
      <c r="P13" s="9"/>
    </row>
    <row r="14" spans="1:18" ht="300.75">
      <c r="A14" s="24" t="s">
        <v>26</v>
      </c>
      <c r="B14" s="38">
        <v>7</v>
      </c>
      <c r="C14" s="47" t="s">
        <v>37</v>
      </c>
      <c r="D14" s="47" t="s">
        <v>37</v>
      </c>
      <c r="E14" s="60"/>
      <c r="F14" s="50"/>
      <c r="G14" s="44"/>
      <c r="H14" s="49" t="s">
        <v>59</v>
      </c>
      <c r="I14" s="71"/>
      <c r="J14" s="47"/>
      <c r="K14" s="9"/>
      <c r="L14" s="9"/>
      <c r="M14" s="9"/>
      <c r="N14" s="9"/>
      <c r="O14" s="9"/>
      <c r="P14" s="9"/>
    </row>
    <row r="15" spans="1:18" ht="240.75">
      <c r="A15" s="24" t="s">
        <v>26</v>
      </c>
      <c r="B15" s="42">
        <v>8</v>
      </c>
      <c r="C15" s="47" t="s">
        <v>38</v>
      </c>
      <c r="D15" s="47" t="s">
        <v>38</v>
      </c>
      <c r="E15" s="60"/>
      <c r="F15" s="50"/>
      <c r="G15" s="40"/>
      <c r="H15" s="49" t="s">
        <v>60</v>
      </c>
      <c r="I15" s="71"/>
      <c r="J15" s="47"/>
      <c r="K15" s="9"/>
      <c r="L15" s="9"/>
      <c r="M15" s="9"/>
      <c r="N15" s="9"/>
      <c r="O15" s="9"/>
      <c r="P15" s="9"/>
    </row>
    <row r="16" spans="1:18" ht="60">
      <c r="A16" s="24" t="s">
        <v>26</v>
      </c>
      <c r="B16" s="38">
        <v>9</v>
      </c>
      <c r="C16" s="47" t="s">
        <v>39</v>
      </c>
      <c r="D16" s="47" t="s">
        <v>39</v>
      </c>
      <c r="E16" s="60"/>
      <c r="F16" s="50"/>
      <c r="H16" s="49" t="s">
        <v>61</v>
      </c>
      <c r="I16" s="71"/>
      <c r="J16" s="47"/>
      <c r="K16" s="28"/>
    </row>
    <row r="17" spans="1:17" ht="45">
      <c r="A17" s="24" t="s">
        <v>26</v>
      </c>
      <c r="B17" s="42">
        <v>10</v>
      </c>
      <c r="C17" s="47" t="s">
        <v>40</v>
      </c>
      <c r="D17" s="47" t="s">
        <v>40</v>
      </c>
      <c r="E17" s="60"/>
      <c r="F17" s="50"/>
      <c r="H17" s="49" t="s">
        <v>62</v>
      </c>
      <c r="I17" s="71"/>
      <c r="J17" s="47"/>
      <c r="K17" s="28"/>
    </row>
    <row r="18" spans="1:17" ht="330">
      <c r="A18" s="24" t="s">
        <v>26</v>
      </c>
      <c r="B18" s="38">
        <v>11</v>
      </c>
      <c r="C18" s="47" t="s">
        <v>41</v>
      </c>
      <c r="D18" s="47" t="s">
        <v>41</v>
      </c>
      <c r="E18" s="60"/>
      <c r="F18" s="50"/>
      <c r="H18" s="49" t="s">
        <v>63</v>
      </c>
      <c r="I18" s="71"/>
      <c r="J18" s="47"/>
      <c r="K18" s="28"/>
    </row>
    <row r="19" spans="1:17" ht="225">
      <c r="A19" s="24" t="s">
        <v>26</v>
      </c>
      <c r="B19" s="42">
        <v>12</v>
      </c>
      <c r="C19" s="47" t="s">
        <v>42</v>
      </c>
      <c r="D19" s="47" t="s">
        <v>42</v>
      </c>
      <c r="E19" s="60"/>
      <c r="F19" s="50"/>
      <c r="H19" s="49" t="s">
        <v>75</v>
      </c>
      <c r="I19" s="71"/>
      <c r="J19" s="47"/>
      <c r="K19" s="28"/>
    </row>
    <row r="20" spans="1:17" ht="135">
      <c r="A20" s="24" t="s">
        <v>26</v>
      </c>
      <c r="B20" s="38">
        <v>13</v>
      </c>
      <c r="C20" s="47" t="s">
        <v>43</v>
      </c>
      <c r="D20" s="47" t="s">
        <v>43</v>
      </c>
      <c r="E20" s="60"/>
      <c r="F20" s="50"/>
      <c r="H20" s="49" t="s">
        <v>64</v>
      </c>
      <c r="I20" s="71"/>
      <c r="J20" s="47"/>
    </row>
    <row r="21" spans="1:17" ht="135">
      <c r="A21" s="24" t="s">
        <v>26</v>
      </c>
      <c r="B21" s="42">
        <v>14</v>
      </c>
      <c r="C21" s="47" t="s">
        <v>44</v>
      </c>
      <c r="D21" s="47" t="s">
        <v>44</v>
      </c>
      <c r="E21" s="60"/>
      <c r="F21" s="50"/>
      <c r="H21" s="49" t="s">
        <v>65</v>
      </c>
      <c r="I21" s="71"/>
      <c r="J21" s="47"/>
    </row>
    <row r="22" spans="1:17" ht="135.75">
      <c r="A22" s="24" t="s">
        <v>26</v>
      </c>
      <c r="B22" s="38">
        <v>15</v>
      </c>
      <c r="C22" s="47" t="s">
        <v>45</v>
      </c>
      <c r="D22" s="47" t="s">
        <v>45</v>
      </c>
      <c r="E22" s="60"/>
      <c r="F22" s="50"/>
      <c r="G22" s="9"/>
      <c r="H22" s="49" t="s">
        <v>66</v>
      </c>
      <c r="I22" s="71"/>
      <c r="J22" s="47"/>
      <c r="K22" s="9"/>
      <c r="L22" s="9"/>
      <c r="M22" s="9"/>
      <c r="N22" s="9"/>
      <c r="O22" s="9"/>
      <c r="P22" s="9"/>
      <c r="Q22" s="9"/>
    </row>
    <row r="23" spans="1:17" ht="120.75">
      <c r="A23" s="24" t="s">
        <v>26</v>
      </c>
      <c r="B23" s="42">
        <v>16</v>
      </c>
      <c r="C23" s="47" t="s">
        <v>46</v>
      </c>
      <c r="D23" s="47" t="s">
        <v>46</v>
      </c>
      <c r="E23" s="60"/>
      <c r="F23" s="50"/>
      <c r="G23" s="9"/>
      <c r="H23" s="49" t="s">
        <v>67</v>
      </c>
      <c r="I23" s="71"/>
      <c r="J23" s="47"/>
      <c r="K23" s="9"/>
      <c r="L23" s="9"/>
      <c r="M23" s="9"/>
      <c r="N23" s="9"/>
      <c r="O23" s="9"/>
      <c r="P23" s="9"/>
      <c r="Q23" s="9"/>
    </row>
    <row r="24" spans="1:17" ht="135.75">
      <c r="A24" s="24" t="s">
        <v>26</v>
      </c>
      <c r="B24" s="38">
        <v>17</v>
      </c>
      <c r="C24" s="47" t="s">
        <v>47</v>
      </c>
      <c r="D24" s="47" t="s">
        <v>47</v>
      </c>
      <c r="E24" s="60"/>
      <c r="F24" s="50"/>
      <c r="G24" s="9"/>
      <c r="H24" s="49" t="s">
        <v>68</v>
      </c>
      <c r="I24" s="71"/>
      <c r="J24" s="47"/>
      <c r="K24" s="9"/>
      <c r="L24" s="9"/>
      <c r="M24" s="9"/>
      <c r="N24" s="9"/>
      <c r="O24" s="9"/>
      <c r="P24" s="9"/>
      <c r="Q24" s="9"/>
    </row>
    <row r="25" spans="1:17" ht="135">
      <c r="A25" s="24" t="s">
        <v>26</v>
      </c>
      <c r="B25" s="42">
        <v>18</v>
      </c>
      <c r="C25" s="47" t="s">
        <v>48</v>
      </c>
      <c r="D25" s="47" t="s">
        <v>48</v>
      </c>
      <c r="E25" s="60"/>
      <c r="F25" s="50"/>
      <c r="H25" s="49" t="s">
        <v>69</v>
      </c>
      <c r="I25" s="71"/>
      <c r="J25" s="47"/>
    </row>
    <row r="26" spans="1:17" ht="210">
      <c r="A26" s="24" t="s">
        <v>26</v>
      </c>
      <c r="B26" s="38">
        <v>19</v>
      </c>
      <c r="C26" s="47" t="s">
        <v>49</v>
      </c>
      <c r="D26" s="47" t="s">
        <v>49</v>
      </c>
      <c r="E26" s="60"/>
      <c r="F26" s="50"/>
      <c r="H26" s="49" t="s">
        <v>73</v>
      </c>
      <c r="I26" s="71"/>
      <c r="J26" s="47"/>
    </row>
    <row r="27" spans="1:17" ht="210">
      <c r="A27" s="24" t="s">
        <v>26</v>
      </c>
      <c r="B27" s="42">
        <v>20</v>
      </c>
      <c r="C27" s="47" t="s">
        <v>50</v>
      </c>
      <c r="D27" s="47" t="s">
        <v>50</v>
      </c>
      <c r="E27" s="60"/>
      <c r="F27" s="50"/>
      <c r="H27" s="49" t="s">
        <v>74</v>
      </c>
      <c r="I27" s="71"/>
      <c r="J27" s="47"/>
    </row>
    <row r="28" spans="1:17" ht="165">
      <c r="A28" s="24" t="s">
        <v>26</v>
      </c>
      <c r="B28" s="38">
        <v>21</v>
      </c>
      <c r="C28" s="47" t="s">
        <v>51</v>
      </c>
      <c r="D28" s="47" t="s">
        <v>51</v>
      </c>
      <c r="E28" s="60"/>
      <c r="F28" s="50"/>
      <c r="H28" s="49" t="s">
        <v>70</v>
      </c>
      <c r="I28" s="71"/>
      <c r="J28" s="47"/>
    </row>
    <row r="29" spans="1:17" ht="240">
      <c r="A29" s="24" t="s">
        <v>26</v>
      </c>
      <c r="B29" s="42">
        <v>22</v>
      </c>
      <c r="C29" s="47" t="s">
        <v>52</v>
      </c>
      <c r="D29" s="47" t="s">
        <v>52</v>
      </c>
      <c r="E29" s="47"/>
      <c r="F29" s="48"/>
      <c r="G29" s="47"/>
      <c r="H29" s="47" t="s">
        <v>71</v>
      </c>
      <c r="I29" s="74"/>
      <c r="J29" s="47"/>
    </row>
    <row r="30" spans="1:17" ht="409.5">
      <c r="A30" s="24" t="s">
        <v>26</v>
      </c>
      <c r="B30" s="38">
        <v>23</v>
      </c>
      <c r="C30" s="47" t="s">
        <v>53</v>
      </c>
      <c r="D30" s="47" t="s">
        <v>53</v>
      </c>
      <c r="E30" s="47"/>
      <c r="F30" s="48"/>
      <c r="G30" s="47"/>
      <c r="H30" s="47" t="s">
        <v>72</v>
      </c>
      <c r="I30" s="74"/>
      <c r="J30" s="47"/>
    </row>
    <row r="31" spans="1:17" ht="315">
      <c r="A31" s="24" t="s">
        <v>26</v>
      </c>
      <c r="B31" s="42">
        <v>24</v>
      </c>
      <c r="C31" s="47" t="s">
        <v>80</v>
      </c>
      <c r="D31" s="47" t="s">
        <v>80</v>
      </c>
      <c r="E31" s="47"/>
      <c r="F31" s="48"/>
      <c r="G31" s="47"/>
      <c r="H31" s="47" t="s">
        <v>88</v>
      </c>
      <c r="I31" s="74"/>
      <c r="J31" s="69"/>
    </row>
    <row r="32" spans="1:17" ht="409.5">
      <c r="A32" s="24" t="s">
        <v>26</v>
      </c>
      <c r="B32" s="38">
        <v>25</v>
      </c>
      <c r="C32" s="47" t="s">
        <v>81</v>
      </c>
      <c r="D32" s="47" t="s">
        <v>81</v>
      </c>
      <c r="E32" s="47"/>
      <c r="F32" s="48"/>
      <c r="G32" s="47"/>
      <c r="H32" s="47" t="s">
        <v>89</v>
      </c>
      <c r="I32" s="74"/>
      <c r="J32" s="68"/>
    </row>
    <row r="33" spans="1:11" ht="195">
      <c r="A33" s="24" t="s">
        <v>26</v>
      </c>
      <c r="B33" s="42">
        <v>26</v>
      </c>
      <c r="C33" s="47" t="s">
        <v>82</v>
      </c>
      <c r="D33" s="47" t="s">
        <v>82</v>
      </c>
      <c r="E33" s="47"/>
      <c r="F33" s="48"/>
      <c r="G33" s="47"/>
      <c r="H33" s="47" t="s">
        <v>102</v>
      </c>
      <c r="I33" s="74"/>
      <c r="J33" s="67"/>
    </row>
    <row r="34" spans="1:11" ht="210">
      <c r="A34" s="24" t="s">
        <v>26</v>
      </c>
      <c r="B34" s="38">
        <v>27</v>
      </c>
      <c r="C34" s="47" t="s">
        <v>83</v>
      </c>
      <c r="D34" s="47" t="s">
        <v>83</v>
      </c>
      <c r="E34" s="47"/>
      <c r="F34" s="48"/>
      <c r="G34" s="47"/>
      <c r="H34" s="47" t="s">
        <v>103</v>
      </c>
      <c r="I34" s="74"/>
      <c r="J34" s="66"/>
    </row>
    <row r="35" spans="1:11" ht="409.5">
      <c r="A35" s="24" t="s">
        <v>26</v>
      </c>
      <c r="B35" s="42">
        <v>28</v>
      </c>
      <c r="C35" s="47" t="s">
        <v>84</v>
      </c>
      <c r="D35" s="47" t="s">
        <v>84</v>
      </c>
      <c r="E35" s="47"/>
      <c r="F35" s="48"/>
      <c r="G35" s="47"/>
      <c r="H35" s="47" t="s">
        <v>90</v>
      </c>
      <c r="I35" s="74"/>
      <c r="J35" s="65"/>
    </row>
    <row r="36" spans="1:11" ht="409.5">
      <c r="A36" s="24" t="s">
        <v>26</v>
      </c>
      <c r="B36" s="38">
        <v>29</v>
      </c>
      <c r="C36" s="47" t="s">
        <v>85</v>
      </c>
      <c r="D36" s="47" t="s">
        <v>85</v>
      </c>
      <c r="E36" s="47"/>
      <c r="F36" s="48"/>
      <c r="G36" s="47"/>
      <c r="H36" s="47" t="s">
        <v>91</v>
      </c>
      <c r="I36" s="74"/>
      <c r="J36" s="64"/>
    </row>
    <row r="37" spans="1:11" ht="409.5">
      <c r="A37" s="24" t="s">
        <v>26</v>
      </c>
      <c r="B37" s="42">
        <v>30</v>
      </c>
      <c r="C37" s="47" t="s">
        <v>86</v>
      </c>
      <c r="D37" s="47" t="s">
        <v>86</v>
      </c>
      <c r="E37" s="47"/>
      <c r="F37" s="48"/>
      <c r="G37" s="47"/>
      <c r="H37" s="47" t="s">
        <v>92</v>
      </c>
      <c r="I37" s="74"/>
      <c r="J37" s="63"/>
    </row>
    <row r="38" spans="1:11" ht="315">
      <c r="A38" s="24" t="s">
        <v>26</v>
      </c>
      <c r="B38" s="38">
        <v>31</v>
      </c>
      <c r="C38" s="47" t="s">
        <v>87</v>
      </c>
      <c r="D38" s="47" t="s">
        <v>87</v>
      </c>
      <c r="E38" s="47"/>
      <c r="F38" s="48"/>
      <c r="G38" s="47"/>
      <c r="H38" s="47" t="s">
        <v>93</v>
      </c>
      <c r="I38" s="74"/>
      <c r="J38" s="62"/>
    </row>
    <row r="39" spans="1:11" ht="30" customHeight="1">
      <c r="B39" s="82"/>
      <c r="C39" s="82"/>
      <c r="D39" s="83"/>
      <c r="E39" s="82"/>
      <c r="F39" s="82"/>
      <c r="G39" s="82"/>
      <c r="H39" s="82"/>
      <c r="I39" s="82"/>
      <c r="J39" s="82"/>
      <c r="K39" s="82"/>
    </row>
    <row r="40" spans="1:11" ht="30" customHeight="1">
      <c r="B40" s="85" t="s">
        <v>12</v>
      </c>
      <c r="C40" s="85"/>
      <c r="D40" s="85"/>
      <c r="E40" s="85"/>
      <c r="F40" s="85"/>
      <c r="G40" s="85"/>
      <c r="H40" s="85"/>
      <c r="I40" s="85"/>
      <c r="J40" s="85"/>
      <c r="K40" s="85"/>
    </row>
    <row r="41" spans="1:11" ht="30" customHeight="1">
      <c r="B41" s="85"/>
      <c r="C41" s="85"/>
      <c r="D41" s="85"/>
      <c r="E41" s="85"/>
      <c r="F41" s="85"/>
      <c r="G41" s="85"/>
      <c r="H41" s="85"/>
      <c r="I41" s="85"/>
      <c r="J41" s="85"/>
      <c r="K41" s="85"/>
    </row>
    <row r="42" spans="1:11" ht="30" customHeight="1">
      <c r="B42" s="85" t="s">
        <v>13</v>
      </c>
      <c r="C42" s="85"/>
      <c r="D42" s="85"/>
      <c r="E42" s="85"/>
      <c r="F42" s="85"/>
      <c r="G42" s="85"/>
      <c r="H42" s="85"/>
      <c r="I42" s="85"/>
      <c r="J42" s="85"/>
      <c r="K42" s="85"/>
    </row>
    <row r="43" spans="1:11" ht="30" customHeight="1">
      <c r="B43"/>
      <c r="C43"/>
      <c r="D43"/>
      <c r="E43"/>
      <c r="F43"/>
      <c r="G43"/>
      <c r="H43"/>
      <c r="I43"/>
      <c r="J43"/>
      <c r="K43"/>
    </row>
  </sheetData>
  <autoFilter ref="A6:J38"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8"/>
  <sheetViews>
    <sheetView topLeftCell="A2" zoomScale="70" zoomScaleNormal="70" workbookViewId="0">
      <selection activeCell="I8" sqref="I8"/>
    </sheetView>
  </sheetViews>
  <sheetFormatPr defaultRowHeight="15.75"/>
  <cols>
    <col min="1" max="1" width="3.42578125" style="2" customWidth="1"/>
    <col min="2" max="2" width="5.7109375" style="2" customWidth="1"/>
    <col min="3" max="3" width="4.42578125" style="36" customWidth="1"/>
    <col min="4" max="4" width="20.7109375" style="14" customWidth="1"/>
    <col min="5" max="5" width="23" style="14" customWidth="1"/>
    <col min="6" max="6" width="15.28515625" style="7" customWidth="1"/>
    <col min="7" max="7" width="14.7109375" style="32"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56" customWidth="1"/>
    <col min="14" max="14" width="28" style="51" customWidth="1"/>
    <col min="15" max="15" width="15.85546875" style="56" customWidth="1"/>
    <col min="16" max="16" width="11.7109375" style="56" bestFit="1" customWidth="1"/>
    <col min="17" max="16384" width="9.140625" style="2"/>
  </cols>
  <sheetData>
    <row r="1" spans="1:16">
      <c r="D1" s="104" t="s">
        <v>23</v>
      </c>
      <c r="E1" s="104"/>
      <c r="F1" s="104"/>
      <c r="G1" s="104"/>
      <c r="H1" s="104"/>
      <c r="I1" s="104"/>
      <c r="J1" s="104"/>
      <c r="K1" s="104"/>
      <c r="L1" s="104"/>
    </row>
    <row r="2" spans="1:16">
      <c r="D2" s="105" t="s">
        <v>14</v>
      </c>
      <c r="E2" s="105"/>
      <c r="F2" s="105"/>
      <c r="G2" s="105"/>
      <c r="H2" s="105"/>
      <c r="I2" s="105"/>
      <c r="J2" s="105"/>
      <c r="K2" s="13"/>
    </row>
    <row r="3" spans="1:16">
      <c r="B3" s="106" t="s">
        <v>8</v>
      </c>
      <c r="C3" s="106"/>
      <c r="D3" s="106"/>
      <c r="E3" s="107" t="s">
        <v>25</v>
      </c>
      <c r="F3" s="107"/>
      <c r="G3" s="107"/>
      <c r="H3" s="107"/>
      <c r="I3" s="107"/>
      <c r="K3" s="2" t="s">
        <v>9</v>
      </c>
      <c r="L3" s="2" t="s">
        <v>10</v>
      </c>
    </row>
    <row r="4" spans="1:16" s="4" customFormat="1" ht="32.25" customHeight="1">
      <c r="A4" s="3"/>
      <c r="B4" s="108" t="s">
        <v>7</v>
      </c>
      <c r="C4" s="108"/>
      <c r="D4" s="108"/>
      <c r="E4" s="100" t="s">
        <v>97</v>
      </c>
      <c r="F4" s="100"/>
      <c r="G4" s="100"/>
      <c r="H4" s="100"/>
      <c r="I4" s="100"/>
      <c r="J4" s="100"/>
      <c r="K4" s="100"/>
      <c r="L4" s="16" t="s">
        <v>11</v>
      </c>
      <c r="M4" s="57"/>
      <c r="N4" s="52"/>
      <c r="O4" s="57"/>
      <c r="P4" s="57"/>
    </row>
    <row r="5" spans="1:16" s="5" customFormat="1" ht="20.100000000000001" customHeight="1">
      <c r="A5" s="3"/>
      <c r="C5" s="37"/>
      <c r="D5" s="4"/>
      <c r="E5" s="102"/>
      <c r="F5" s="102"/>
      <c r="G5" s="102"/>
      <c r="H5" s="102"/>
      <c r="I5" s="102"/>
      <c r="J5" s="29"/>
      <c r="K5" s="29"/>
      <c r="L5" s="29"/>
      <c r="M5" s="58"/>
      <c r="N5" s="53"/>
      <c r="O5" s="58"/>
      <c r="P5" s="58"/>
    </row>
    <row r="6" spans="1:16" ht="47.25">
      <c r="A6" s="6"/>
      <c r="B6" s="1" t="s">
        <v>2</v>
      </c>
      <c r="C6" s="33" t="s">
        <v>0</v>
      </c>
      <c r="D6" s="1" t="s">
        <v>1</v>
      </c>
      <c r="E6" s="33" t="s">
        <v>3</v>
      </c>
      <c r="F6" s="33" t="s">
        <v>15</v>
      </c>
      <c r="G6" s="31" t="s">
        <v>16</v>
      </c>
      <c r="H6" s="33" t="s">
        <v>17</v>
      </c>
      <c r="I6" s="33" t="s">
        <v>18</v>
      </c>
      <c r="J6" s="19" t="s">
        <v>19</v>
      </c>
      <c r="K6" s="33" t="s">
        <v>20</v>
      </c>
      <c r="L6" s="33" t="s">
        <v>21</v>
      </c>
      <c r="M6" s="54" t="s">
        <v>28</v>
      </c>
      <c r="N6" s="54" t="s">
        <v>101</v>
      </c>
    </row>
    <row r="7" spans="1:16">
      <c r="A7" s="6"/>
      <c r="B7" s="33">
        <v>1</v>
      </c>
      <c r="C7" s="103">
        <v>2</v>
      </c>
      <c r="D7" s="103"/>
      <c r="E7" s="103"/>
      <c r="F7" s="33">
        <v>3</v>
      </c>
      <c r="G7" s="31">
        <v>4</v>
      </c>
      <c r="H7" s="33">
        <v>5</v>
      </c>
      <c r="I7" s="33">
        <v>6</v>
      </c>
      <c r="J7" s="33">
        <v>7</v>
      </c>
      <c r="K7" s="33">
        <v>8</v>
      </c>
      <c r="L7" s="15">
        <v>9</v>
      </c>
      <c r="M7" s="59"/>
    </row>
    <row r="8" spans="1:16" ht="76.5">
      <c r="A8" s="18"/>
      <c r="B8" s="24" t="s">
        <v>26</v>
      </c>
      <c r="C8" s="38">
        <v>1</v>
      </c>
      <c r="D8" s="47" t="s">
        <v>31</v>
      </c>
      <c r="E8" s="47" t="s">
        <v>31</v>
      </c>
      <c r="F8" s="60" t="s">
        <v>79</v>
      </c>
      <c r="G8" s="50">
        <v>1</v>
      </c>
      <c r="H8" s="20"/>
      <c r="I8" s="21"/>
      <c r="J8" s="21"/>
      <c r="K8" s="21"/>
      <c r="L8" s="17" t="s">
        <v>27</v>
      </c>
      <c r="M8" s="71">
        <v>83333.333333333343</v>
      </c>
      <c r="N8" s="47" t="s">
        <v>77</v>
      </c>
    </row>
    <row r="9" spans="1:16" ht="90">
      <c r="A9" s="39"/>
      <c r="B9" s="24" t="s">
        <v>26</v>
      </c>
      <c r="C9" s="42">
        <v>2</v>
      </c>
      <c r="D9" s="47" t="s">
        <v>32</v>
      </c>
      <c r="E9" s="47" t="s">
        <v>32</v>
      </c>
      <c r="F9" s="60" t="s">
        <v>79</v>
      </c>
      <c r="G9" s="50">
        <v>1</v>
      </c>
      <c r="H9" s="20"/>
      <c r="I9" s="21"/>
      <c r="J9" s="21"/>
      <c r="K9" s="21"/>
      <c r="L9" s="17" t="s">
        <v>27</v>
      </c>
      <c r="M9" s="74">
        <v>377666.66666666669</v>
      </c>
      <c r="N9" s="47" t="s">
        <v>77</v>
      </c>
    </row>
    <row r="10" spans="1:16" ht="76.5">
      <c r="A10" s="39"/>
      <c r="B10" s="24" t="s">
        <v>26</v>
      </c>
      <c r="C10" s="38">
        <v>3</v>
      </c>
      <c r="D10" s="47" t="s">
        <v>33</v>
      </c>
      <c r="E10" s="47" t="s">
        <v>33</v>
      </c>
      <c r="F10" s="60" t="s">
        <v>79</v>
      </c>
      <c r="G10" s="50">
        <v>1</v>
      </c>
      <c r="H10" s="20"/>
      <c r="I10" s="21"/>
      <c r="J10" s="21"/>
      <c r="K10" s="21"/>
      <c r="L10" s="17" t="s">
        <v>27</v>
      </c>
      <c r="M10" s="70">
        <v>100000</v>
      </c>
      <c r="N10" s="47" t="s">
        <v>77</v>
      </c>
    </row>
    <row r="11" spans="1:16" ht="76.5">
      <c r="A11" s="39"/>
      <c r="B11" s="24" t="s">
        <v>26</v>
      </c>
      <c r="C11" s="42">
        <v>4</v>
      </c>
      <c r="D11" s="47" t="s">
        <v>34</v>
      </c>
      <c r="E11" s="47" t="s">
        <v>34</v>
      </c>
      <c r="F11" s="60" t="s">
        <v>79</v>
      </c>
      <c r="G11" s="50">
        <v>1</v>
      </c>
      <c r="H11" s="20"/>
      <c r="I11" s="21"/>
      <c r="J11" s="21"/>
      <c r="K11" s="21"/>
      <c r="L11" s="17" t="s">
        <v>27</v>
      </c>
      <c r="M11" s="70">
        <v>291666.66666666669</v>
      </c>
      <c r="N11" s="47" t="s">
        <v>77</v>
      </c>
    </row>
    <row r="12" spans="1:16" ht="76.5">
      <c r="A12" s="39"/>
      <c r="B12" s="24" t="s">
        <v>26</v>
      </c>
      <c r="C12" s="38">
        <v>5</v>
      </c>
      <c r="D12" s="47" t="s">
        <v>35</v>
      </c>
      <c r="E12" s="47" t="s">
        <v>35</v>
      </c>
      <c r="F12" s="60" t="s">
        <v>79</v>
      </c>
      <c r="G12" s="50">
        <v>1</v>
      </c>
      <c r="H12" s="20"/>
      <c r="I12" s="21"/>
      <c r="J12" s="21"/>
      <c r="K12" s="21"/>
      <c r="L12" s="17" t="s">
        <v>27</v>
      </c>
      <c r="M12" s="70">
        <v>554770</v>
      </c>
      <c r="N12" s="47" t="s">
        <v>77</v>
      </c>
    </row>
    <row r="13" spans="1:16" ht="76.5">
      <c r="A13" s="39"/>
      <c r="B13" s="24" t="s">
        <v>26</v>
      </c>
      <c r="C13" s="42">
        <v>6</v>
      </c>
      <c r="D13" s="47" t="s">
        <v>36</v>
      </c>
      <c r="E13" s="47" t="s">
        <v>36</v>
      </c>
      <c r="F13" s="60" t="s">
        <v>79</v>
      </c>
      <c r="G13" s="50">
        <v>1</v>
      </c>
      <c r="H13" s="20"/>
      <c r="I13" s="21"/>
      <c r="J13" s="21"/>
      <c r="K13" s="21"/>
      <c r="L13" s="17" t="s">
        <v>27</v>
      </c>
      <c r="M13" s="71">
        <v>350000</v>
      </c>
      <c r="N13" s="47" t="s">
        <v>78</v>
      </c>
    </row>
    <row r="14" spans="1:16" ht="76.5">
      <c r="B14" s="24" t="s">
        <v>26</v>
      </c>
      <c r="C14" s="38">
        <v>7</v>
      </c>
      <c r="D14" s="47" t="s">
        <v>37</v>
      </c>
      <c r="E14" s="47" t="s">
        <v>37</v>
      </c>
      <c r="F14" s="60" t="s">
        <v>79</v>
      </c>
      <c r="G14" s="50">
        <v>1</v>
      </c>
      <c r="H14" s="21"/>
      <c r="I14" s="21"/>
      <c r="J14" s="21"/>
      <c r="K14" s="21"/>
      <c r="L14" s="17" t="s">
        <v>27</v>
      </c>
      <c r="M14" s="71">
        <v>260000</v>
      </c>
      <c r="N14" s="47" t="s">
        <v>78</v>
      </c>
    </row>
    <row r="15" spans="1:16" ht="76.5">
      <c r="B15" s="24" t="s">
        <v>26</v>
      </c>
      <c r="C15" s="42">
        <v>8</v>
      </c>
      <c r="D15" s="47" t="s">
        <v>38</v>
      </c>
      <c r="E15" s="47" t="s">
        <v>38</v>
      </c>
      <c r="F15" s="60" t="s">
        <v>79</v>
      </c>
      <c r="G15" s="50">
        <v>1</v>
      </c>
      <c r="H15" s="21"/>
      <c r="I15" s="21"/>
      <c r="J15" s="21"/>
      <c r="K15" s="21"/>
      <c r="L15" s="17" t="s">
        <v>27</v>
      </c>
      <c r="M15" s="71">
        <v>30000</v>
      </c>
      <c r="N15" s="47" t="s">
        <v>78</v>
      </c>
    </row>
    <row r="16" spans="1:16" s="21" customFormat="1" ht="76.5">
      <c r="B16" s="24" t="s">
        <v>26</v>
      </c>
      <c r="C16" s="38">
        <v>9</v>
      </c>
      <c r="D16" s="47" t="s">
        <v>39</v>
      </c>
      <c r="E16" s="47" t="s">
        <v>39</v>
      </c>
      <c r="F16" s="60" t="s">
        <v>79</v>
      </c>
      <c r="G16" s="50">
        <v>3</v>
      </c>
      <c r="L16" s="17" t="s">
        <v>27</v>
      </c>
      <c r="M16" s="71">
        <v>10000</v>
      </c>
      <c r="N16" s="47" t="s">
        <v>78</v>
      </c>
      <c r="O16" s="56"/>
      <c r="P16" s="51"/>
    </row>
    <row r="17" spans="2:16" s="21" customFormat="1" ht="76.5">
      <c r="B17" s="24" t="s">
        <v>26</v>
      </c>
      <c r="C17" s="42">
        <v>10</v>
      </c>
      <c r="D17" s="47" t="s">
        <v>40</v>
      </c>
      <c r="E17" s="47" t="s">
        <v>40</v>
      </c>
      <c r="F17" s="60" t="s">
        <v>79</v>
      </c>
      <c r="G17" s="50">
        <v>1</v>
      </c>
      <c r="L17" s="17" t="s">
        <v>27</v>
      </c>
      <c r="M17" s="71">
        <v>8000</v>
      </c>
      <c r="N17" s="47" t="s">
        <v>78</v>
      </c>
      <c r="O17" s="56"/>
      <c r="P17" s="51"/>
    </row>
    <row r="18" spans="2:16" s="21" customFormat="1" ht="76.5">
      <c r="B18" s="24" t="s">
        <v>26</v>
      </c>
      <c r="C18" s="38">
        <v>11</v>
      </c>
      <c r="D18" s="47" t="s">
        <v>41</v>
      </c>
      <c r="E18" s="47" t="s">
        <v>41</v>
      </c>
      <c r="F18" s="60" t="s">
        <v>79</v>
      </c>
      <c r="G18" s="50">
        <v>1</v>
      </c>
      <c r="L18" s="17" t="s">
        <v>27</v>
      </c>
      <c r="M18" s="71">
        <v>60000</v>
      </c>
      <c r="N18" s="47" t="s">
        <v>78</v>
      </c>
      <c r="O18" s="56"/>
      <c r="P18" s="51"/>
    </row>
    <row r="19" spans="2:16" s="21" customFormat="1" ht="76.5">
      <c r="B19" s="24" t="s">
        <v>26</v>
      </c>
      <c r="C19" s="42">
        <v>12</v>
      </c>
      <c r="D19" s="47" t="s">
        <v>42</v>
      </c>
      <c r="E19" s="47" t="s">
        <v>42</v>
      </c>
      <c r="F19" s="60" t="s">
        <v>79</v>
      </c>
      <c r="G19" s="50">
        <v>1</v>
      </c>
      <c r="L19" s="17" t="s">
        <v>27</v>
      </c>
      <c r="M19" s="71">
        <v>15000</v>
      </c>
      <c r="N19" s="47" t="s">
        <v>78</v>
      </c>
      <c r="O19" s="56"/>
      <c r="P19" s="51"/>
    </row>
    <row r="20" spans="2:16" ht="76.5">
      <c r="B20" s="24" t="s">
        <v>26</v>
      </c>
      <c r="C20" s="38">
        <v>13</v>
      </c>
      <c r="D20" s="47" t="s">
        <v>43</v>
      </c>
      <c r="E20" s="47" t="s">
        <v>43</v>
      </c>
      <c r="F20" s="60" t="s">
        <v>79</v>
      </c>
      <c r="G20" s="50">
        <v>1</v>
      </c>
      <c r="H20" s="21"/>
      <c r="I20" s="21"/>
      <c r="J20" s="21"/>
      <c r="K20" s="21"/>
      <c r="L20" s="17" t="s">
        <v>27</v>
      </c>
      <c r="M20" s="71">
        <v>20000</v>
      </c>
      <c r="N20" s="47" t="s">
        <v>78</v>
      </c>
    </row>
    <row r="21" spans="2:16" ht="76.5">
      <c r="B21" s="24" t="s">
        <v>26</v>
      </c>
      <c r="C21" s="42">
        <v>14</v>
      </c>
      <c r="D21" s="47" t="s">
        <v>44</v>
      </c>
      <c r="E21" s="47" t="s">
        <v>44</v>
      </c>
      <c r="F21" s="60" t="s">
        <v>79</v>
      </c>
      <c r="G21" s="50">
        <v>1</v>
      </c>
      <c r="H21" s="21"/>
      <c r="I21" s="21"/>
      <c r="J21" s="21"/>
      <c r="K21" s="21"/>
      <c r="L21" s="17" t="s">
        <v>27</v>
      </c>
      <c r="M21" s="71">
        <v>27000</v>
      </c>
      <c r="N21" s="47" t="s">
        <v>78</v>
      </c>
    </row>
    <row r="22" spans="2:16" ht="76.5">
      <c r="B22" s="24" t="s">
        <v>26</v>
      </c>
      <c r="C22" s="38">
        <v>15</v>
      </c>
      <c r="D22" s="47" t="s">
        <v>45</v>
      </c>
      <c r="E22" s="47" t="s">
        <v>45</v>
      </c>
      <c r="F22" s="60" t="s">
        <v>79</v>
      </c>
      <c r="G22" s="50">
        <v>1</v>
      </c>
      <c r="H22" s="21"/>
      <c r="I22" s="21"/>
      <c r="J22" s="21"/>
      <c r="K22" s="21"/>
      <c r="L22" s="17" t="s">
        <v>27</v>
      </c>
      <c r="M22" s="71">
        <v>49000</v>
      </c>
      <c r="N22" s="47" t="s">
        <v>78</v>
      </c>
    </row>
    <row r="23" spans="2:16" ht="76.5">
      <c r="B23" s="24" t="s">
        <v>26</v>
      </c>
      <c r="C23" s="42">
        <v>16</v>
      </c>
      <c r="D23" s="47" t="s">
        <v>46</v>
      </c>
      <c r="E23" s="47" t="s">
        <v>46</v>
      </c>
      <c r="F23" s="60" t="s">
        <v>79</v>
      </c>
      <c r="G23" s="50">
        <v>1</v>
      </c>
      <c r="H23" s="21"/>
      <c r="I23" s="21"/>
      <c r="J23" s="21"/>
      <c r="K23" s="21"/>
      <c r="L23" s="17" t="s">
        <v>27</v>
      </c>
      <c r="M23" s="71">
        <v>79000</v>
      </c>
      <c r="N23" s="47" t="s">
        <v>78</v>
      </c>
    </row>
    <row r="24" spans="2:16" ht="76.5">
      <c r="B24" s="24" t="s">
        <v>26</v>
      </c>
      <c r="C24" s="38">
        <v>17</v>
      </c>
      <c r="D24" s="47" t="s">
        <v>47</v>
      </c>
      <c r="E24" s="47" t="s">
        <v>47</v>
      </c>
      <c r="F24" s="60" t="s">
        <v>79</v>
      </c>
      <c r="G24" s="50">
        <v>1</v>
      </c>
      <c r="H24" s="21"/>
      <c r="I24" s="21"/>
      <c r="J24" s="21"/>
      <c r="K24" s="21"/>
      <c r="L24" s="17" t="s">
        <v>27</v>
      </c>
      <c r="M24" s="71">
        <v>16000</v>
      </c>
      <c r="N24" s="47" t="s">
        <v>78</v>
      </c>
    </row>
    <row r="25" spans="2:16" ht="76.5">
      <c r="B25" s="24" t="s">
        <v>26</v>
      </c>
      <c r="C25" s="42">
        <v>18</v>
      </c>
      <c r="D25" s="47" t="s">
        <v>48</v>
      </c>
      <c r="E25" s="47" t="s">
        <v>48</v>
      </c>
      <c r="F25" s="60" t="s">
        <v>79</v>
      </c>
      <c r="G25" s="50">
        <v>1</v>
      </c>
      <c r="H25" s="21"/>
      <c r="I25" s="21"/>
      <c r="J25" s="21"/>
      <c r="K25" s="21"/>
      <c r="L25" s="17" t="s">
        <v>27</v>
      </c>
      <c r="M25" s="71">
        <v>9000</v>
      </c>
      <c r="N25" s="47" t="s">
        <v>78</v>
      </c>
    </row>
    <row r="26" spans="2:16" ht="76.5">
      <c r="B26" s="24" t="s">
        <v>26</v>
      </c>
      <c r="C26" s="38">
        <v>19</v>
      </c>
      <c r="D26" s="47" t="s">
        <v>49</v>
      </c>
      <c r="E26" s="47" t="s">
        <v>49</v>
      </c>
      <c r="F26" s="60" t="s">
        <v>79</v>
      </c>
      <c r="G26" s="50">
        <v>1</v>
      </c>
      <c r="H26" s="21"/>
      <c r="I26" s="21"/>
      <c r="J26" s="21"/>
      <c r="K26" s="21"/>
      <c r="L26" s="17" t="s">
        <v>27</v>
      </c>
      <c r="M26" s="71">
        <v>10000</v>
      </c>
      <c r="N26" s="47" t="s">
        <v>78</v>
      </c>
    </row>
    <row r="27" spans="2:16" ht="76.5">
      <c r="B27" s="24" t="s">
        <v>26</v>
      </c>
      <c r="C27" s="42">
        <v>20</v>
      </c>
      <c r="D27" s="47" t="s">
        <v>50</v>
      </c>
      <c r="E27" s="47" t="s">
        <v>50</v>
      </c>
      <c r="F27" s="60" t="s">
        <v>79</v>
      </c>
      <c r="G27" s="50">
        <v>1</v>
      </c>
      <c r="H27" s="21"/>
      <c r="I27" s="21"/>
      <c r="J27" s="21"/>
      <c r="K27" s="21"/>
      <c r="L27" s="17" t="s">
        <v>27</v>
      </c>
      <c r="M27" s="71">
        <v>12000</v>
      </c>
      <c r="N27" s="47" t="s">
        <v>78</v>
      </c>
    </row>
    <row r="28" spans="2:16" ht="76.5">
      <c r="B28" s="24" t="s">
        <v>26</v>
      </c>
      <c r="C28" s="38">
        <v>21</v>
      </c>
      <c r="D28" s="47" t="s">
        <v>51</v>
      </c>
      <c r="E28" s="47" t="s">
        <v>51</v>
      </c>
      <c r="F28" s="60" t="s">
        <v>79</v>
      </c>
      <c r="G28" s="50">
        <v>20</v>
      </c>
      <c r="H28" s="21"/>
      <c r="I28" s="21"/>
      <c r="J28" s="21"/>
      <c r="K28" s="21"/>
      <c r="L28" s="17" t="s">
        <v>27</v>
      </c>
      <c r="M28" s="71">
        <v>170000</v>
      </c>
      <c r="N28" s="47" t="s">
        <v>78</v>
      </c>
    </row>
    <row r="29" spans="2:16" ht="76.5">
      <c r="B29" s="24" t="s">
        <v>26</v>
      </c>
      <c r="C29" s="42">
        <v>22</v>
      </c>
      <c r="D29" s="47" t="s">
        <v>52</v>
      </c>
      <c r="E29" s="47" t="s">
        <v>52</v>
      </c>
      <c r="F29" s="47" t="s">
        <v>79</v>
      </c>
      <c r="G29" s="48">
        <v>20</v>
      </c>
      <c r="H29" s="21"/>
      <c r="I29" s="21"/>
      <c r="J29" s="21"/>
      <c r="K29" s="21"/>
      <c r="L29" s="17" t="s">
        <v>27</v>
      </c>
      <c r="M29" s="74">
        <v>30000</v>
      </c>
      <c r="N29" s="47" t="s">
        <v>78</v>
      </c>
    </row>
    <row r="30" spans="2:16" ht="76.5">
      <c r="B30" s="24" t="s">
        <v>26</v>
      </c>
      <c r="C30" s="38">
        <v>23</v>
      </c>
      <c r="D30" s="47" t="s">
        <v>53</v>
      </c>
      <c r="E30" s="47" t="s">
        <v>53</v>
      </c>
      <c r="F30" s="47" t="s">
        <v>79</v>
      </c>
      <c r="G30" s="48">
        <v>20</v>
      </c>
      <c r="H30" s="21"/>
      <c r="I30" s="21"/>
      <c r="J30" s="21"/>
      <c r="K30" s="21"/>
      <c r="L30" s="17" t="s">
        <v>27</v>
      </c>
      <c r="M30" s="74">
        <v>100000</v>
      </c>
      <c r="N30" s="47" t="s">
        <v>78</v>
      </c>
    </row>
    <row r="31" spans="2:16" ht="76.5">
      <c r="B31" s="24" t="s">
        <v>26</v>
      </c>
      <c r="C31" s="42">
        <v>24</v>
      </c>
      <c r="D31" s="47" t="s">
        <v>80</v>
      </c>
      <c r="E31" s="47" t="s">
        <v>80</v>
      </c>
      <c r="F31" s="47" t="s">
        <v>79</v>
      </c>
      <c r="G31" s="48">
        <v>2</v>
      </c>
      <c r="H31" s="21"/>
      <c r="I31" s="21"/>
      <c r="J31" s="21"/>
      <c r="K31" s="21"/>
      <c r="L31" s="17" t="s">
        <v>27</v>
      </c>
      <c r="M31" s="74">
        <v>80000</v>
      </c>
      <c r="N31" s="75" t="s">
        <v>95</v>
      </c>
    </row>
    <row r="32" spans="2:16" ht="76.5">
      <c r="B32" s="24" t="s">
        <v>26</v>
      </c>
      <c r="C32" s="38">
        <v>25</v>
      </c>
      <c r="D32" s="47" t="s">
        <v>81</v>
      </c>
      <c r="E32" s="47" t="s">
        <v>81</v>
      </c>
      <c r="F32" s="47" t="s">
        <v>79</v>
      </c>
      <c r="G32" s="48">
        <v>1</v>
      </c>
      <c r="H32" s="21"/>
      <c r="I32" s="21"/>
      <c r="J32" s="21"/>
      <c r="K32" s="21"/>
      <c r="L32" s="17" t="s">
        <v>27</v>
      </c>
      <c r="M32" s="74">
        <v>290000</v>
      </c>
      <c r="N32" s="75" t="s">
        <v>95</v>
      </c>
    </row>
    <row r="33" spans="2:15" ht="76.5">
      <c r="B33" s="24" t="s">
        <v>26</v>
      </c>
      <c r="C33" s="42">
        <v>26</v>
      </c>
      <c r="D33" s="47" t="s">
        <v>82</v>
      </c>
      <c r="E33" s="47" t="s">
        <v>82</v>
      </c>
      <c r="F33" s="47" t="s">
        <v>79</v>
      </c>
      <c r="G33" s="48">
        <v>1</v>
      </c>
      <c r="H33" s="21"/>
      <c r="I33" s="21"/>
      <c r="J33" s="21"/>
      <c r="K33" s="21"/>
      <c r="L33" s="17" t="s">
        <v>27</v>
      </c>
      <c r="M33" s="74">
        <v>800</v>
      </c>
      <c r="N33" s="75" t="s">
        <v>96</v>
      </c>
    </row>
    <row r="34" spans="2:15" ht="76.5">
      <c r="B34" s="24" t="s">
        <v>26</v>
      </c>
      <c r="C34" s="38">
        <v>27</v>
      </c>
      <c r="D34" s="47" t="s">
        <v>83</v>
      </c>
      <c r="E34" s="47" t="s">
        <v>83</v>
      </c>
      <c r="F34" s="47" t="s">
        <v>79</v>
      </c>
      <c r="G34" s="48">
        <v>2</v>
      </c>
      <c r="H34" s="21"/>
      <c r="I34" s="21"/>
      <c r="J34" s="21"/>
      <c r="K34" s="21"/>
      <c r="L34" s="17" t="s">
        <v>27</v>
      </c>
      <c r="M34" s="74">
        <v>40000</v>
      </c>
      <c r="N34" s="75" t="s">
        <v>96</v>
      </c>
    </row>
    <row r="35" spans="2:15" ht="76.5">
      <c r="B35" s="24" t="s">
        <v>26</v>
      </c>
      <c r="C35" s="42">
        <v>28</v>
      </c>
      <c r="D35" s="47" t="s">
        <v>84</v>
      </c>
      <c r="E35" s="47" t="s">
        <v>84</v>
      </c>
      <c r="F35" s="47" t="s">
        <v>79</v>
      </c>
      <c r="G35" s="48">
        <v>1</v>
      </c>
      <c r="H35" s="21"/>
      <c r="I35" s="21"/>
      <c r="J35" s="21"/>
      <c r="K35" s="21"/>
      <c r="L35" s="17" t="s">
        <v>27</v>
      </c>
      <c r="M35" s="74">
        <v>21000</v>
      </c>
      <c r="N35" s="75" t="s">
        <v>96</v>
      </c>
    </row>
    <row r="36" spans="2:15" ht="76.5">
      <c r="B36" s="24" t="s">
        <v>26</v>
      </c>
      <c r="C36" s="38">
        <v>29</v>
      </c>
      <c r="D36" s="47" t="s">
        <v>85</v>
      </c>
      <c r="E36" s="47" t="s">
        <v>85</v>
      </c>
      <c r="F36" s="47" t="s">
        <v>79</v>
      </c>
      <c r="G36" s="48">
        <v>1</v>
      </c>
      <c r="H36" s="21"/>
      <c r="I36" s="21"/>
      <c r="J36" s="21"/>
      <c r="K36" s="21"/>
      <c r="L36" s="17" t="s">
        <v>27</v>
      </c>
      <c r="M36" s="74">
        <v>38700</v>
      </c>
      <c r="N36" s="75" t="s">
        <v>96</v>
      </c>
    </row>
    <row r="37" spans="2:15" ht="76.5">
      <c r="B37" s="24" t="s">
        <v>26</v>
      </c>
      <c r="C37" s="42">
        <v>30</v>
      </c>
      <c r="D37" s="47" t="s">
        <v>86</v>
      </c>
      <c r="E37" s="47" t="s">
        <v>86</v>
      </c>
      <c r="F37" s="47" t="s">
        <v>79</v>
      </c>
      <c r="G37" s="48">
        <v>1</v>
      </c>
      <c r="H37" s="21"/>
      <c r="I37" s="21"/>
      <c r="J37" s="21"/>
      <c r="K37" s="21"/>
      <c r="L37" s="17" t="s">
        <v>27</v>
      </c>
      <c r="M37" s="74">
        <v>34390</v>
      </c>
      <c r="N37" s="75" t="s">
        <v>95</v>
      </c>
    </row>
    <row r="38" spans="2:15" ht="76.5">
      <c r="B38" s="24" t="s">
        <v>26</v>
      </c>
      <c r="C38" s="38">
        <v>31</v>
      </c>
      <c r="D38" s="47" t="s">
        <v>87</v>
      </c>
      <c r="E38" s="47" t="s">
        <v>87</v>
      </c>
      <c r="F38" s="47" t="s">
        <v>79</v>
      </c>
      <c r="G38" s="48">
        <v>1</v>
      </c>
      <c r="H38" s="21"/>
      <c r="I38" s="21"/>
      <c r="J38" s="21"/>
      <c r="K38" s="21"/>
      <c r="L38" s="17" t="s">
        <v>27</v>
      </c>
      <c r="M38" s="74">
        <v>40000</v>
      </c>
      <c r="N38" s="76" t="s">
        <v>94</v>
      </c>
    </row>
    <row r="39" spans="2:15">
      <c r="M39" s="56">
        <f>SUM(M8:M38)</f>
        <v>3207326.666666667</v>
      </c>
      <c r="N39" s="55"/>
    </row>
    <row r="41" spans="2:15">
      <c r="B41" s="86"/>
      <c r="C41" s="86"/>
      <c r="D41" s="87"/>
      <c r="E41" s="86"/>
      <c r="F41" s="101" t="s">
        <v>22</v>
      </c>
      <c r="G41" s="101"/>
      <c r="H41" s="84" t="e">
        <f>SUM(#REF!)</f>
        <v>#REF!</v>
      </c>
      <c r="I41" s="84" t="e">
        <f>SUM(#REF!)</f>
        <v>#REF!</v>
      </c>
      <c r="J41" s="86"/>
      <c r="K41" s="82"/>
      <c r="L41" s="82"/>
      <c r="M41" s="82"/>
      <c r="N41" s="82"/>
      <c r="O41" s="82"/>
    </row>
    <row r="42" spans="2:15">
      <c r="B42" s="82"/>
      <c r="C42" s="82"/>
      <c r="D42" s="83"/>
      <c r="E42" s="82"/>
      <c r="F42" s="82"/>
      <c r="G42" s="82"/>
      <c r="H42" s="82"/>
      <c r="I42" s="82"/>
      <c r="J42" s="82"/>
      <c r="K42" s="82"/>
      <c r="L42" s="82"/>
      <c r="M42" s="82"/>
      <c r="N42" s="82"/>
      <c r="O42" s="82"/>
    </row>
    <row r="43" spans="2:15">
      <c r="B43" s="82"/>
      <c r="C43" s="82"/>
      <c r="D43" s="83"/>
      <c r="E43" s="82"/>
      <c r="F43" s="82"/>
      <c r="G43" s="82"/>
      <c r="H43" s="82"/>
      <c r="I43" s="82"/>
      <c r="J43" s="82"/>
      <c r="K43" s="82"/>
      <c r="L43" s="82"/>
      <c r="M43" s="82"/>
      <c r="N43" s="82"/>
      <c r="O43" s="82"/>
    </row>
    <row r="44" spans="2:15" ht="20.25">
      <c r="B44" s="85" t="s">
        <v>12</v>
      </c>
      <c r="C44" s="85"/>
      <c r="D44" s="85"/>
      <c r="E44" s="85"/>
      <c r="F44" s="85"/>
      <c r="G44" s="85"/>
      <c r="H44" s="85"/>
      <c r="I44" s="85"/>
      <c r="J44" s="85"/>
      <c r="K44" s="85"/>
      <c r="L44" s="85"/>
      <c r="M44" s="85"/>
      <c r="N44" s="85"/>
      <c r="O44" s="85"/>
    </row>
    <row r="45" spans="2:15" ht="20.25">
      <c r="B45" s="85"/>
      <c r="C45" s="85"/>
      <c r="D45" s="85"/>
      <c r="E45" s="85"/>
      <c r="F45" s="85"/>
      <c r="G45" s="85"/>
      <c r="H45" s="85"/>
      <c r="I45" s="85"/>
      <c r="J45" s="85"/>
      <c r="K45" s="85"/>
      <c r="L45" s="85"/>
      <c r="M45" s="85"/>
      <c r="N45" s="85"/>
      <c r="O45" s="85"/>
    </row>
    <row r="46" spans="2:15" ht="20.25">
      <c r="B46" s="85" t="s">
        <v>13</v>
      </c>
      <c r="C46" s="85"/>
      <c r="D46" s="85"/>
      <c r="E46" s="85"/>
      <c r="F46" s="85"/>
      <c r="G46" s="85"/>
      <c r="H46" s="85"/>
      <c r="I46" s="85"/>
      <c r="J46" s="85"/>
      <c r="K46" s="85"/>
      <c r="L46" s="85"/>
      <c r="M46" s="85"/>
      <c r="N46" s="85"/>
      <c r="O46" s="85"/>
    </row>
    <row r="47" spans="2:15">
      <c r="B47"/>
      <c r="C47"/>
      <c r="D47"/>
      <c r="E47"/>
      <c r="F47"/>
      <c r="G47"/>
      <c r="H47"/>
      <c r="I47"/>
      <c r="J47"/>
      <c r="K47"/>
      <c r="L47"/>
      <c r="M47"/>
      <c r="N47"/>
      <c r="O47"/>
    </row>
    <row r="48" spans="2:15">
      <c r="B48"/>
      <c r="C48"/>
      <c r="D48"/>
      <c r="E48"/>
      <c r="F48"/>
      <c r="G48"/>
      <c r="H48"/>
      <c r="I48"/>
      <c r="J48"/>
      <c r="K48"/>
      <c r="L48"/>
      <c r="M48"/>
      <c r="N48"/>
      <c r="O48"/>
    </row>
  </sheetData>
  <mergeCells count="9">
    <mergeCell ref="F41:G41"/>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Q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1" t="s">
        <v>22</v>
      </c>
      <c r="I12" s="101"/>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2024-09-11T14:18:44Z</dcterms:modified>
</cp:coreProperties>
</file>