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5\+DISPOZITIVE MEDICALE\AMT Riscani\inițiere\"/>
    </mc:Choice>
  </mc:AlternateContent>
  <xr:revisionPtr revIDLastSave="0" documentId="13_ncr:1_{ED3A4780-92CD-4C60-89D7-B51CA23EB9C1}" xr6:coauthVersionLast="47" xr6:coauthVersionMax="47" xr10:uidLastSave="{00000000-0000-0000-0000-000000000000}"/>
  <bookViews>
    <workbookView xWindow="28680" yWindow="-120" windowWidth="29040" windowHeight="15840" xr2:uid="{00000000-000D-0000-FFFF-FFFF00000000}"/>
  </bookViews>
  <sheets>
    <sheet name="Specificaţii tehnice         " sheetId="4" r:id="rId1"/>
    <sheet name="Specificaţii de preț        " sheetId="5" r:id="rId2"/>
    <sheet name="Sheet2" sheetId="7" r:id="rId3"/>
  </sheets>
  <definedNames>
    <definedName name="_xlnm._FilterDatabase" localSheetId="0" hidden="1">'Specificaţii tehnice         '!$A$7:$R$8</definedName>
    <definedName name="_Hlk125125747" localSheetId="1">'Specificaţii de preț        '!$D$8</definedName>
  </definedNames>
  <calcPr calcId="181029"/>
</workbook>
</file>

<file path=xl/calcChain.xml><?xml version="1.0" encoding="utf-8"?>
<calcChain xmlns="http://schemas.openxmlformats.org/spreadsheetml/2006/main">
  <c r="M9" i="5" l="1"/>
  <c r="K12" i="7" l="1"/>
  <c r="J12" i="7"/>
</calcChain>
</file>

<file path=xl/sharedStrings.xml><?xml version="1.0" encoding="utf-8"?>
<sst xmlns="http://schemas.openxmlformats.org/spreadsheetml/2006/main" count="54" uniqueCount="35">
  <si>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</si>
  <si>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</si>
  <si>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</si>
  <si>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</si>
  <si>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</si>
  <si>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</si>
  <si>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</si>
  <si>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</si>
  <si>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</si>
  <si>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</si>
  <si>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</si>
  <si>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</si>
  <si>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</si>
  <si>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</si>
  <si>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</si>
  <si>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</si>
  <si>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</si>
  <si>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</si>
  <si>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</si>
  <si>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</si>
  <si>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</si>
  <si>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</si>
  <si>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</si>
  <si>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</si>
  <si>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</si>
  <si>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</si>
  <si>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</si>
  <si>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</si>
  <si>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bucată</t>
  </si>
  <si>
    <t xml:space="preserve">LP nr.     </t>
  </si>
  <si>
    <t>33100000-1</t>
  </si>
  <si>
    <t>11. Termenul de livrare/prestare/executare/instalare și dare în exploatare: DDP - Franco destinație vămuit, Incoterms 2020, până la 90 zile de la înregistrarea contractului de CAPCS</t>
  </si>
  <si>
    <t xml:space="preserve">Achiziționarea Dispozitivelor medicale (Sistem radiologic cu braț U)  conform necesităților IMSP Asociația Medicală Teritorială  Râșcani </t>
  </si>
  <si>
    <t>Sistem radiologic cu braț U</t>
  </si>
  <si>
    <t xml:space="preserve">  
 Sistem radiologic cu braț U
 Descriere Sisteme cu braț U destinate pentru examinări radiologice cu scop de diagnostic. 
 Parametrul Specificația
 Tipul De  frecvență înaltă 
 Puterea Cel puțin  50 kW 
 Diapazonul tensiunii anodice 40-150 kV 
 Diapazonul curenţilor anodici  10- 600 mA 
 Timpul de expunere  0,001-10 s
 Tensiunea curentului electric 380 V, 3 faze, 50 Hz
 SID Distanta: minim 800 mm
 Diapazon mișcare 1000-1800 mm
 Unghi de rotație a braţului Motorizat :minim  -30°/+120°
 Unghi rotaţie detector         Minim: -45°/+45°
 Unghiul de înclinare a tubului radiogen -90°/+90°
 Poziția inferioară a axei optice a tubului Rx şi a receptorului Maxim 40 cm
 Grilă Minim 10:1, 200 lp/inch
 Indicator  poziție ,unghi braț Afişaj alfanumeric
 Panou comandă poziție Tehnologie Touchscreen (denumirea internațională ecran tactil)  
 Telecomandă Wireless (fără fir)
 Tipul detectorului FPD
 Câmp activ, dimensiuni: ≥ 40 x 40 cm 
 Rezoluția spațială Nu mai puţin de 3,5 pl/mm 
 Matrice detector activ Minim 3072x3072 pixeli
 Dimensiuni pixel ≤140 µm
 DQE  &gt; 40% (0lp/mm) 
 Adâncime imagine, bit Minim 14 biţi
 Timp procesare imagine pe display Nu mai mult de 10 sec
 Capacitate termică ≥ 300 kHU
 Spotul focal 0,6mm şi 1,2 mm
 Filtrare  Maxim 1 mm Al@75 kV
 Diapazon kV 40-150 kV
 Centrare Lumina cu grilă laser
 Automat şi manual Da
 Diapazon doza 0.5-1000 μGy/s
 Diapazon doza la expunere 1-100μGy
 Diapazon timp de expunere 0,001 – 10 sec.
 Factor de atenuare ≤ 1%
 Echivalent Al &lt; 0.75mm Al
 Procesor  Intel® Core™ i5-2400 sau echivalent
 HDD Minim 1 TB
 RAM  Minim 4 GB
 Monitor Medical, Full HD, minim 21”, LCD (1920x1080)
 CD/DVD Obligatoriu
 Compatibil cu sistemele PACS Da
 USB Minim 4 porturi
 Sistem de operare  Windows 10  licențiat sau superior
 Accesorii Mouse, tastatura
 Timp de procesare imagine  &lt; 8sec.
 Post procesare obligatoriu
 Control nivel Zoom/Mărire; Rotire/Inversare
 Adnotări pe imagine marker, text, linii, unghi, lipse,
 DICOM 3.0 DICOM Verification
  DICOM Modality worklist
  DICOM MPPS
  DICOM Storage
  DICOM Storage commitment
  DICOM Grayscale print
  DICOM Query / Retrieve
  DICOM GSPS
  Importul şi exportul imaginilor de pe PACS
  Export imagini pe CD/DVD
  Exportul rezultatelor examinărilor pe HIS / RIS
 HDD Minim 1 TB de stocare utilizabila  RAID 10
 Procesor Intel Quad-Core Xeon X3450 CPU(2.66GHz) sau echivalent
 RAM Minim 4 GB
 Modul software PACS Funcții de manipulare a imaginii, Cine Tools.
  Măsurători, adnotări și de salvare.
  Suport pentru afișaj de diagnostic pentru mai multe monitoare de rezoluție înalta, bazat pe reguli DICOM de rulare, DICOM
  Send, DICOM Import pe CD  și pe documente, administrare si diagnostic la distanţă.
 Monitor ≥19” LED  
 Licenţă Minim  1
 Soft DICOM de import, inscriere pe CD 1
 Licenta de acces de pe web sau LAN Minim 2
 Radiotransparentă Da 
 Înalţimea nu mai mică de 60cm
 Dimensiuni Minim 200x60 cm, dar nu mai mare decât recomandările producătorului pentru brațul în U al sistemului radiologic.
 DAP metru Încorporat
 Greutatea pacientului Nu mai puțin de 130 kg
 Tehnologie  Termal direct
 Rezoluţie spaţială Minim 12 pixeli/mm
 Capacitate  ≥70 filme /ora
 Multiformat: 35 x 43 (14 x17), 26 x 36, 25 x 30 (10 x12), 20 x 25 (8 x10) Cel puţin 2 formate
 DICOM Da
 Calibrare  Automata
 Memorie Nu mai puţin  de 256 MB RAM
 HARD DISC Nu mai puţin de 20 GB
 Control calitate imagine Da
 DAP-metru da
 Formatul imaginii Minim TIFF,GIF,PCX,BMP,PNG,JPEG,RGB,XWD
 Deservire  Min 5 ani.
 Accesorii Mânere, 2
  Fixator  cap, 1
  Suport pentru picioare detașabil, 1
  Suport pentru umeri, 1
  Set radioprotecţie Pacient, 1
  Set radioprotecţie Operator, 1
  UPS  ( min. 30 minute) –  2 bucăți
 1 bucată
Staţie de lucru a medicului. Procesor  Intel® Core™ i5-2400 sau echivalent
 HDD ≥ 1 TB
 RAM  ≥ 4 GB
 Monitor Medical, Full HD, ≥ 21”, LCD ≥ 1920x1080, 3 MP 
 CD/DVD Obligatoriu
 Compatibil cu sistemele PACS obligatoriu
 USB ≥ 4 porturi
 Accesorii Mouse, tastatura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</si>
</sst>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0"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2"/>
      <name val="Times New Roman"/>
      <family val="1"/>
      <charset val="204"/>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1">
    <xf numFmtId="0" fontId="0" fillId="0" borderId="0"/>
    <xf numFmtId="0" fontId="12" fillId="0" borderId="0"/>
    <xf numFmtId="0" fontId="14" fillId="0" borderId="0"/>
    <xf numFmtId="0" fontId="15" fillId="0" borderId="0"/>
    <xf numFmtId="0" fontId="15" fillId="0" borderId="0"/>
    <xf numFmtId="0" fontId="3" fillId="0" borderId="0"/>
    <xf numFmtId="0" fontId="16" fillId="0" borderId="0"/>
    <xf numFmtId="0" fontId="17" fillId="0" borderId="0"/>
    <xf numFmtId="0" fontId="18" fillId="0" borderId="0"/>
    <xf numFmtId="0" fontId="2" fillId="0" borderId="0"/>
    <xf numFmtId="0" fontId="1" fillId="0" borderId="0"/>
  </cellStyleXfs>
  <cellXfs count="74">
    <xf numFmtId="0" fontId="0" fillId="0" borderId="0" xfId="0"/>
    <xf numFmtId="0" fontId="6" fillId="2" borderId="1" xfId="1" applyFont="1" applyFill="1" applyBorder="1" applyAlignment="1" applyProtection="1">
      <alignment vertical="center" wrapText="1"/>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8" fillId="0" borderId="0" xfId="1" applyFont="1" applyAlignment="1" applyProtection="1">
      <alignment horizontal="center"/>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7" fillId="0" borderId="1" xfId="1" applyFont="1" applyFill="1" applyBorder="1" applyAlignment="1" applyProtection="1">
      <alignment vertical="top" wrapText="1"/>
      <protection locked="0"/>
    </xf>
    <xf numFmtId="0" fontId="9" fillId="3" borderId="1" xfId="0" applyFont="1" applyFill="1" applyBorder="1" applyAlignment="1" applyProtection="1">
      <alignment horizontal="left" vertical="top" wrapText="1"/>
    </xf>
    <xf numFmtId="0" fontId="5" fillId="0" borderId="2" xfId="1" applyFont="1" applyBorder="1" applyProtection="1">
      <protection locked="0"/>
    </xf>
    <xf numFmtId="0" fontId="6" fillId="2" borderId="1" xfId="1" applyFont="1" applyFill="1" applyBorder="1" applyAlignment="1" applyProtection="1">
      <alignment horizontal="center" wrapText="1"/>
    </xf>
    <xf numFmtId="0" fontId="5" fillId="3" borderId="1" xfId="1" applyFont="1" applyFill="1" applyBorder="1" applyProtection="1">
      <protection locked="0"/>
    </xf>
    <xf numFmtId="0" fontId="5" fillId="0" borderId="1" xfId="1" applyFont="1" applyBorder="1" applyProtection="1">
      <protection locked="0"/>
    </xf>
    <xf numFmtId="0" fontId="5" fillId="0" borderId="1" xfId="0" applyFont="1" applyFill="1" applyBorder="1" applyAlignment="1" applyProtection="1">
      <alignment vertical="top" wrapText="1"/>
      <protection locked="0"/>
    </xf>
    <xf numFmtId="0" fontId="5" fillId="0" borderId="1" xfId="0" applyFont="1" applyFill="1" applyBorder="1" applyAlignment="1" applyProtection="1">
      <alignment vertical="top"/>
      <protection locked="0"/>
    </xf>
    <xf numFmtId="0" fontId="9" fillId="0" borderId="1" xfId="0" applyFont="1" applyBorder="1" applyAlignment="1">
      <alignment horizontal="center" vertical="top" wrapText="1"/>
    </xf>
    <xf numFmtId="0" fontId="7" fillId="0" borderId="1" xfId="0" applyFont="1" applyBorder="1" applyAlignment="1" applyProtection="1">
      <alignment horizontal="left" vertical="top" wrapText="1"/>
      <protection locked="0"/>
    </xf>
    <xf numFmtId="0" fontId="7" fillId="0" borderId="1" xfId="0" applyFont="1" applyFill="1" applyBorder="1" applyAlignment="1" applyProtection="1">
      <alignment vertical="top" wrapText="1"/>
      <protection locked="0"/>
    </xf>
    <xf numFmtId="0" fontId="7" fillId="0" borderId="1" xfId="0" applyFont="1" applyFill="1" applyBorder="1" applyAlignment="1" applyProtection="1">
      <alignment horizontal="left" vertical="top" wrapText="1"/>
      <protection locked="0"/>
    </xf>
    <xf numFmtId="0" fontId="6" fillId="2" borderId="1" xfId="0" applyFont="1" applyFill="1" applyBorder="1" applyAlignment="1" applyProtection="1">
      <alignment horizontal="left" vertical="top" wrapText="1"/>
    </xf>
    <xf numFmtId="0" fontId="6" fillId="2" borderId="1" xfId="0" applyFont="1" applyFill="1" applyBorder="1" applyAlignment="1" applyProtection="1">
      <alignment horizontal="center" vertical="top" wrapText="1"/>
    </xf>
    <xf numFmtId="0" fontId="5" fillId="0" borderId="1" xfId="0" applyFont="1" applyBorder="1" applyAlignment="1" applyProtection="1">
      <alignment vertical="top" wrapText="1"/>
      <protection locked="0"/>
    </xf>
    <xf numFmtId="0" fontId="5" fillId="0" borderId="1" xfId="0" applyFont="1" applyBorder="1" applyAlignment="1" applyProtection="1">
      <alignment vertical="top"/>
      <protection locked="0"/>
    </xf>
    <xf numFmtId="0" fontId="5" fillId="0" borderId="3" xfId="0" applyFont="1" applyBorder="1" applyAlignment="1" applyProtection="1">
      <alignment vertical="top"/>
      <protection locked="0"/>
    </xf>
    <xf numFmtId="0" fontId="5" fillId="3" borderId="1" xfId="0" applyFont="1" applyFill="1" applyBorder="1" applyAlignment="1" applyProtection="1">
      <alignment vertical="top"/>
      <protection locked="0"/>
    </xf>
    <xf numFmtId="0" fontId="6" fillId="3" borderId="4" xfId="1" applyFont="1" applyFill="1" applyBorder="1" applyAlignment="1" applyProtection="1">
      <alignment horizontal="center" vertical="center" wrapText="1"/>
    </xf>
    <xf numFmtId="0" fontId="5" fillId="0" borderId="1" xfId="0" applyFont="1" applyBorder="1" applyAlignment="1" applyProtection="1">
      <alignment vertical="center" wrapText="1"/>
      <protection locked="0"/>
    </xf>
    <xf numFmtId="0" fontId="5" fillId="0" borderId="1" xfId="0" applyFont="1" applyBorder="1" applyAlignment="1" applyProtection="1">
      <alignment horizontal="center" vertical="center"/>
      <protection locked="0"/>
    </xf>
    <xf numFmtId="0" fontId="6" fillId="2" borderId="1" xfId="0" applyFont="1" applyFill="1" applyBorder="1" applyAlignment="1" applyProtection="1">
      <alignment horizontal="center" vertical="center" wrapText="1"/>
    </xf>
    <xf numFmtId="0" fontId="5" fillId="0" borderId="1" xfId="0" applyFont="1" applyBorder="1" applyAlignment="1" applyProtection="1">
      <alignment horizontal="left" vertical="top" wrapText="1"/>
      <protection locked="0"/>
    </xf>
    <xf numFmtId="1" fontId="6" fillId="2" borderId="1" xfId="1" applyNumberFormat="1" applyFont="1" applyFill="1" applyBorder="1" applyAlignment="1" applyProtection="1">
      <alignment horizontal="center" vertical="center" wrapText="1"/>
    </xf>
    <xf numFmtId="1" fontId="5" fillId="0" borderId="1" xfId="0" applyNumberFormat="1" applyFont="1" applyBorder="1" applyAlignment="1" applyProtection="1">
      <alignment horizontal="center" vertical="center"/>
      <protection locked="0"/>
    </xf>
    <xf numFmtId="1" fontId="5" fillId="0" borderId="0" xfId="1" applyNumberFormat="1" applyFont="1" applyAlignment="1" applyProtection="1">
      <alignment horizontal="center" vertical="center"/>
      <protection locked="0"/>
    </xf>
    <xf numFmtId="0" fontId="5" fillId="0" borderId="1" xfId="0" applyFont="1" applyBorder="1" applyAlignment="1" applyProtection="1">
      <alignment vertical="center"/>
      <protection locked="0"/>
    </xf>
    <xf numFmtId="0" fontId="5" fillId="0" borderId="1" xfId="0" applyFont="1" applyFill="1" applyBorder="1" applyAlignment="1" applyProtection="1">
      <alignment vertical="center"/>
      <protection locked="0"/>
    </xf>
    <xf numFmtId="0" fontId="6" fillId="2" borderId="1" xfId="0" applyFont="1" applyFill="1" applyBorder="1" applyAlignment="1" applyProtection="1">
      <alignment horizontal="left" vertical="center"/>
    </xf>
    <xf numFmtId="0" fontId="9" fillId="3" borderId="1" xfId="0" applyFont="1" applyFill="1" applyBorder="1" applyAlignment="1" applyProtection="1">
      <alignment horizontal="center" vertical="center" wrapText="1"/>
    </xf>
    <xf numFmtId="0" fontId="6" fillId="2" borderId="1" xfId="1" applyFont="1" applyFill="1" applyBorder="1" applyAlignment="1" applyProtection="1">
      <alignment horizontal="center" vertical="center" wrapText="1"/>
    </xf>
    <xf numFmtId="0" fontId="6" fillId="2" borderId="5" xfId="0" applyFont="1" applyFill="1" applyBorder="1" applyAlignment="1" applyProtection="1">
      <alignment horizontal="left" vertical="top" wrapText="1"/>
    </xf>
    <xf numFmtId="0" fontId="6" fillId="2" borderId="5" xfId="0" applyFont="1" applyFill="1" applyBorder="1" applyAlignment="1" applyProtection="1">
      <alignment horizontal="center" vertical="center" wrapText="1"/>
    </xf>
    <xf numFmtId="0" fontId="7" fillId="2" borderId="5" xfId="1" applyFont="1" applyFill="1" applyBorder="1" applyAlignment="1" applyProtection="1">
      <alignment horizontal="left" vertical="top" wrapText="1"/>
    </xf>
    <xf numFmtId="0" fontId="19" fillId="0" borderId="1" xfId="0" applyFont="1" applyBorder="1" applyAlignment="1">
      <alignment vertical="center" wrapText="1"/>
    </xf>
    <xf numFmtId="0" fontId="5" fillId="0" borderId="0" xfId="1" applyFont="1" applyAlignment="1" applyProtection="1">
      <alignment horizontal="center" vertical="center"/>
      <protection locked="0"/>
    </xf>
    <xf numFmtId="0" fontId="5" fillId="0" borderId="0" xfId="1" applyFont="1" applyFill="1" applyBorder="1" applyAlignment="1" applyProtection="1">
      <alignment horizontal="center" vertical="center"/>
      <protection locked="0"/>
    </xf>
    <xf numFmtId="0" fontId="9" fillId="0" borderId="1" xfId="0" applyFont="1" applyBorder="1" applyAlignment="1" applyProtection="1">
      <alignment horizontal="center" vertical="center" wrapText="1"/>
    </xf>
    <xf numFmtId="0" fontId="0" fillId="0" borderId="1" xfId="0" applyBorder="1" applyAlignment="1">
      <alignment vertical="center"/>
    </xf>
    <xf numFmtId="3" fontId="5" fillId="0" borderId="0" xfId="1" applyNumberFormat="1" applyFont="1" applyProtection="1">
      <protection locked="0"/>
    </xf>
    <xf numFmtId="0" fontId="5" fillId="0" borderId="6" xfId="0" applyFont="1" applyBorder="1" applyAlignment="1" applyProtection="1">
      <alignment vertical="top"/>
      <protection locked="0"/>
    </xf>
    <xf numFmtId="0" fontId="5" fillId="0" borderId="0" xfId="0" applyFont="1" applyBorder="1" applyAlignment="1" applyProtection="1">
      <alignment vertical="top"/>
      <protection locked="0"/>
    </xf>
    <xf numFmtId="0" fontId="10" fillId="0" borderId="0" xfId="1" applyFont="1" applyAlignment="1" applyProtection="1">
      <alignment horizontal="center" vertical="top"/>
      <protection locked="0"/>
    </xf>
    <xf numFmtId="0" fontId="6" fillId="0" borderId="1" xfId="0" applyFont="1" applyFill="1" applyBorder="1" applyAlignment="1" applyProtection="1">
      <alignment horizontal="center" vertical="top" wrapText="1"/>
      <protection locked="0"/>
    </xf>
    <xf numFmtId="0" fontId="6" fillId="2" borderId="5" xfId="0" applyFont="1" applyFill="1" applyBorder="1" applyAlignment="1" applyProtection="1">
      <alignment horizontal="left" vertical="top" wrapText="1"/>
    </xf>
    <xf numFmtId="0" fontId="8" fillId="0" borderId="1" xfId="0" applyFont="1" applyBorder="1" applyAlignment="1" applyProtection="1">
      <alignment horizontal="center" vertical="top"/>
      <protection locked="0"/>
    </xf>
    <xf numFmtId="0" fontId="4" fillId="0" borderId="1" xfId="0" applyFont="1" applyBorder="1" applyAlignment="1" applyProtection="1">
      <alignment horizontal="right" vertical="top"/>
      <protection locked="0"/>
    </xf>
    <xf numFmtId="0" fontId="5" fillId="0" borderId="1" xfId="0" applyFont="1" applyBorder="1" applyAlignment="1" applyProtection="1">
      <alignment horizontal="left" vertical="top"/>
      <protection locked="0"/>
    </xf>
    <xf numFmtId="0" fontId="6" fillId="0" borderId="1" xfId="0" applyFont="1" applyFill="1" applyBorder="1" applyAlignment="1" applyProtection="1">
      <alignment horizontal="right" vertical="top" wrapText="1"/>
      <protection locked="0"/>
    </xf>
    <xf numFmtId="0" fontId="7" fillId="0" borderId="1" xfId="1" applyFont="1" applyFill="1" applyBorder="1" applyAlignment="1" applyProtection="1">
      <alignment horizontal="center" vertical="top" wrapText="1"/>
      <protection locked="0"/>
    </xf>
    <xf numFmtId="0" fontId="5" fillId="0" borderId="0" xfId="1" applyFont="1" applyBorder="1" applyAlignment="1" applyProtection="1">
      <alignment horizontal="center"/>
    </xf>
    <xf numFmtId="0" fontId="6" fillId="3"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1" xfId="1" applyFont="1" applyFill="1" applyBorder="1" applyAlignment="1" applyProtection="1">
      <alignment horizontal="right" vertical="center" wrapText="1"/>
      <protection locked="0"/>
    </xf>
  </cellXfs>
  <cellStyles count="11">
    <cellStyle name="Normal" xfId="0" builtinId="0"/>
    <cellStyle name="Normal 2" xfId="1" xr:uid="{00000000-0005-0000-0000-000000000000}"/>
    <cellStyle name="Normal 2 2" xfId="4" xr:uid="{00000000-0005-0000-0000-000001000000}"/>
    <cellStyle name="Normal 3" xfId="2" xr:uid="{00000000-0005-0000-0000-000002000000}"/>
    <cellStyle name="Normal 4" xfId="3" xr:uid="{00000000-0005-0000-0000-000003000000}"/>
    <cellStyle name="Normal 5" xfId="5" xr:uid="{00000000-0005-0000-0000-000004000000}"/>
    <cellStyle name="Normal 5 2" xfId="9" xr:uid="{00000000-0005-0000-0000-000005000000}"/>
    <cellStyle name="Normal 6" xfId="6" xr:uid="{00000000-0005-0000-0000-000006000000}"/>
    <cellStyle name="Normal 7" xfId="7" xr:uid="{00000000-0005-0000-0000-000007000000}"/>
    <cellStyle name="Normal 8" xfId="8" xr:uid="{00000000-0005-0000-0000-000008000000}"/>
    <cellStyle name="Normal 9" xfId="10"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3"/>
  <sheetViews>
    <sheetView tabSelected="1" zoomScale="70" zoomScaleNormal="70" workbookViewId="0">
      <selection activeCell="H8" sqref="H8"/>
    </sheetView>
  </sheetViews>
  <sheetFormatPr defaultRowHeight="15.75" x14ac:dyDescent="0.2"/>
  <cols>
    <col min="1" max="1" width="5.7109375" style="31" customWidth="1"/>
    <col min="2" max="2" width="4.42578125" style="31" customWidth="1"/>
    <col min="3" max="3" width="49.28515625" style="42" customWidth="1"/>
    <col min="4" max="4" width="20.7109375" style="42" customWidth="1"/>
    <col min="5" max="5" width="10.5703125" style="36" customWidth="1"/>
    <col min="6" max="6" width="11.28515625" style="31" customWidth="1"/>
    <col min="7" max="7" width="10.7109375" style="31" customWidth="1"/>
    <col min="8" max="8" width="108.42578125" style="31" customWidth="1"/>
    <col min="9" max="9" width="30.42578125" style="31" customWidth="1"/>
    <col min="10" max="10" width="30" style="30" customWidth="1"/>
    <col min="11" max="11" width="14" style="31" customWidth="1"/>
    <col min="12" max="16384" width="9.140625" style="31"/>
  </cols>
  <sheetData>
    <row r="1" spans="1:18" x14ac:dyDescent="0.2">
      <c r="C1" s="58" t="s">
        <v>26</v>
      </c>
      <c r="D1" s="58"/>
      <c r="E1" s="58"/>
      <c r="F1" s="58"/>
      <c r="G1" s="58"/>
      <c r="H1" s="58"/>
      <c r="I1" s="58"/>
      <c r="J1" s="58"/>
      <c r="K1" s="58"/>
    </row>
    <row r="2" spans="1:18" x14ac:dyDescent="0.2">
      <c r="D2" s="61" t="s">
        <v>13</v>
      </c>
      <c r="E2" s="61"/>
      <c r="F2" s="61"/>
      <c r="G2" s="61"/>
      <c r="H2" s="61"/>
    </row>
    <row r="3" spans="1:18" x14ac:dyDescent="0.2">
      <c r="A3" s="62" t="s">
        <v>9</v>
      </c>
      <c r="B3" s="62"/>
      <c r="C3" s="62"/>
      <c r="D3" s="63" t="s">
        <v>29</v>
      </c>
      <c r="E3" s="63"/>
      <c r="F3" s="63"/>
      <c r="G3" s="63"/>
      <c r="H3" s="63"/>
      <c r="I3" s="31" t="s">
        <v>10</v>
      </c>
      <c r="J3" s="30" t="s">
        <v>11</v>
      </c>
    </row>
    <row r="4" spans="1:18" s="22" customFormat="1" ht="18.75" customHeight="1" x14ac:dyDescent="0.2">
      <c r="A4" s="64" t="s">
        <v>8</v>
      </c>
      <c r="B4" s="64"/>
      <c r="C4" s="64"/>
      <c r="D4" s="65" t="s">
        <v>32</v>
      </c>
      <c r="E4" s="65"/>
      <c r="F4" s="65"/>
      <c r="G4" s="65"/>
      <c r="H4" s="65"/>
      <c r="I4" s="65"/>
      <c r="J4" s="26" t="s">
        <v>12</v>
      </c>
      <c r="K4" s="27"/>
    </row>
    <row r="5" spans="1:18" s="23" customFormat="1" x14ac:dyDescent="0.2">
      <c r="C5" s="43"/>
      <c r="D5" s="59"/>
      <c r="E5" s="59"/>
      <c r="F5" s="59"/>
      <c r="G5" s="59"/>
      <c r="H5" s="59"/>
      <c r="I5" s="59"/>
      <c r="J5" s="59"/>
      <c r="K5" s="27"/>
    </row>
    <row r="6" spans="1:18" ht="31.5" x14ac:dyDescent="0.2">
      <c r="A6" s="28" t="s">
        <v>2</v>
      </c>
      <c r="B6" s="28" t="s">
        <v>0</v>
      </c>
      <c r="C6" s="44" t="s">
        <v>1</v>
      </c>
      <c r="D6" s="44" t="s">
        <v>3</v>
      </c>
      <c r="E6" s="37" t="s">
        <v>4</v>
      </c>
      <c r="F6" s="29" t="s">
        <v>5</v>
      </c>
      <c r="G6" s="29" t="s">
        <v>6</v>
      </c>
      <c r="H6" s="29" t="s">
        <v>7</v>
      </c>
      <c r="I6" s="29" t="s">
        <v>27</v>
      </c>
      <c r="J6" s="28"/>
      <c r="K6" s="25"/>
    </row>
    <row r="7" spans="1:18" x14ac:dyDescent="0.2">
      <c r="A7" s="47">
        <v>1</v>
      </c>
      <c r="B7" s="60">
        <v>2</v>
      </c>
      <c r="C7" s="60"/>
      <c r="D7" s="60"/>
      <c r="E7" s="48">
        <v>3</v>
      </c>
      <c r="F7" s="47">
        <v>4</v>
      </c>
      <c r="G7" s="47">
        <v>5</v>
      </c>
      <c r="H7" s="47">
        <v>6</v>
      </c>
      <c r="I7" s="49"/>
      <c r="J7" s="47">
        <v>8</v>
      </c>
      <c r="K7" s="25"/>
    </row>
    <row r="8" spans="1:18" ht="409.5" x14ac:dyDescent="0.2">
      <c r="A8" s="24" t="s">
        <v>30</v>
      </c>
      <c r="B8" s="53">
        <v>1</v>
      </c>
      <c r="C8" s="50" t="s">
        <v>33</v>
      </c>
      <c r="D8" s="50" t="s">
        <v>33</v>
      </c>
      <c r="E8" s="45"/>
      <c r="F8" s="40"/>
      <c r="G8" s="54"/>
      <c r="H8" s="38" t="s">
        <v>34</v>
      </c>
      <c r="I8" s="33"/>
      <c r="J8" s="35"/>
      <c r="K8" s="32"/>
    </row>
    <row r="9" spans="1:18" x14ac:dyDescent="0.2">
      <c r="A9" s="24"/>
      <c r="B9" s="53"/>
      <c r="C9" s="50"/>
      <c r="D9" s="50"/>
      <c r="E9" s="45"/>
      <c r="F9" s="40"/>
      <c r="G9" s="54"/>
      <c r="H9" s="38"/>
      <c r="I9" s="33"/>
      <c r="J9" s="35"/>
      <c r="K9" s="57"/>
      <c r="L9" s="57"/>
      <c r="M9" s="57"/>
      <c r="N9" s="57"/>
      <c r="O9" s="57"/>
      <c r="P9" s="57"/>
      <c r="Q9" s="57"/>
      <c r="R9" s="57"/>
    </row>
    <row r="10" spans="1:18" x14ac:dyDescent="0.2">
      <c r="A10" s="24"/>
      <c r="B10" s="53"/>
      <c r="C10" s="50"/>
      <c r="D10" s="50"/>
      <c r="E10" s="45"/>
      <c r="F10" s="40"/>
      <c r="G10" s="54"/>
      <c r="H10" s="38"/>
      <c r="I10" s="33"/>
      <c r="J10" s="35"/>
      <c r="K10" s="57"/>
      <c r="L10" s="57"/>
      <c r="M10" s="57"/>
      <c r="N10" s="57"/>
      <c r="O10" s="57"/>
      <c r="P10" s="57"/>
      <c r="Q10" s="57"/>
      <c r="R10" s="57"/>
    </row>
    <row r="11" spans="1:18" ht="20.25" x14ac:dyDescent="0.3">
      <c r="A11" s="56"/>
      <c r="B11" s="56"/>
      <c r="C11" s="9" t="s">
        <v>14</v>
      </c>
      <c r="D11" s="9"/>
      <c r="E11" s="9"/>
      <c r="F11" s="9"/>
      <c r="G11" s="9"/>
      <c r="H11" s="9"/>
      <c r="I11" s="9"/>
      <c r="J11" s="9"/>
      <c r="K11" s="9"/>
      <c r="L11" s="9"/>
      <c r="M11" s="9"/>
      <c r="N11" s="9"/>
      <c r="O11" s="9"/>
      <c r="P11" s="9"/>
      <c r="Q11" s="9"/>
      <c r="R11" s="9"/>
    </row>
    <row r="12" spans="1:18" ht="20.25" x14ac:dyDescent="0.3">
      <c r="C12" s="9"/>
      <c r="D12" s="9"/>
      <c r="E12" s="9"/>
      <c r="F12" s="9"/>
      <c r="G12" s="9"/>
      <c r="H12" s="9"/>
      <c r="I12" s="9"/>
      <c r="J12" s="9"/>
      <c r="K12" s="9"/>
      <c r="L12" s="9"/>
      <c r="M12" s="9"/>
      <c r="N12" s="9"/>
      <c r="O12" s="9"/>
      <c r="P12" s="9"/>
      <c r="Q12" s="9"/>
      <c r="R12" s="9"/>
    </row>
    <row r="13" spans="1:18" ht="20.25" x14ac:dyDescent="0.3">
      <c r="C13" s="9" t="s">
        <v>15</v>
      </c>
      <c r="D13" s="9"/>
      <c r="E13" s="9"/>
      <c r="F13" s="9"/>
      <c r="G13" s="9"/>
      <c r="H13" s="9"/>
      <c r="I13" s="9"/>
      <c r="J13" s="9"/>
      <c r="K13" s="9"/>
      <c r="L13" s="9"/>
      <c r="M13" s="9"/>
      <c r="N13" s="9"/>
      <c r="O13" s="9"/>
      <c r="P13" s="9"/>
      <c r="Q13" s="9"/>
      <c r="R13" s="9"/>
    </row>
  </sheetData>
  <autoFilter ref="A7:R8" xr:uid="{00000000-0009-0000-0000-000000000000}">
    <filterColumn colId="1" showButton="0"/>
    <filterColumn colId="2" showButton="0"/>
  </autoFilter>
  <mergeCells count="9">
    <mergeCell ref="C1:K1"/>
    <mergeCell ref="D5:H5"/>
    <mergeCell ref="I5:J5"/>
    <mergeCell ref="B7:D7"/>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6"/>
  <sheetViews>
    <sheetView zoomScale="90" zoomScaleNormal="90" workbookViewId="0">
      <selection activeCell="D8" sqref="D8:E8"/>
    </sheetView>
  </sheetViews>
  <sheetFormatPr defaultRowHeight="15.75" x14ac:dyDescent="0.25"/>
  <cols>
    <col min="1" max="1" width="3.42578125" style="2" customWidth="1"/>
    <col min="2" max="2" width="5.7109375" style="2" customWidth="1"/>
    <col min="3" max="3" width="4.42578125" style="51" customWidth="1"/>
    <col min="4" max="4" width="20.7109375" style="2" customWidth="1"/>
    <col min="5" max="5" width="23" style="14" customWidth="1"/>
    <col min="6" max="6" width="15.28515625" style="7" customWidth="1"/>
    <col min="7" max="7" width="14.7109375" style="41" customWidth="1"/>
    <col min="8" max="8" width="18.28515625" style="2" customWidth="1"/>
    <col min="9" max="9" width="12.140625" style="2" customWidth="1"/>
    <col min="10" max="10" width="13.140625" style="2" customWidth="1"/>
    <col min="11" max="11" width="17" style="2" customWidth="1"/>
    <col min="12" max="12" width="30" style="2" customWidth="1"/>
    <col min="13" max="16384" width="9.140625" style="2"/>
  </cols>
  <sheetData>
    <row r="1" spans="1:15" x14ac:dyDescent="0.25">
      <c r="D1" s="69" t="s">
        <v>25</v>
      </c>
      <c r="E1" s="69"/>
      <c r="F1" s="69"/>
      <c r="G1" s="69"/>
      <c r="H1" s="69"/>
      <c r="I1" s="69"/>
      <c r="J1" s="69"/>
      <c r="K1" s="69"/>
      <c r="L1" s="69"/>
    </row>
    <row r="2" spans="1:15" x14ac:dyDescent="0.25">
      <c r="D2" s="70" t="s">
        <v>16</v>
      </c>
      <c r="E2" s="70"/>
      <c r="F2" s="70"/>
      <c r="G2" s="70"/>
      <c r="H2" s="70"/>
      <c r="I2" s="70"/>
      <c r="J2" s="70"/>
      <c r="K2" s="13"/>
    </row>
    <row r="3" spans="1:15" x14ac:dyDescent="0.25">
      <c r="B3" s="71" t="s">
        <v>9</v>
      </c>
      <c r="C3" s="71"/>
      <c r="D3" s="71"/>
      <c r="E3" s="72" t="s">
        <v>29</v>
      </c>
      <c r="F3" s="72"/>
      <c r="G3" s="72"/>
      <c r="H3" s="72"/>
      <c r="I3" s="72"/>
      <c r="K3" s="2" t="s">
        <v>10</v>
      </c>
      <c r="L3" s="2" t="s">
        <v>11</v>
      </c>
    </row>
    <row r="4" spans="1:15" s="4" customFormat="1" ht="32.25" customHeight="1" x14ac:dyDescent="0.25">
      <c r="A4" s="3"/>
      <c r="B4" s="73" t="s">
        <v>8</v>
      </c>
      <c r="C4" s="73"/>
      <c r="D4" s="73"/>
      <c r="E4" s="65" t="s">
        <v>32</v>
      </c>
      <c r="F4" s="65"/>
      <c r="G4" s="65"/>
      <c r="H4" s="65"/>
      <c r="I4" s="65"/>
      <c r="J4" s="65"/>
      <c r="K4" s="65"/>
      <c r="L4" s="16" t="s">
        <v>12</v>
      </c>
    </row>
    <row r="5" spans="1:15" s="5" customFormat="1" ht="20.100000000000001" customHeight="1" x14ac:dyDescent="0.25">
      <c r="A5" s="3"/>
      <c r="C5" s="52"/>
      <c r="E5" s="67"/>
      <c r="F5" s="67"/>
      <c r="G5" s="67"/>
      <c r="H5" s="67"/>
      <c r="I5" s="67"/>
      <c r="J5" s="34"/>
      <c r="K5" s="34"/>
      <c r="L5" s="34"/>
    </row>
    <row r="6" spans="1:15" ht="47.25" x14ac:dyDescent="0.25">
      <c r="A6" s="6"/>
      <c r="B6" s="1" t="s">
        <v>2</v>
      </c>
      <c r="C6" s="46" t="s">
        <v>0</v>
      </c>
      <c r="D6" s="1" t="s">
        <v>1</v>
      </c>
      <c r="E6" s="46" t="s">
        <v>3</v>
      </c>
      <c r="F6" s="46" t="s">
        <v>17</v>
      </c>
      <c r="G6" s="39" t="s">
        <v>18</v>
      </c>
      <c r="H6" s="46" t="s">
        <v>19</v>
      </c>
      <c r="I6" s="46" t="s">
        <v>20</v>
      </c>
      <c r="J6" s="19" t="s">
        <v>21</v>
      </c>
      <c r="K6" s="46" t="s">
        <v>22</v>
      </c>
      <c r="L6" s="46" t="s">
        <v>23</v>
      </c>
    </row>
    <row r="7" spans="1:15" x14ac:dyDescent="0.25">
      <c r="A7" s="6"/>
      <c r="B7" s="46">
        <v>1</v>
      </c>
      <c r="C7" s="68">
        <v>2</v>
      </c>
      <c r="D7" s="68"/>
      <c r="E7" s="68"/>
      <c r="F7" s="46">
        <v>3</v>
      </c>
      <c r="G7" s="39">
        <v>4</v>
      </c>
      <c r="H7" s="46">
        <v>5</v>
      </c>
      <c r="I7" s="46">
        <v>6</v>
      </c>
      <c r="J7" s="46">
        <v>7</v>
      </c>
      <c r="K7" s="46">
        <v>8</v>
      </c>
      <c r="L7" s="15">
        <v>9</v>
      </c>
    </row>
    <row r="8" spans="1:15" ht="76.5" x14ac:dyDescent="0.25">
      <c r="A8" s="18"/>
      <c r="B8" s="24" t="s">
        <v>30</v>
      </c>
      <c r="C8" s="53">
        <v>1</v>
      </c>
      <c r="D8" s="50" t="s">
        <v>33</v>
      </c>
      <c r="E8" s="50" t="s">
        <v>33</v>
      </c>
      <c r="F8" s="45" t="s">
        <v>28</v>
      </c>
      <c r="G8" s="40">
        <v>1</v>
      </c>
      <c r="H8" s="20"/>
      <c r="I8" s="21"/>
      <c r="J8" s="21"/>
      <c r="K8" s="21"/>
      <c r="L8" s="17" t="s">
        <v>31</v>
      </c>
      <c r="M8" s="55"/>
    </row>
    <row r="9" spans="1:15" x14ac:dyDescent="0.25">
      <c r="M9" s="55">
        <f>SUM(M8:M8)</f>
        <v>0</v>
      </c>
    </row>
    <row r="10" spans="1:15" x14ac:dyDescent="0.25">
      <c r="B10" s="10"/>
      <c r="C10" s="10"/>
      <c r="D10" s="11"/>
      <c r="E10" s="10"/>
      <c r="F10" s="12"/>
      <c r="G10" s="12"/>
      <c r="H10" s="10"/>
      <c r="I10" s="10"/>
      <c r="J10" s="10"/>
    </row>
    <row r="11" spans="1:15" x14ac:dyDescent="0.25">
      <c r="B11" s="10"/>
      <c r="C11" s="10"/>
      <c r="D11" s="11"/>
      <c r="E11" s="10"/>
      <c r="F11" s="66"/>
      <c r="G11" s="66"/>
      <c r="H11" s="8"/>
      <c r="I11" s="8"/>
      <c r="J11" s="10"/>
    </row>
    <row r="12" spans="1:15" x14ac:dyDescent="0.25">
      <c r="C12" s="2"/>
      <c r="D12" s="7"/>
      <c r="E12" s="2"/>
      <c r="F12" s="2"/>
      <c r="G12" s="2"/>
    </row>
    <row r="13" spans="1:15" x14ac:dyDescent="0.25">
      <c r="C13" s="2"/>
      <c r="D13" s="7"/>
      <c r="E13" s="2"/>
      <c r="F13" s="2"/>
      <c r="G13" s="2"/>
    </row>
    <row r="14" spans="1:15" ht="20.25" x14ac:dyDescent="0.3">
      <c r="B14" s="9" t="s">
        <v>14</v>
      </c>
      <c r="C14" s="9"/>
      <c r="D14" s="9"/>
      <c r="E14" s="9"/>
      <c r="F14" s="9"/>
      <c r="G14" s="9"/>
      <c r="H14" s="9"/>
      <c r="I14" s="9"/>
      <c r="J14" s="9"/>
      <c r="K14" s="9"/>
      <c r="L14" s="9"/>
      <c r="M14" s="9"/>
      <c r="N14" s="9"/>
      <c r="O14" s="9"/>
    </row>
    <row r="15" spans="1:15" ht="20.25" x14ac:dyDescent="0.3">
      <c r="B15" s="9"/>
      <c r="C15" s="9"/>
      <c r="D15" s="9"/>
      <c r="E15" s="9"/>
      <c r="F15" s="9"/>
      <c r="G15" s="9"/>
      <c r="H15" s="9"/>
      <c r="I15" s="9"/>
      <c r="J15" s="9"/>
      <c r="K15" s="9"/>
      <c r="L15" s="9"/>
      <c r="M15" s="9"/>
      <c r="N15" s="9"/>
      <c r="O15" s="9"/>
    </row>
    <row r="16" spans="1:15" ht="20.25" x14ac:dyDescent="0.3">
      <c r="B16" s="9" t="s">
        <v>15</v>
      </c>
      <c r="C16" s="9"/>
      <c r="D16" s="9"/>
      <c r="E16" s="9"/>
      <c r="F16" s="9"/>
      <c r="G16" s="9"/>
      <c r="H16" s="9"/>
      <c r="I16" s="9"/>
      <c r="J16" s="9"/>
      <c r="K16" s="9"/>
      <c r="L16" s="9"/>
      <c r="M16" s="9"/>
      <c r="N16" s="9"/>
      <c r="O16" s="9"/>
    </row>
  </sheetData>
  <mergeCells count="9">
    <mergeCell ref="F11:G11"/>
    <mergeCell ref="E5:I5"/>
    <mergeCell ref="C7:E7"/>
    <mergeCell ref="D1:L1"/>
    <mergeCell ref="D2:J2"/>
    <mergeCell ref="B3:D3"/>
    <mergeCell ref="E3:I3"/>
    <mergeCell ref="B4:D4"/>
    <mergeCell ref="E4:K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x14ac:dyDescent="0.2"/>
  <sheetData>
    <row r="11" spans="2:12" s="2" customFormat="1" ht="15.75" x14ac:dyDescent="0.25">
      <c r="B11" s="10"/>
      <c r="C11" s="10"/>
      <c r="D11" s="10"/>
      <c r="E11" s="10"/>
      <c r="F11" s="11"/>
      <c r="G11" s="10"/>
      <c r="H11" s="12"/>
      <c r="I11" s="12"/>
      <c r="J11" s="10"/>
      <c r="K11" s="10"/>
      <c r="L11" s="10"/>
    </row>
    <row r="12" spans="2:12" s="2" customFormat="1" ht="15.75" x14ac:dyDescent="0.25">
      <c r="B12" s="10"/>
      <c r="C12" s="10"/>
      <c r="D12" s="10"/>
      <c r="E12" s="10"/>
      <c r="F12" s="11"/>
      <c r="G12" s="10"/>
      <c r="H12" s="66" t="s">
        <v>24</v>
      </c>
      <c r="I12" s="66"/>
      <c r="J12" s="8" t="e">
        <f>SUM(#REF!)</f>
        <v>#REF!</v>
      </c>
      <c r="K12" s="8" t="e">
        <f>SUM(#REF!)</f>
        <v>#REF!</v>
      </c>
      <c r="L12" s="10"/>
    </row>
    <row r="13" spans="2:12" s="2" customFormat="1" ht="15.75" x14ac:dyDescent="0.25">
      <c r="F13" s="7"/>
    </row>
    <row r="14" spans="2:12" s="2" customFormat="1" ht="15.75" x14ac:dyDescent="0.25">
      <c r="F14" s="7"/>
    </row>
    <row r="15" spans="2:12" s="9" customFormat="1" ht="20.25" x14ac:dyDescent="0.3">
      <c r="D15" s="9" t="s">
        <v>14</v>
      </c>
    </row>
    <row r="16" spans="2:12" s="9" customFormat="1" ht="20.25" x14ac:dyDescent="0.3"/>
    <row r="17" spans="4:4" s="9" customFormat="1" ht="20.25" x14ac:dyDescent="0.3">
      <c r="D17" s="9" t="s">
        <v>15</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Specificaţii tehnice         </vt:lpstr>
      <vt:lpstr>Specificaţii de preț        </vt:lpstr>
      <vt:lpstr>Sheet2</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2025-04-09T14:30:23Z</dcterms:modified>
</cp:coreProperties>
</file>