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5\+PROGRAME SPECIALE\21303085 IMPLANTURI SPINALE\modificare 30.10\"/>
    </mc:Choice>
  </mc:AlternateContent>
  <xr:revisionPtr revIDLastSave="0" documentId="13_ncr:1_{FCE2DD8B-1522-443F-8D17-37176985B01E}"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'!$A$6:$T$159</definedName>
    <definedName name="_xlnm._FilterDatabase" localSheetId="0" hidden="1">'Specificaţii tehnice         '!$A$6:$J$159</definedName>
    <definedName name="_Hlk125125747" localSheetId="1">'Specificaţii de preț        '!#REF!</definedName>
  </definedNames>
  <calcPr calcId="181029"/>
</workbook>
</file>

<file path=xl/calcChain.xml><?xml version="1.0" encoding="utf-8"?>
<calcChain xmlns="http://schemas.openxmlformats.org/spreadsheetml/2006/main">
  <c r="M159" i="5" l="1"/>
  <c r="K159" i="5" l="1"/>
  <c r="J159" i="5"/>
  <c r="K12" i="7" l="1"/>
  <c r="J12" i="7"/>
</calcChain>
</file>

<file path=xl/sharedStrings.xml><?xml version="1.0" encoding="utf-8"?>
<sst xmlns="http://schemas.openxmlformats.org/spreadsheetml/2006/main" count="1670" uniqueCount="471">
  <si>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</si>
  <si>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</si>
  <si>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</si>
  <si>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</si>
  <si>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</si>
  <si>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</si>
  <si>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</si>
  <si>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</si>
  <si>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</si>
  <si>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</si>
  <si>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</si>
  <si>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</si>
  <si>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</si>
  <si>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</si>
  <si>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</si>
  <si>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</si>
  <si>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</si>
  <si>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</si>
  <si>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</si>
  <si>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</si>
  <si>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</si>
  <si>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</si>
  <si>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</si>
  <si>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</si>
  <si>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</si>
  <si>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</si>
  <si>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</si>
  <si>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</si>
  <si>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</si>
  <si>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</si>
  <si>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</si>
  <si>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</si>
  <si>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</si>
  <si>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</si>
  <si>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</si>
  <si>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</si>
  <si>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</si>
  <si>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</si>
  <si>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</si>
  <si>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</si>
  <si>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</si>
  <si>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</si>
  <si>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</si>
  <si>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</si>
  <si>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</si>
  <si>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</si>
  <si>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</si>
  <si>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</si>
  <si>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</si>
  <si>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</si>
  <si>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</si>
  <si>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</si>
  <si>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</si>
  <si>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</si>
  <si>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</si>
  <si>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</si>
  <si>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</si>
  <si>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</si>
  <si>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</si>
  <si>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 xml:space="preserve">DDP - Franco destinație vămuit, Incoterms 2020, în termen de până la 30 de zile de la comanda scrisă a beneficiarului pe parcursul anului 2025
</t>
  </si>
  <si>
    <t>Tube mesh (cilindru din plasa pentru protezarea corpului vertebral)</t>
  </si>
  <si>
    <t>Implante spinale. Instrumentație pediculară toraco-lombară minim invazivă</t>
  </si>
  <si>
    <t>Ace pentru biopsie osoasă vertebrală</t>
  </si>
  <si>
    <t>Set pentru kyphoplastie/vertebroplastie</t>
  </si>
  <si>
    <t>Ciment osos/spinal radio-opac de viscozitate inaltă</t>
  </si>
  <si>
    <t>Implante spinale. Instrumentatie pediculară toraco-lombara</t>
  </si>
  <si>
    <t>Conector lateral pentru 2 tije in plan paralel.</t>
  </si>
  <si>
    <t>Conector lateral iliac</t>
  </si>
  <si>
    <t>Cross-link ajustabil poliaxial toraco-lombar</t>
  </si>
  <si>
    <t>Tija longitudinala toraco-lombara 200mm Ti</t>
  </si>
  <si>
    <t>Tija longitudinala toraco-lombara 400mm Ti</t>
  </si>
  <si>
    <t>Tija longitudinala toraco-lombara 120mm Ti</t>
  </si>
  <si>
    <t>Tija longitudinala toraco-lombara 400mm CoCr</t>
  </si>
  <si>
    <t>Surub pedicular monoaxial  preasamblat cu piulita de blocare</t>
  </si>
  <si>
    <t>Surub pedicular poliaxial  preasamblat cu piulita de blocare</t>
  </si>
  <si>
    <t>Surub pedicular poliaxial tip cimentat preasamblat cu piulita de blocare si conector pentru introducerea cimentului</t>
  </si>
  <si>
    <t>Surub pedicular monoaxial tip cimentat preasamblat cu piulita de blocare si conector pentru introducerea cimentului</t>
  </si>
  <si>
    <t>Surub sacro-iliac poliaxial preasamblat cu piulita de blocare</t>
  </si>
  <si>
    <t>Surub sacral poliaxial preasamblat cu piulita de blocare</t>
  </si>
  <si>
    <t>Carlig laminar preasamblat cu piulita de blocare</t>
  </si>
  <si>
    <t>Carlig pedicular preasamblat cu piulita de blocare</t>
  </si>
  <si>
    <t xml:space="preserve">Set de instrumente.
Instrumentatie pediculara toraco-lombara
</t>
  </si>
  <si>
    <t xml:space="preserve">Set de instrumente.
Instrumentatie pediculara toraco-lombara pentru corectia deformitatilor prin derotatie vertebrala directa
</t>
  </si>
  <si>
    <t>Set pentru taierea tijei</t>
  </si>
  <si>
    <t>Set pentru osteotomie vertebrala</t>
  </si>
  <si>
    <t>Implante spinale. Instrumentatie pediculară occipito-cervicala</t>
  </si>
  <si>
    <t>Surub pedicular cervical poliaxial preasamblat cu piulita de blocare</t>
  </si>
  <si>
    <t>Conector hibrid lateral pentru 2 tije in plan paralel</t>
  </si>
  <si>
    <t>Cross-link ajustabil poliaxial cervical</t>
  </si>
  <si>
    <t>Tija longitudinala cervicala 160mm Ti</t>
  </si>
  <si>
    <t>Tija longitudinala cervicala 80mm Ti</t>
  </si>
  <si>
    <t>Tija longitudinala cervicala 160mm CoCr</t>
  </si>
  <si>
    <t>Tija longitudinala hibrid 240mm Ti</t>
  </si>
  <si>
    <t>Implante spinale. Instrumentatie pediculară occipito-cervico-toracala</t>
  </si>
  <si>
    <t>Set de instrumente.
Instrumentatie occipito-cervico-toracalaSet de instrumente.
Instrumentatie occipito-cervico-toracalaSet de instrumente.
Instrumentatie occipito-cervico-toracala</t>
  </si>
  <si>
    <t>Implante spinale. Cusca pentru fuziunea intersomatică cervicală ACIF</t>
  </si>
  <si>
    <t>Cusca ACIF</t>
  </si>
  <si>
    <t>Set de instrumente</t>
  </si>
  <si>
    <t>Implante spinale. Cusca pentru fuziunea intersomatică lombară transforaminala TLIF</t>
  </si>
  <si>
    <t>Cusca TLIF</t>
  </si>
  <si>
    <t xml:space="preserve">Ciment radiopac de viscozitate medie sau înaltă PMMA.
</t>
  </si>
  <si>
    <t>Set de biopsie si vertebroplastie</t>
  </si>
  <si>
    <t>Sistem pentru vertebroplastie si prelevarea intraoperatorie a biopsiei vertebrale</t>
  </si>
  <si>
    <t>Implante spinale. Instrumentatie cervicala anterioara</t>
  </si>
  <si>
    <t>Placa cervicala anterioara</t>
  </si>
  <si>
    <t>Suruburi cervicale anteriore</t>
  </si>
  <si>
    <t>Implante spinale. Cusca pentru fuziunea intersomatică lombară anterioara ALIF</t>
  </si>
  <si>
    <t>Cusca ALIF</t>
  </si>
  <si>
    <t>Set retractor bazat pe un cerc</t>
  </si>
  <si>
    <t>Implante spinale. Instrumentatie posterioara pentru corectia diformitatilor adolescentilor</t>
  </si>
  <si>
    <t>Surub pedicular poliaxial preasamblat cu piulita de blocare</t>
  </si>
  <si>
    <t>Surub pedicular uniplanar in plan sagital preasamblat cu piulita de blocare</t>
  </si>
  <si>
    <t>Surub pedicular uniplanar in plan coronar preasamblat cu piulita de blocare</t>
  </si>
  <si>
    <t>Surub iliac poliaxial preasamblat cu piulita de blocare</t>
  </si>
  <si>
    <t>Conector pentru surub iliac</t>
  </si>
  <si>
    <t>Conector lateral paralel</t>
  </si>
  <si>
    <t>Tija longitudinala toraco-lombara 500mm Ti</t>
  </si>
  <si>
    <t>Tija longitudinala toraco-lombara precurbata 500mm CoCr</t>
  </si>
  <si>
    <t>Tija longitudinala toraco-lombara 500mm CoCr</t>
  </si>
  <si>
    <t>Set de instrumente.
Instrumentatie pediculara toraco-lombara pentru corectia deformitatilor prin derotatie vertebrala directa</t>
  </si>
  <si>
    <t>Implante spinale. Instrumentatie pediculară occipito-cervico-toraco-lombara</t>
  </si>
  <si>
    <t>Proteza artificiala de disc cervical</t>
  </si>
  <si>
    <t>Set de instrumente.
 Pentru proteza artificiala de disc cervical</t>
  </si>
  <si>
    <t>Substituent osos artificial cu posibilitatea imbibitiei cu antibiotic</t>
  </si>
  <si>
    <t>Surub miniinvasiv pedicular poliaxial cu brat lung preasamblat cu piulita de blocare</t>
  </si>
  <si>
    <t>Surub miniinvasiv pedicular monoplanar in plan sagital cu brat lung preasamblat cu piulita de blocare</t>
  </si>
  <si>
    <t>Surub miniinvasiv pedicular monoplanar in plan coronal cu brat lung preasamblat cu piulita de blocare</t>
  </si>
  <si>
    <t>Tija longitudinala toraco-lombara</t>
  </si>
  <si>
    <t>Set de instrumente.
Instrumentatie pediculara toraco-lombara miniinvasiva</t>
  </si>
  <si>
    <t>Implante spinale.Instrumentație pedicularăoccipito-cervico-toraco-lombară</t>
  </si>
  <si>
    <t>Conector Cros -linK</t>
  </si>
  <si>
    <t>Surub pedicular poliaxial cu brat lung preasamblat cu piulita de blocare</t>
  </si>
  <si>
    <t>Pectus Bar Stabilizer Universal, Lățimea 12-20mm. Lungimea 240-340mm</t>
  </si>
  <si>
    <t>SETUL DE INSTRUMENTE</t>
  </si>
  <si>
    <t xml:space="preserve">SET de instrumente.
</t>
  </si>
  <si>
    <t xml:space="preserve">Seturi de stabilizare transpediculară </t>
  </si>
  <si>
    <t xml:space="preserve">Set vertebroplastie </t>
  </si>
  <si>
    <t xml:space="preserve">Set cranioplastie </t>
  </si>
  <si>
    <t>Drenaje ventriculare celebrale</t>
  </si>
  <si>
    <t xml:space="preserve">Cage cervical pentru corpectomie anterioară </t>
  </si>
  <si>
    <t>Cage cervical trabecular  H-4 mm</t>
  </si>
  <si>
    <t>Cage cervical trabecular  H-5 mm</t>
  </si>
  <si>
    <t>Cage cervical trabecular  H-6 mm</t>
  </si>
  <si>
    <t>Cage cervical trabecularH-7 mm</t>
  </si>
  <si>
    <t>Connector occipito-cervical precurbat pentru modelarea anatomiei regiunii occipito-cervicale</t>
  </si>
  <si>
    <t>Proteză intervertebrală mobilă pentru păstrarea mobilității în segmentul cervical</t>
  </si>
  <si>
    <t xml:space="preserve">Sistem de drenaj continuu a cavității toracale </t>
  </si>
  <si>
    <t>Set pentru kyphoplastie/vertebroplastie în caz de fracturi, tumori, hemangioame vertebrale sau augmentarea combinată a construcțiilor din titan</t>
  </si>
  <si>
    <t>Kit pentru accesul osos minim invaziv (canulat) prin pediculul vertebral în cadrul kyphoplastiei şi vertebroplastiei</t>
  </si>
  <si>
    <t>Dispozitiv pentru introducerea manuală sau semi-automată a cimentului vertebral radioopac, compatibil cu sistemele și seturile pentru accesul osos transpedicular</t>
  </si>
  <si>
    <t>Ac pentru acces osos transpendicular</t>
  </si>
  <si>
    <t>Cartuş jetabil pentru aplicarea lentă, manuală a cimentului vertebral semi-vîscos</t>
  </si>
  <si>
    <t>Sistem semi-automat de livrare a cimentului prin troacarele vertebrale</t>
  </si>
  <si>
    <t>Tijă hexagonală 5,5 D, titan</t>
  </si>
  <si>
    <t>Implant din colagen pentru reparaţia învelişului dural în cadrul operaţiilor cerebrale şi spinale</t>
  </si>
  <si>
    <t>Placă din titan pentru protezarea defectelor oaselor bolții craniene</t>
  </si>
  <si>
    <t>Șururburi din titan pentru fixarea placilor din titan</t>
  </si>
  <si>
    <t>Placi din titan pentru acoperirea găurilor de trepan</t>
  </si>
  <si>
    <t>Spongie pentru tamponadă postoperatorie a cavitații nazale</t>
  </si>
  <si>
    <t>Cuşcă intervertebrală din PEEK pentru aplicare prin abord posterior şi transforaminal către coloana vertebrală lombară prin chirurgie deschisă, proceduri chirurgicale mici şi proceduri minim invazive</t>
  </si>
  <si>
    <t>Substituient osos sintetic pentru umplerea defectelor de os și cuștilor intervertebrale (granule)</t>
  </si>
  <si>
    <t>Gelfoam</t>
  </si>
  <si>
    <t>Hidrogel ermetizant absorbabil pentru învelișul dural</t>
  </si>
  <si>
    <t xml:space="preserve">Set cateter lombar cu sistem de colectare a lichidurlui cefalo-rahidian
</t>
  </si>
  <si>
    <t>Sistem de drenaj ventricular extern și monitoring a presiunii intracraniene</t>
  </si>
  <si>
    <t>Șunt ventriculo-peritoneal</t>
  </si>
  <si>
    <t>Clip jetabil pentru înregistrarea punctelor de referință în cadrul neuronavigației spinale</t>
  </si>
  <si>
    <t>Proteina morfogenetică osoasa recombinată</t>
  </si>
  <si>
    <t>Clipuri cerebrale</t>
  </si>
  <si>
    <t xml:space="preserve">Clipuri standard pentru aplicare permanentă </t>
  </si>
  <si>
    <t>Consumabile pentru  Intervenţii chirurgicale
în caz de şuntări ventriculare în cazul hidrocefaliei</t>
  </si>
  <si>
    <t xml:space="preserve">Șunt ventricolo – peritoneal inpregenat de antibiotic  </t>
  </si>
  <si>
    <t>Consumabile pentru Intervenții chirurgicale la coloana vertebrală în cazul cazul
traumatismelor vertebromedulare, fracturi patologice, maladii degenerative</t>
  </si>
  <si>
    <t xml:space="preserve">Cuști intervertebrale cervicale (PEEK) </t>
  </si>
  <si>
    <t>Surub pedicular monoaxial cu brat lung preasamblat cu piulita de blocare</t>
  </si>
  <si>
    <t xml:space="preserve">Set de
instrumente.
Instrumentatie pediculara toraco- lombara
</t>
  </si>
  <si>
    <t>Tija toracolombara 100mm Ti</t>
  </si>
  <si>
    <t>Tija toracolombara 150mm Ti</t>
  </si>
  <si>
    <t>Tija toracolombara 200mm Ti</t>
  </si>
  <si>
    <t>Tija toracolombara 200mm CoCr</t>
  </si>
  <si>
    <t>Set pentrutaierea tijei</t>
  </si>
  <si>
    <t xml:space="preserve">Proteza expandabila pentru vertebroectomie in reg cervicala sau toraco-lombara </t>
  </si>
  <si>
    <t>Tub de titan cervical</t>
  </si>
  <si>
    <t>Tub de titan toracal</t>
  </si>
  <si>
    <t>Șurub pedicular poliaxial preasamblat cu piulița de blocare - 4,5x40mm</t>
  </si>
  <si>
    <t xml:space="preserve"> Șurub pedicular poliaxial preasamblat cu piulița de blocare - 4,5x45mm</t>
  </si>
  <si>
    <t xml:space="preserve"> Șurub pedicular poliaxial preasamblat cu piulița de blocare - 5.5*50mm</t>
  </si>
  <si>
    <t>Tija de fixare (CoCr) - 5,5x400mm</t>
  </si>
  <si>
    <t>Cirligi de fixare laminare D : 5x5 mm (lungime și diametru</t>
  </si>
  <si>
    <t>Clip aplicator tip baionetă pentru aplicarea clipurilor din lot</t>
  </si>
  <si>
    <t>Implant pentru efectuarea fuziunii articulatiei sacroiliece prin tehnica percutana miniinvaziva laterala.</t>
  </si>
  <si>
    <t>Set ciment radiopac de viscozitate medie PMMA cu sistem de mixare si  livrare.</t>
  </si>
  <si>
    <t>Ac pentru  vertebroplastie</t>
  </si>
  <si>
    <t>Sistem pectus bar</t>
  </si>
  <si>
    <t>Placi de laminoplastie</t>
  </si>
  <si>
    <t>Placi de laminoplastie de tip „open-door” prevazut cu „spacer” sau mecanism de expandare</t>
  </si>
  <si>
    <t xml:space="preserve">Miniplaci de laminoplastie </t>
  </si>
  <si>
    <t>Miniplaci de laminoplastie de tip “șarniera”</t>
  </si>
  <si>
    <t>Suruburi pentru placile de laminoplastie</t>
  </si>
  <si>
    <t>Suruburi autoforante „self drilling screws” si spongioase “resque screws” pentru placile de laminoplastie</t>
  </si>
  <si>
    <t xml:space="preserve">Setul de instrumente pentru laminoplastie  </t>
  </si>
  <si>
    <t>Setul de instrumente pentru laminoplastie  (oferit cu titlu gratuit)  trebuie sa includa</t>
  </si>
  <si>
    <t>Proteza expandabila de corp vertebral  in caz de  vertebrectomie</t>
  </si>
  <si>
    <t>Șurub pedicular  POLIAXIAL cu piuliță de blocare</t>
  </si>
  <si>
    <t>Set de instrumente.
Instrumentație pediculară toraco-lombară minim invazivă</t>
  </si>
  <si>
    <t xml:space="preserve">Platforma de ablatie osoasa neurochirurgicala </t>
  </si>
  <si>
    <t>Kit de ablatie osoasa</t>
  </si>
  <si>
    <t xml:space="preserve">Set de biopsie si vertebroplastie. </t>
  </si>
  <si>
    <t>set</t>
  </si>
  <si>
    <t xml:space="preserve">Rotund Lungime 40-100mm Diametru 10-28mm Grosimea de la 1.0mm compatibil CT сi RMN; Material: aliaj din titan </t>
  </si>
  <si>
    <t xml:space="preserve">Gratuit în folosință. Componența minimă a setului: 
1. trusă de sterilizare specială – 1buc. 
2. țepusa pentru penetrarea stratului osos cortical – 1buc
3. mâner-cheie dinamometrică – 1buc.
4. tarod – 2 buc
5. șurubelnița pentru șurubul pedicular – 2 buc
6. șurubelnița pentru piulița de blocare – 2 buc
7. mâner în Z – 1 buc
8. mâner în T cu clichet – 2 buc
9. mâner în T cu limitator de cuplu – 1 buc
10. dispozitive de distracție/compresie – 2 buc
11. dispozitiv- bender pentru modelarea tijei – 1 buc
12. mâner-cheie pentru inserare tije – 2 buc
13. adaptoare scurt/lung – 4 buc/4buc
14. mâner-cheie antirotație – 2 buc
15. dispozitiv de tăiere a tubusului – 2 buc
</t>
  </si>
  <si>
    <t xml:space="preserve">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t>
  </si>
  <si>
    <t xml:space="preserve">Sistem pentru prelevarea intraoperatorie a biopsiei vertebrale - Diametru 8G, 11G. Lungimea de la 150mm. Ac cu gradare. Stilet solid. Canula pentru biopsie. Set steril.
</t>
  </si>
  <si>
    <t>Setul sa contina - troacar de acces -1 bucata, ghid-brosa Kirshner - 1 bucata, spatiator/drill - 1 bucata, dispenser (bone-filler) pentru aplicarea lentă, manuală a cimentului vertebral - 3 bucati.  Instruirea specialiștilor în centre de referință specializate a producătorului pentru produsele care nu au fost folosite anterior, în termen de o lună de la solicitare.</t>
  </si>
  <si>
    <t xml:space="preserve">Ciment radiopac de viscozitate inalta (masă plastică sub formă de praf polimetilmetacrilat /PMMA/ cu masa 19,0 - 19,5 gr cu substanța suplimentară de contrast cu masa 5,5-6,0 gr. si dizvoltant de 10,0 ml.
Pentru vertebroplastie si augmentarea suruburilor pediculare
Viscozitate inalta, special pentru proceduri spinale. După mixajul pudrei-monomer cu soluția-polimer, să se obțină 1 doza minimă 24g ciment.
</t>
  </si>
  <si>
    <t>P/u conectarea tijelor 6.0-7.0mm,. in plan paralel, cu fixarea fiecarei tije cu 2 suruburi interne. Material: titan Ti - 6Al- 4V ELI ,</t>
  </si>
  <si>
    <t>P/u conectarea surubului sacro-iliac pe tija 6.0-7.0mm,. Minim 4 marimi diferite. Material: titan Ti - 6Al- 4V ELI.</t>
  </si>
  <si>
    <t>Poliaxiale, cu 3 suruburi de fixare; 40-80 mm fixare pe tija 6.0-7.0mm Colorate diferit; Material: aliaj din titan Ti - 6Al- 4V ELI.</t>
  </si>
  <si>
    <t xml:space="preserve"> Diametrul 6.0-7.0mm, lungimea 200mm un capăt hexagonal compatibil CT si RMN culoare nereflectoare la lumină . Material: titan Ti - 6Al- 4V ELI. </t>
  </si>
  <si>
    <t xml:space="preserve">Diametrul 6.0-7.0mm, lungimea 400mm un capăt hexagonal compatibil CT si RMN culoare nereflectoare la lumină . Material: titan Ti - 6Al- 4V ELI. </t>
  </si>
  <si>
    <t xml:space="preserve">Diametrul 6.0-7.0mm, lungimea 120mm un capăt hexagonal compatibil CT si RMN culoare nereflectoare la lumină . Material: titan Ti - 6Al- 4V ELI. </t>
  </si>
  <si>
    <t xml:space="preserve">Diametrul 6.0-7.0mm, lungimea 400mm un capăt hexagonal compatibil CT si RMN culoare nereflectoare la lumină; Material:aliaj din 65%,cobalt,30% chromiu,5% molybdenum. Consistenta tare p/u diformitati. </t>
  </si>
  <si>
    <t>Diametru 3.5mm, 4.5mm, 5.5mm, 6.5mm, 7.5mm, 8.0mm lungimea 25-55mm, fixare pe tija 6.0-7.0mm, vârf rotund filet dublu; partea filetata a corpului surubului cu 2 diametre; colorate diferit; compatibil CT сi RMN; Material: aliaj din titan Ti - 6Al- 4V ELI.</t>
  </si>
  <si>
    <t>Diametru 3.5mm, 4.5mm, 5.5mm, 6.5mm, 7.5mm, 8.0mm lungimea 25-55mm fixare pe tija 6.0-7.0mm, vârf rotund filet dublu (tip cortical in treimea superioara si spongios in rest); partea filetata a corpului surubului cu 2 diametre; compatibil CT сi RMN; Material: aliaj din titan Ti - 6Al- 4V ELI..</t>
  </si>
  <si>
    <t>Diametru 5.5mm, 6.5mm, 7.5mm, 8.0mm lungimea 30-55mm fixare pe tija 6.0-7.0mm, vârf rotund; canulat cu orificii laterale p/u augmentarea cimentata; filet dublu; partea filetata a corpului surubului cu 2 diametre; colorate diferit; canulat cu trei orificii laterale compatibil CT сi RMN; Material: aliaj din titan Ti - 6Al- 4V ELI</t>
  </si>
  <si>
    <t>Diametru 5.5mm, 6.5mm, 7.5mm, lungimea 30-55mm fixare pe tija 6.0-7.0mm, vârf rotund; canulat cu orificii laterale p/u augmentarea cimentata; filet dublu ; partea filetata a corpului surubului cu 2 diametre; colorate diferit; canulat cu trei orificii laterale compatibil CT сi RMN; Material: aliaj din titan Ti - 6Al- 4V ELI.</t>
  </si>
  <si>
    <t xml:space="preserve"> Diametru 8.0mm lungimea 60-100mm fixare pe tija 6.0-7.0mm vârf rotund filet dublu ; partea filetata a corpului surubului cu 2 diametre; colorate diferit; compatibil CT сi RMN; Material: aliaj din titan Ti - 6Al- 4V ELI </t>
  </si>
  <si>
    <t xml:space="preserve"> Diametru 6.0mm lungimea 35-55mm fixare pe tija 6.0-7.0mm vârf rotund filet dublu; partea filetata a corpului surubului cu 2 diametre; colorate diferit; compatibil CT сi RMN; Material: aliaj din titan Ti - 6Al- 4V ELI </t>
  </si>
  <si>
    <t>Drept si offset, minimum 6 marimi diferite, fixare pe tija 6.0-7.0mm,compatibil CT сi RMN; Material: aliaj din titan Ti - 6Al- 4V ELI..</t>
  </si>
  <si>
    <t>Minimum 6 marimi diferite, fixare pe tija 6.0-7.0mm,compatibil CT сi RMN; Material: aliaj din titan Ti - 6Al- 4V ELI.</t>
  </si>
  <si>
    <t>Gratuit in folosinta. Componenta minima setului: 1. trusa de stelirizare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dispozitiv-bender pentru modelarea tijei – 1buc 19. cheie pentru modelarea tijei in plan sagital in situ – 2buc 20. cheia pentru cross-link – 1buc 21. cheia pentru conrctor iliac lateral – 1buc 22. maner-cheia pentru piulita de blocare – 1buc 23. cheia pentru scurtarea bratului lung surubului – 1buc 24. tepusa pentru penetrare stratului cortical – 1buc 25. maner-cheia pentru impingere tijei – 1buc 26. tarod cu diametru 4.0mm – 1buc 27. tarod cu diametru 5.0mm – 1buc 28. tarod cu diametru 6.0mm – 1buc.</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</si>
  <si>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2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1buc33. tarod cu diametru 6.0mm – 1buc.</t>
  </si>
  <si>
    <t>Gratuit în folosință. Dispozitiv se fixeaza stabil pe masa. Are orificii separate pentru taierea tijelor din Titan si Vitallium cu diametru 3.5mm-4.0mm si 6.0-7.0mm .</t>
  </si>
  <si>
    <t xml:space="preserve">Gratuit în folosință.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t>
  </si>
  <si>
    <t>diametru 3.5-4.0mm, lungimea 10-40mm vârf rotund filet dublu (tip conical in treimea superioara si spongios in rest); partea filetata a corpului surubului cu 2 diametre; compatibil CT сi RMN; Material: aliaj din titan Ti - 6Al- 4V ELI.</t>
  </si>
  <si>
    <t>P/u conectarea tijelor 6.0-7.0mm cu tija 3.5-4.0mm. in plan paralel, cu fixarea fiecarei tije cu 2 suruburi interne.Material: titan Ti - 6Al- 4V ELI.</t>
  </si>
  <si>
    <t xml:space="preserve"> Fixare pe tija 3.5-4.0mm Colorate diferit; Material: aliaj din titan Ti - 6Al- 4V ELI. </t>
  </si>
  <si>
    <t>Diametrul 3.5-4.0mm, lungimea 160mm compatibil CT si RMN culoare nereflectoare la lumină . Material: titan Ti - 6Al- 4V ELI.</t>
  </si>
  <si>
    <t>Diametrul 3.5-4.0mm, lungimea 80mm compatibil CT si RMN culoare nereflectoare la lumină . Material: titan Ti - 6Al- 4V ELI.</t>
  </si>
  <si>
    <t>Diametrul 3.5-4.0mm, lungimea 160mm un capăt hexagonal compatibil CT si RMN culoare nereflectoare la lumină; Material:aliaj din 65%,cobalt,30% chromiu,5% molybdenum.. Consistenta tare p/u diformitati.</t>
  </si>
  <si>
    <t>Diametrul hibrid, cervicala 3.5-4.0mm, toracala -6.0-7.0mm,L lungimea 240mm, compatibil CT si RMN culoare nereflectoare la lumină; Material: titan Ti - 6Al- 4V ELI.</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</si>
  <si>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dispozitiv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dispozitiv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</si>
  <si>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 xml:space="preserve"> lungimea 14-15 mm lătimea 12-14 mm înăltimea 5-6-7-8 mm Caracteristicile: suprafata superioară si inferioară dintată ; Contine dispozitiv pentru fixare cageului in corpuri adiacente (suruburi sau lama rotanta) compatibil CT si RMN ; Material: cusca - polimer biocompatibil PEEK sau Titan; suruburi sau lama - aliaj din titan; </t>
  </si>
  <si>
    <t xml:space="preserve">Gratuit in folosinta. Componenta minima setului: 1. trusa de stelirizare speciala – 1buc. 2. maner –cheia pentru implantare -1buc 3. trialuri pentru fiecare marimea cagului – 1buc 4. dispozitiv pentru distractie intre doua corpuri verebrale – 1buc 5. pinuri pentru dispozitiv de distractie – 4buc </t>
  </si>
  <si>
    <t xml:space="preserve"> Posibilitatea menevrarii poliaxiale in spatiu discal pe inserter varianta neutra si lordotica lungimea între 30-40 mm înăltimea 7-15 mm cu pas de 1 mm,suprafata superioară si inferioară dintată; compatibil CT si RMN; forma "banana sau rinichi" cu spatiu central gol; Material: cusca - Titan sau PEEK</t>
  </si>
  <si>
    <t xml:space="preserve">Gratuit in folosinta. Componenta minima setului: 1. trusa de stelirizare speciala – 1buc 2. maner –cheia pentru implantare -1buc 3. trialuri pentru fiecare marimea cageului – 1buc 4. chiureta discala – 1buc 5. reamer discal ascutit pentru fiecare marimea cageului – 3buc 6. reamer discal bont pentru fiecare marimea cageului – 3buc 7. ciocan – 1buc. </t>
  </si>
  <si>
    <t>Ciment radiopac de viscozitate medie sau înaltă PMMA.
Pentru vertebroplastie si augmentarea suruburilor pediculare PMMA radiopac, Viscozitate medie sau înaltă, special pentru proceduri spinale 1 Doză = 1 bucată, 1 Doză= minim 20 g . Evaluarea va fi per gram.</t>
  </si>
  <si>
    <t xml:space="preserve"> Set steril. Componenta minima setului: Diametru 8G, 11G, 13G, Lungimea de la 150mm Ac cu gradare Stilet solid Canula pentru biopsie. </t>
  </si>
  <si>
    <t>Lungime 20-100mm Latime 15-20mm compatibil CT сi RMN; Material: aliaj din titan .</t>
  </si>
  <si>
    <t xml:space="preserve">Lungime 12-20mm Diametru 4.0-4.5mm compatibil CT сi RMN; Material: aliaj din titan. </t>
  </si>
  <si>
    <t>Gratuit in folosinta. Componenta minima setului: 1. trusa de stelirizare speciala – 1buc. 2. tava pentru suruburi cervicale – 1buc 3. detinator de placa cervicala – 1buc 4. bender pentru placa cervicala – 1buc 5. burgiu – 2buc 6. ghid pentru tarod si burghiu -1buc 7. ghid pentru 2 taroduri si burghiuri paralele -1buc 8. dispozitiv pentru masurare lungimea surubului – 1buc 9. maner-cheia pentru suruburi cervicale – 1buc 10. detinator de surub – 1buc 11. tarod pentru surub cervical – 1buc .</t>
  </si>
  <si>
    <t>Constructie monobloc din titan. Suprafata osteointegrativa din titan poros, care permite cresterea osoasa in structura cageului ("ingrowth"). Contine orificii pentru fixarea cageului in corpuri adiacente cu minim 3 suruburi. Contine mecanism pentru blocarea suruburilor. Varianta lordotica cu minim 2 unghiuri lordotice diferite. Minim 4 înăltimi diferite a cageiului. Suruburi autotarodante minim 4 lungimi. Compatibil CT si RMN; Material: cusca - Titan.</t>
  </si>
  <si>
    <t>Gratuit in folosinta. Componenta minima setului: 1. trusa de stelirizare speciala – 1buc 2. maner –cheia pentru implantare -1buc 3. trialuri pentru fiecare marimea cageului – 1buc 4. tarod multiaxial – 1buc 5. surubelnita multiaxiala pentru suruburi – 1buc 6. impactor – 1buc 7. extractor trial/cage – 1buc .</t>
  </si>
  <si>
    <r>
      <t>G</t>
    </r>
    <r>
      <rPr>
        <sz val="10"/>
        <rFont val="Times New Roman"/>
        <family val="1"/>
        <charset val="204"/>
      </rPr>
      <t>ratuit in folosinta. Componenta minima setului: 1. trusa de stelirizare speciala – 1buc 2. semicerc  – 2 buc 3. prelungitor cerc – 2 buc 4 .fixator cerc de masa – 2 buc 5.lame rentghen transparente culoare neagra antireflectanta 200mmx50mm – 3 bu,160</t>
    </r>
    <r>
      <rPr>
        <sz val="10"/>
        <color indexed="8"/>
        <rFont val="Times New Roman"/>
        <family val="1"/>
        <charset val="204"/>
      </rPr>
      <t xml:space="preserve">mmx50mm – 3 buc, 140mmx50mm – 3 buc, 200mmx50mm – 3 buc, 120mmx50mm – 3 buc, 100mmx50mm – 3 buc, 220mmx26mm – 3 buc,  200mmx26mm – 3 buc, 180mmx26mm – 3 buc, 160mmx26mm – 3 buc, 140mmx26mm – 3 buc, 120mmx26mm – 3 buc, 100mmx26mm – 3 buc, 80mmx26mm – 3 buc, 160mmx16mm – 3 buc,   140mmx16mm – 3 buc, 120mmx16mm – 3 buc, 100mmx16mm – 3 buc, 80mmx16mm – 3 buc) </t>
    </r>
    <r>
      <rPr>
        <sz val="10"/>
        <rFont val="Times New Roman"/>
        <family val="1"/>
        <charset val="204"/>
      </rPr>
      <t>6.fixator lama-cerc – 6 buc .</t>
    </r>
  </si>
  <si>
    <t xml:space="preserve"> Ambalat steril cu temen minim de sterilitate 12 luni diametru 4.0mm, 5.0mm, 6.0mm, 7.0mm, 8.0mm (sau 4,5mm, 5.5mm, 6.5mm, 7.5mm, 8.5mm) lungimea 25-60mm fixare pe tija 5.0-5.5 mm; tip conical; farf rotund, ne autotarodant, ne ascutit; compatibil CT сi RMN; Material: aliaj din titan Ti - 6Al- 4V ELI. </t>
  </si>
  <si>
    <t xml:space="preserve">Ambalat steril cu temen minim de sterilitate 12 luni diametru 4.0mm, 5.0mm, 6.0mm, 7.0mm, 8.0mm (sau 4,5mm, 5.5mm, 6.5mm, 7.5mm, 8.5mm) lungimea 25-60mm fixare pe tija 5.0-5.5 mm; tip conical; farf rotund, ne autotarodant, ne ascutit; compatibil CT сi RMN; Material: aliaj din titan Ti - 6Al- 4V ELI. </t>
  </si>
  <si>
    <t>Ambalat steril cu temen minim de sterilitate 12 luni Permite corectia deformitatii coronare scoliotice diametru 4.0mm, 5.0mm, 6.0mm, 7.0mm (sau 4,5mm, 5.5mm, 6.5mm, 7.5mm) lungimea 25-60mm fixare pe tija 5.0-5.5 mm; tip conical; farf rotund, ne autotarodant, ne ascutit; compatibil CT сi RMN; Material: aliaj din titan Ti - 6Al- 4V ELI.</t>
  </si>
  <si>
    <t xml:space="preserve">Ambalat steril cu temen minim de sterilitate 12 luni Permite corectia deformitatii sagitale cifotice diametru 4.0mm, 5.0mm, 6.0mm, 7.0mm, 8.0mm (sau 4,5mm, 5.5mm, 6.5mm, 7.5mm) lungimea 25-60mm fixare pe tija 5.0-5.5 mm; tip conical; farf rotund, ne autotarodant, ne ascutit; compatibil CT сi RMN; Material: aliaj din titan Ti - 6Al- 4V ELI. </t>
  </si>
  <si>
    <t xml:space="preserve">Ambalat steril cu temen minim de sterilitate 12 luni diametru 6.0mm, 7.0mm, 8.0mm (6.5mm, 7.5mm, 8.5mm) lungimea 60-110mm fixare pe tija 5.0-5.5 mm; tip conical; farf rotund, ne autotarodant, ne ascutit; compatibil CT сi RMN; Material: aliaj din titan Ti - 6Al- 4V ELI. </t>
  </si>
  <si>
    <t xml:space="preserve">Ambalat steril cu temen minim de sterilitate 12 luni P/u conectarea surubului iliac pe tija 5.0-5.5mm; Nu mai putin de 5 marimi; Material: titan Ti - 6Al- 4V ELI. </t>
  </si>
  <si>
    <t xml:space="preserve"> Ambalat steril cu temen minim de sterilitate 12 luni Poliaxial, cu 3 suruburi de fixare; lungime 35-75 mm; fixare pe tija 5.0-5.5mm; Material: aliaj din titan Ti - 6Al- 4V ELI.</t>
  </si>
  <si>
    <t xml:space="preserve"> Ambalat steril cu temen minim de sterilitate 12 luni Conector de tip deschis lateral monobloc minim 3 marimi. P/u conectarea paralela tijelor 5.0-5.5mm; Material: titan Ti - 6Al- 4V ELI. </t>
  </si>
  <si>
    <t>Ambalat steril cu temen minim de sterilitate 12 luni Diametrul 5.0-5.5mm, lungimea 500mm; Un capăt hexagonal; Compatibil CT si RMN; Material: titan Ti - 6Al- 4V ELI.</t>
  </si>
  <si>
    <t xml:space="preserve">Ambalat steril cu temen minim de sterilitate 12 luni Tija precurbata anatomic lombar; Diametrul 5.0-5.5mm, lungimea 500mm; Un capăt hexagonal; Compatibil CT si RMN; Material:aliaj din 65%,cobalt,30% chromiu,5% molybdenum.. Consistenta tare p/u diformitati. </t>
  </si>
  <si>
    <t>Ambalat steril cu temen minim de sterilitate 12 luni Diametrul 5.0-5.5mm, lungimea 500mm; Un capăt hexagonal; Compatibil CT si RMN; Material:aliaj din 65%,cobalt,30% chromiu,5% molybdenum.. Consistenta tare p/u diformitati.</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</si>
  <si>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</si>
  <si>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 xml:space="preserve">Design anatomic. Minim 3 marimi inaltime. Minim 3 marimi latime. Material placilor terminale - titan.  Suprafata acoperita cu titan poros sau titan poros cu hidroxiapatita. Nucleul central mobil. Material nucleului central - polietilena cu greutate moleculara ultrainalta. Prezentarea studiilor clinice si statistice din registre europene sau americane - legate in special de rata de supravetuire a implantelor respective (oferite). </t>
  </si>
  <si>
    <t>Set  deinstrumente pentru aplicatia protezei artificiale de disc cervical gratuit in custodie</t>
  </si>
  <si>
    <t>Substituent osos artificial special cu posibilitatea imbibitiei cu antibiotic pentru tratamentul infectiilor postoperatorice. Componenta substituentului (hidroxiapatita cu tricalcium sulfat). Forma - pelete. Volum 50 pelete.</t>
  </si>
  <si>
    <t>Diametru 5.0, 6.0, 7.0, 8.0 mm, lungimea 35-50mm
fixare pe tija 5.5mm;
canulat cu orificii laterale p/u augmentarea cimentata;
autopenetrant, autotarodant;
partea filetata a corpului surubului cu 2 diametre;
colorate diferit;
compatibil CT сi RMN;
Material: aliaj din titan Ti - 6Al- 4V ELI</t>
  </si>
  <si>
    <t xml:space="preserve">Diametru 5.0, 6.0, 7.0, 8.0 mm, lungimea 35-50mm
fixare pe tija 5.5mm;
canulat cu orificii laterale p/u augmentarea cimentata;
autopenetrant, autotarodant;
partea filetata a corpului surubului cu 2 diametre;
colorate diferit;
compatibil CT сi RMN;
Material: aliaj din titan Ti - 6Al- 4V ELI </t>
  </si>
  <si>
    <t xml:space="preserve">Tija precurbata anatomic. Diametrul 5.5mm, lungimea 60mm-120mm. Un capăt tip conic pentru penetrarea mai usoara tesuturilor moi. Al doilea capat pentru fixare in conducator de tija. Compatibil CT si RMN
Culoare nereflectoare la lumină .
Material:  titan Ti - 6Al- 4V ELI </t>
  </si>
  <si>
    <t xml:space="preserve">Poliaxiale, cu 3 suruburi de fixare; 30-70 mm fixare pe tija 6.0-7.0mm Colorate diferit;
Material: aliaj din titan Ti - 6Al- 4V ELI
</t>
  </si>
  <si>
    <t xml:space="preserve">Diametrul 6.0-7.0mm, lungimea 400mm un capăt hexagonal  compatibil CT si RMN 
culoare nereflectoare la lumină .
Material:  titan Ti - 6Al- 4V ELI.
</t>
  </si>
  <si>
    <t xml:space="preserve">diametru 4.5mm, 5.5mm, 6.5mm, 7.5mm lungimea 25-60mm
fixare pe tija 6.0-7.0mm,  vârf rotund 
filet dublu (tip conical in treimea superioara si spongios in rest);
partea filetata a corpului surubului cu 2 diametre; 
compatibil CT сi RMN; 
Material: aliaj din titan Ti - 6Al- 4V ELI
</t>
  </si>
  <si>
    <t xml:space="preserve">Pectus Bar stabilizer Universal, Lățimea 12-20mm. Lungimea 240-340mm, 1.Material : Inox sau Titan rezistent la coroziune; 2. Pectus Bar Stabilizer să aibă  găuri Ø10mm pe ambele părți pentru fixarea stabilizatorului cu musculatură; 3.Pectus Bar Stabilizer, 4. Trebuie să fie compatibil cu toate Pectus Bari; 5. Să fie cu contact limitat; </t>
  </si>
  <si>
    <t>1.Pectus Introducer de 48 cm; 2.Pectus intodicer  de 51 cm; 3. Pectu intoducer  de 54 cm;  4.Pectus Fipper;  5.Pectus BenderGătuit în folosință</t>
  </si>
  <si>
    <t>Compus din 2 troacare spinale și cimentul cu dizolvant</t>
  </si>
  <si>
    <t>Ciment și dizolvant p/u cranioplastie</t>
  </si>
  <si>
    <t>Diametru10 mm, înălțimea 10 mm, lățimea 13 mm. Cu  set de instrumente</t>
  </si>
  <si>
    <t>Diametru 10 mm, înălțimea 13 mm, lățimea 16 mm. Cu  set de instrumente</t>
  </si>
  <si>
    <t>Dimensiuni:  H-4 mm, L-12 mm, W-14 mm . Cu  set de instrumente</t>
  </si>
  <si>
    <t>Dimensiuni:  H-5 mm, L-12 mm, W-14 mm. Cu  set de instrumente</t>
  </si>
  <si>
    <t>Dimensiuni: H-6 mm, L-12 mm, W-14 mm. Cu  set de instrumente</t>
  </si>
  <si>
    <t>Dimensiuni: H-7 mm, L-12 mm, W-14 mm. Cu  set de instrumente</t>
  </si>
  <si>
    <t>Lungime - 200 mm. Diametru - 3.2 mm</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</si>
  <si>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</si>
  <si>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Sistem de aspirație uscată pentru drenajul cavității pleurale. Sistemul trebuie sa conțină 4 camere pentru mnitorizarea volumului, exudatului, supapa, manometru. Steril. Jetabil.</t>
  </si>
  <si>
    <t>2 bucăți ac acces cu mâner special ergonomic, din oțel inov AISI 302 ȘI 304 de uz medical și policarbonat, diametru de 11 G și lungimea de 15 cm și 2 canule;
1 bucată burghiu metalic de mare precizie;
2 bucată baloane gomflabile disponibile în 3 mărimi 10/15/20 mm;
2 bucăâi sistem digital de umflare balon kyphoplastie.</t>
  </si>
  <si>
    <t>Diametrul acului de acces - 9G. În set trebuie sa fie cel puțin 2 tipuri de vîrf al acului. Lungimi: 100 - 150mm</t>
  </si>
  <si>
    <t>Compatibil cu sistemul Luer-lock</t>
  </si>
  <si>
    <t>Dimesiuni - 9-11G. Lungime - 150 mm</t>
  </si>
  <si>
    <t xml:space="preserve">Volum – 8-10ml. </t>
  </si>
  <si>
    <t xml:space="preserve">Sistemul trebuie să permită o livrare stepată a cimentului, operatorul trebuie să poată să se îndepărteze de la sursa de radiație ionizantă. Sistemul trebuie să aibă mecanism de reducere rapidă a presiunii intravertebrale. </t>
  </si>
  <si>
    <t>Diametrul tijei - 5,5mm. La unul din capete tija trebuie sa aibă profil hexagonal pentru facilitarea aplicării rotației intraoperatorii. Oferirea instrumentariului cu titlu gratuit pe perioada utilizării tijei.</t>
  </si>
  <si>
    <t>Grosime 0.3 - 0.6 mm, dimensiuni pînă la 150 x 150 mm. Se va oferi set de instumente pentru utilizare cu titlul gratuit.</t>
  </si>
  <si>
    <t>Diametru 1,5-1,6 mm, autofiletare. Lungime 5-6 mm. e va oferi set de instumente pentru utilizare cu titlul gratuit</t>
  </si>
  <si>
    <t>Grosime 0.3 - 0.6 mm, diametru - 18-20 mm. Număr de găuri de fiaxare - 5-6. e va oferi set de instumente pentru utilizare cu titlul gratuit</t>
  </si>
  <si>
    <t>Material - Polyvinylalcool (PVA), Dimensiuni - fâșii de 6 - 10 cm. Biocompatibil, cu capacitate de absorbtie de cel puțin 20 de ori mai mare decît greutatea proprie. Existenta capacității de stentare, efect hemostattic la presiune ușoară. Calitați anti-aderențiale. Detectabil la X-ray. Posibilitate de modelare intraoperatorie.</t>
  </si>
  <si>
    <t>Forma cuștii trebuie să permită introducerea ușoară și reducerea necesității de rezecție a osului. Capetele cuștii trebuie sa fie rotunjite pentru a permite o penetrare ușoară în spațiul intervertebral. Designul cuștii trebuie să corespundă anatomiei spațiului intervertebral. Parte superioară și inferioară trebuie sa aibă o suprafață serată, pentru a reduce probabilitatea extruziei cuștii. Dimensiuni: Adâncime 10 mm Lungime: 30-32 mm, înălțime: 10-12 mm. Oferirea instrumentariului cu titlu gratuit pe perioada utilizării consumabilelor.</t>
  </si>
  <si>
    <t>Substituient osos sintetic rezorbabil bifazic, care să conțină 15% de hidroxiapatită și 85% tri-calcium fosfat (b-TCP). Diametru grenulelor - aprx. 1.6mm. Porozitate - aprx. 80%. Steril.</t>
  </si>
  <si>
    <t>Agent hemostatic local în formă de spumă</t>
  </si>
  <si>
    <t>Hidrogel ermetizant absorbabil pentru învelișul dural. Volum - 5ml.</t>
  </si>
  <si>
    <t>Material - silicon. Găuri rotunde. Contine cateter lumbar, conector pentru conectarea directa, Ac Touhy, ghid cu acoperire hidrofilica, camera de masurare, sac de colectare, banda velcro.</t>
  </si>
  <si>
    <t>Material - silicon. Găuri rotunde. Contine cateter ventricular radioopac, conector pentru conectarea directa, ghid cu acoperire hidrofilica, camera de masurare, sac de colectare, banda velcro.</t>
  </si>
  <si>
    <t>Presiune medie, cu mecanism antigravitațional. Găuri rotunde. Contine cateter ventricular radioopac.</t>
  </si>
  <si>
    <t>Compatibile cu echipamentul BrainLab Curve aflat în dotare</t>
  </si>
  <si>
    <t xml:space="preserve">Drepte, lungimea branșelor - maxim 7,0 mm; deschiderea branșelor minim 6,2 mm; forța de închidere minim 150 g; nonferomagnetic, testate la 3 Tesla(definiţei -unitatea de măsură a </t>
  </si>
  <si>
    <t>Angulare 90 grade, lungimea branșelor - maxim 7,0 mm; deschiderea branșelor minim 4,5 mm; forța de închidere minim 200 g; non feromagnetice, testate la 3 Tesla, codificate color, din titan, sterile</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</si>
  <si>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</si>
  <si>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Dimensiuni : Lungime 13 mm, Lățime 15 mm, Înălțime 5,6,7, 8 mm
Cușcă intervertebrală din PEEK, markeri de titan cu vârfuri ascuțite,
formă trapezoidală, fațete crestate pentru fixare optima intre corpurile
vertebrale cu fereastră largă pentru autotransplat sau material
osteoinductiv. Material: PEEK, compatibil RMN (Rezonanţă Magnetică Nucleară)</t>
  </si>
  <si>
    <r>
      <t xml:space="preserve">diametru 4.5, 5.5, 6.5mm, lungimea 35-50mm, fixare pe tija 6.0-7.0mm, vârf rotund filet dublu (tip conical in treimea superioara si </t>
    </r>
    <r>
      <rPr>
        <sz val="10"/>
        <color rgb="FF000000"/>
        <rFont val="Times New Roman"/>
        <family val="1"/>
        <charset val="204"/>
      </rPr>
      <t>spongios in rest); partea filetata a corpului surubului cu 2 diametre; colorate diferit; compatibil CT сi RMN; Material: aliaj din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r>
  </si>
  <si>
    <t>diametru 4.5mm, 5.5mm, 6.5mm, 7.5mm lungimea 35-50mm fixare pe tija 6.0-7.0mm, vârf rotund filet dublu (tip conical in treimea superioara si spongios in rest); partea filetata a corpului surubului cu 2 diametre; compatibil CT сi RMN; Material: aliaj din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</si>
  <si>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Gratuit in folosinta. Componenta
minima a setului: 1. trusa de sterilizare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dispozitiv- bender pentru modelarea tijei – 1buc 19. cheie pentru modelarea tijei in plan sagital in situ – 2buc
20. cheia pentru cross-link – 1buc
21. maner-cheia pentru piulita de blocare – 1buc 22. cheia pentru scurtarea bratului lung al surubului
– 1buc 23. tepusa pentru penetrarea stratului cortical – 1buc 24. maner- cheia pentru impingere tijei – 1buc
25. tarod cu diametru 4.0mm – 1buc 26. tarod cu diametru 5.0mm
– 1buc 27. tarod cu diametru 6.0mm – 1buc.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</si>
  <si>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Diametrul 6.0-7.0mm, lungimea 100mm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</si>
  <si>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Diametrul 6.0-7.0mm, lungimea 150mm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</si>
  <si>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Diametrul 6.0-7.0mm, lungimea
200mm un capăt hexagonal compatibil CT si RMN culoare nereflectoare la lumină . Material: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</si>
  <si>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Diametrul 6.0-7.0mm, lungimea 200mm un capăt hexagonal compatibil CT si RMN culoare nereflectoare la lumină; Material:aliaj din 65%,cobalt,30% chromiu,5% molybdenum.Consistenta tare p/u diformitati.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</si>
  <si>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Gratuit în folosință. Dispozitiv se fixeaza stabil pe masa. Are orificii separate pentru taierea tijelor din Titan si Vitallium cu diametru 3.5mm-4.0mm si 6.0-7.0mm.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</si>
  <si>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Rotund Lungime 40-100mm Diametru 10-28mm Grosimea de la 1.0mm compatibil CT сi RMN; Material: aliaj din titan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</si>
  <si>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</si>
  <si>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</si>
  <si>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Lungime – 80 mm, diametru - 12 mm Tub-mesh din titan pur, cu aspect de sită trigonală de formă rotundă. Grosimea peretelui: 0.9 mm – 1.0 mm</t>
  </si>
  <si>
    <t xml:space="preserve">Lungime – 100 mm, diametru - 20 mm Tub-mesh din titan pur, cu aspect de sită trigonală de formă rotundă. Grosimea peretelui: 0.9 mm – 1.0 mm
- Suport educațional pentru chirurgi in centre de referința ale producător
</t>
  </si>
  <si>
    <t xml:space="preserve">Diametru: 4,5mm; Lungime: 40mm;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</si>
  <si>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 xml:space="preserve">Diametru: 4,5mm; Lungime: 45mm;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</si>
  <si>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5.5mm; Lungime: 50mm;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</si>
  <si>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5,5mm; Lungime: 400mm; 1.Un capăt hexagonal pentru rotație; 2.Compatibil CT (tomografia compiuterizată) și RMN (rezonanță magneto – nucleară); 3.Culoare nereflectoare la lumină pentru o identificare ușoară; 4.Consistență medie-tare pentru fracturi și patologii degenerative;  Material: CobaltCrom (CoCr) cu procentaj respectiv: 64,0-64,5%(Co), 27,5-30,0%(Cr).
- Suport educațional pentru chirurgi in centre de referința ale producător
</t>
  </si>
  <si>
    <t>Diametru: 5x5 mm (lungime și diametru) ;. Colorate diferit pentru identificare simplă; Compatibil CT (tomografia compiuterizată) și RMN (rezonanță magneto – nucleară) și cu sistemul de fixare occipito-cervical. ;   Material: aliaj din titan Ti - 6Al- 4V ELI.
- Suport educațional pentru chirurgi in centre de referința ale producător</t>
  </si>
  <si>
    <t>Drepte, fenestrație 3,5 mm, lungimea branșelor - 6/11,1mm; deschiderea branșelor minim 7,4 mm; forța de închidere minim 150 g; nonferomagnetic, testate la 3Tesla, codificate color, din titan, sterile.</t>
  </si>
  <si>
    <t>Angulare 90 grade, fenestrație 3,5 mm, lungimea branșelor - 5/5,1mm; deschiderea branșelor minim 4,9 mm; forța de închidere minim 150 g; nonferomagnetic, testate la 3Tesla, codificate color, din titan, sterile.</t>
  </si>
  <si>
    <t>Angulare 90 grade, fenestrație 3,5 mm, lungimea branșelor - 7,5/5,1mm; deschiderea branșelor minim 4,9 mm; forța de închidere minim 150 g; nonferomagnetic, testate la 3Tesla, codificate color, din titan, sterile.</t>
  </si>
  <si>
    <t>Ușor curbate, lungimea branșelor – 10,2 mm; deschiderea branșelor minim 7,5 mm; forța de închidere minim 180 g; nonferomagnetice, testate la 3 Tesla, codificate color, din titan, sterile.</t>
  </si>
  <si>
    <t>Drepte, lungimea branșelor - 11,0 mm; deschiderea branșelor minim 7,8 mm; forța de închidere minim 180 g; nonferomagnetice, testate la 3 Tesla, codificate color, din titan, sterile.</t>
  </si>
  <si>
    <t>Drepte, lungimea branșelor - 7,0 mm; deschiderea branșelor minim 6,2 mm; forța de închidere minim 150 g; nonferomagnetice, testate la 3 Tesla, codificate color, din titan, sterile.</t>
  </si>
  <si>
    <t xml:space="preserve">Clip aplicator tip baionetă pentru aplicarea clipurilor din lot, lungime totală 220 mm, lungime de lucru 90mm, branse drepte, tip slim, acoperit cu un strat anti-reflecție de culoare neagră, cu clichet. Reutilizabil. </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</si>
  <si>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</si>
  <si>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Set ciment radiopac de viscozitate medie PMMA cu sistem de mixare si  livrare. Componenta setutlui:  PMMA radiopac, Viscozitate medie, special pentru proceduri spinale 1 Doză = 1 bucată, 1 Doză= minim 20 g. Evaluarea va fi per gram. Sistem de mixare si livrare inchis combinat intr-un dispozitiv.</t>
  </si>
  <si>
    <t xml:space="preserve"> Set steril. Componenta minima setului: Diametru 9G, 11G, Lungimea de la 120 pana la 150mm. Ac cu varf inclinat, cu  gradare. Stilet solid. Lacata tip Luer.</t>
  </si>
  <si>
    <t>Sistem pectus bar. Lungimea de  minim 210 pana la  minim 450mm, 1.Material : Inox sau Titan; 2. Placa cu  găuri diametru 10mm pe ambele părți pentru fixarea placiii cu musculatură; 3.contine 2 stabilizatoare laterale cu surup de fixare pe bara.</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</si>
  <si>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</si>
  <si>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</si>
  <si>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</si>
  <si>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</si>
  <si>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</si>
  <si>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r>
      <t>G</t>
    </r>
    <r>
      <rPr>
        <sz val="11"/>
        <rFont val="Times New Roman"/>
        <family val="1"/>
        <charset val="204"/>
      </rPr>
      <t>ratuit in folosinta. Componenta minima setului: 1. trusa de stelirizare speciala – 1buc 2. semicerc  – 2 buc 3. prelungitor cerc – 2 buc 4 .fixator cerc de masa – 2 buc 5.lame rentghen transparente culoare neagra antireflectanta 200mmx50mm – 3 bu,160</t>
    </r>
    <r>
      <rPr>
        <sz val="11"/>
        <color indexed="8"/>
        <rFont val="Times New Roman"/>
        <family val="1"/>
        <charset val="204"/>
      </rPr>
      <t xml:space="preserve">mmx50mm – 3 buc, 140mmx50mm – 3 buc, 200mmx50mm – 3 buc, 120mmx50mm – 3 buc, 100mmx50mm – 3 buc, 220mmx26mm – 3 buc,  200mmx26mm – 3 buc, 180mmx26mm – 3 buc, 160mmx26mm – 3 buc, 140mmx26mm – 3 buc, 120mmx26mm – 3 buc, 100mmx26mm – 3 buc, 80mmx26mm – 3 buc, 160mmx16mm – 3 buc,   140mmx16mm – 3 buc, 120mmx16mm – 3 buc, 100mmx16mm – 3 buc, 80mmx16mm – 3 buc) </t>
    </r>
    <r>
      <rPr>
        <sz val="11"/>
        <rFont val="Times New Roman"/>
        <family val="1"/>
        <charset val="204"/>
      </rPr>
      <t>6.fixator lama-cerc – 6 buc .</t>
    </r>
  </si>
  <si>
    <t xml:space="preserve">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exterior – 1buc 13. cureta angulata interior – 1buc 14. retractor ajustabil vertebral toracal – 2buc 12. retractor ajustabil vertebral lombar – 2buc 13. impactor angular perete posterior vertebrei toracale – 1buc 14. impactor angular perete posterior vertebrei lombare – 1buc. </t>
  </si>
  <si>
    <t>Să aiba urmatoarea compozitie a materialului, (compatibil CT si RMN):
-cap surub si inelul interior: cobalt crom (ASTM F1537 – Co 28Cr6Mo)
-coroana: titanium CP (commercially pure - ASTM F67 - Unalloyed Titanium)
-corp surub: titanium alloy (ASTM F136 – Ti 6Al4V)
Capul surubului din cobalt crom sa fie compatibil cu toate tijele din crom, crom plus si titan, oferind flexibilitate chirurgului in a alege tija potrivita intra-operator
Lungime a capului surubului de-a lungul tijei: 9.2-9,3mm
Amprenta surub dispus paralel cu tija: 11.0-11,5mm
Amprenta surub perpendicular pe tija: 12.5-13,0mm
Inaltime totala cap surub: 17.0-17,1mm
Surubul sa prezinte filet dublu, de tip cortical in treimea superioara si filet de tip spongios in rest.
Sa accepte tija cu diametru de 5.5 si 6.0mm
Dimensiuni suruburi poliaxiale:
- diametru : 4.5/5.5/6.5/7.5/8.5/9.5/10.5mm
- lungime: 30–110 mm in pas de 5mm.
Sa fie codate color pentru o usoara identificare
 Suruburile sa poata fi urmarite prin sistemul Implant Tracking System, permitand spitalului sa identifice implantul la un pacient anume, cu detalii despre descriere, cod si lot
Suruburile sa aiba imprimate pe capatul superior codul si lotul din care fac parte.
Piulite suruburi poliaxiale 5.5/6.0 fenestrate
Sa fie confectionate din material: titanium alloy (ASTM F136 – Ti 6Al4V), compatibil CT si RMN
Filetul sa prezinte unghi invers, astfel incat sa maximizeze suprafata de contact cu capul surubului
Sa prezinte tehnologie 4G, corespunzator filetului suruburilor
Sa prezinte cap de strangere autoretezabil
Sa fie compatibile cu tija de 5.5 si 6.0 mm</t>
  </si>
  <si>
    <t>Gratuit in folosinta. Sa corespunda producatorului implantelor livrate.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</si>
  <si>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Gratuit in folosinta. Sistem de radiofrecvență  destinat pentru ablația tumorilor osoase benigne cum ar fi osteomul osteoid și tratamentul paliativ prin ablația leziunilor maligne metastatice care implică osul, inclusiv corpul vertebral.Sistemul de ablatie minim invaziva a tumorilor vertebrale este alcatuit din generatorul de radiofrecventa, sistemul de conectare, sistemul de pompare si cablurile de pompa.
Generatorul de radiofrecventa are o  putere de minim 40W cu două canale de lucru (de minim 20W pentru fiecare canal). Prezinta interfata de lucru cu ecran tactil. Sondele vin in 3 dimensiuni, respectiv 7mm/10mm si 20mm, iar generatorul recunoaste dimensiunea sondei si preseteaza automat timpul de ablatie, respectiv.Urmareste temperatura si puterea de iesire pentru a reduce riscul de deteriorare termica a structurilor adiacente.Genereaza niveluri de putere specifice dimensiunilor osoase.Monitorizeaza impedanta si intrerupe automat ablatia inainte ca arderea sa aiba loc. Opreste automat livrarea de energie RF odata cu ablatia. Foloseste doua sonde in acelasi timp. Setul de livrare: Generator de radiofrecvenţă, Sistemul de pompare şi cablurile de pompă din două pompe care acţionează independent, Sistem mobil de rafturi suprapuse 4 roţi cu frâne, Kit de ablatie osoasa cu sonda de temperatura  pentru 5 proceduri.</t>
  </si>
  <si>
    <t>Setul steril compatibil  cu platforma de ablatie osoasa contine:                                                                                                                                                                                   - sonda bipolara de radiofrecventa şi cu sistem de răcire internă  (vârful activ de lucru 7, 10, 20 de mm)                                                                                                                                                                                    - recipient gradat şi tuburi de conectare</t>
  </si>
  <si>
    <t>Set de biopsie si vertebroplastie. 
Set steril de unica folosinta. Setul sa contina:
troacar de acces osos percutan cu stilet, diametrul de 11G -1 bucata, brosa de ghidaj - 2 bucati (una ascutita si una cu capete boante), canula de lucru cu stilet canulat, diametrul de 8G, lungime de 120mm,  cu gradatie la fiecare 10mm  -1 bucata, spatiator/drill - 1 bucata, dispenser (bone-filler) pentru aplicarea lentă, manuală a cimentului vertebral  cu volum efectiv de 1.5ml - 1 bucata. Recipient pentru materialul de biopsie - 2 bucati si pinceta accesorie – 1 bucata.</t>
  </si>
  <si>
    <t>Achiziționarea implanturilor spinale, consumabilelor pentru neurochirurgia fracturilor coloanei vertebrale conform necesităților IMSP beneficiare pentru anul 2025</t>
  </si>
  <si>
    <t>1.1</t>
  </si>
  <si>
    <t>1.2</t>
  </si>
  <si>
    <t>1.3</t>
  </si>
  <si>
    <t>1.4</t>
  </si>
  <si>
    <t>5.1</t>
  </si>
  <si>
    <t>5.2</t>
  </si>
  <si>
    <t>5.3</t>
  </si>
  <si>
    <t>5.4</t>
  </si>
  <si>
    <t>5.5</t>
  </si>
  <si>
    <t>5.6</t>
  </si>
  <si>
    <t>5.7</t>
  </si>
  <si>
    <t>5.8</t>
  </si>
  <si>
    <t>5.9</t>
  </si>
  <si>
    <t>5.10</t>
  </si>
  <si>
    <t>5.11</t>
  </si>
  <si>
    <t>5.12</t>
  </si>
  <si>
    <t>5.13</t>
  </si>
  <si>
    <t>5.14</t>
  </si>
  <si>
    <t>5.15</t>
  </si>
  <si>
    <t>5.16</t>
  </si>
  <si>
    <t>5.17</t>
  </si>
  <si>
    <t>5.18</t>
  </si>
  <si>
    <t>5.19</t>
  </si>
  <si>
    <t>6.1</t>
  </si>
  <si>
    <t>6.2</t>
  </si>
  <si>
    <t>6.3</t>
  </si>
  <si>
    <t>6.4</t>
  </si>
  <si>
    <t>6.5</t>
  </si>
  <si>
    <t>6.6</t>
  </si>
  <si>
    <t>6.7</t>
  </si>
  <si>
    <t>6.8</t>
  </si>
  <si>
    <t>7.1</t>
  </si>
  <si>
    <t>7.2</t>
  </si>
  <si>
    <t>8.2</t>
  </si>
  <si>
    <t>8.3</t>
  </si>
  <si>
    <t>11.1</t>
  </si>
  <si>
    <t>11.2</t>
  </si>
  <si>
    <t>11.3</t>
  </si>
  <si>
    <t>12.1</t>
  </si>
  <si>
    <t>12.2</t>
  </si>
  <si>
    <t>12.3</t>
  </si>
  <si>
    <t>13.1</t>
  </si>
  <si>
    <t>13.2</t>
  </si>
  <si>
    <t>13.3</t>
  </si>
  <si>
    <t>13.4</t>
  </si>
  <si>
    <t>13.5</t>
  </si>
  <si>
    <t>13.6</t>
  </si>
  <si>
    <t>13.7</t>
  </si>
  <si>
    <t>13.8</t>
  </si>
  <si>
    <t>13.9</t>
  </si>
  <si>
    <t>13.10</t>
  </si>
  <si>
    <t>13.11</t>
  </si>
  <si>
    <t>13.12</t>
  </si>
  <si>
    <t>14.1</t>
  </si>
  <si>
    <t>14.2</t>
  </si>
  <si>
    <t>14.3</t>
  </si>
  <si>
    <t>15.1</t>
  </si>
  <si>
    <t>15.2</t>
  </si>
  <si>
    <t>15.3</t>
  </si>
  <si>
    <t>15.4</t>
  </si>
  <si>
    <t>15.5</t>
  </si>
  <si>
    <t>17.1</t>
  </si>
  <si>
    <t>17.2</t>
  </si>
  <si>
    <t>17.3</t>
  </si>
  <si>
    <t>18.1</t>
  </si>
  <si>
    <t>18.2</t>
  </si>
  <si>
    <t>33.1</t>
  </si>
  <si>
    <t>33.2</t>
  </si>
  <si>
    <t>33.3</t>
  </si>
  <si>
    <t>33.4</t>
  </si>
  <si>
    <t>33.5</t>
  </si>
  <si>
    <t>36.1</t>
  </si>
  <si>
    <t>36.2</t>
  </si>
  <si>
    <t>48.1</t>
  </si>
  <si>
    <t>48.2</t>
  </si>
  <si>
    <t>48.3</t>
  </si>
  <si>
    <t>51.1</t>
  </si>
  <si>
    <t>51.2</t>
  </si>
  <si>
    <t>51.3</t>
  </si>
  <si>
    <t>52.1</t>
  </si>
  <si>
    <t>52.2</t>
  </si>
  <si>
    <t>52.3</t>
  </si>
  <si>
    <t>52.4</t>
  </si>
  <si>
    <t>52.5</t>
  </si>
  <si>
    <t>53.1</t>
  </si>
  <si>
    <t>53.2</t>
  </si>
  <si>
    <t>53.3</t>
  </si>
  <si>
    <t>54.1</t>
  </si>
  <si>
    <t>54.2</t>
  </si>
  <si>
    <t>54.3</t>
  </si>
  <si>
    <t>54.4</t>
  </si>
  <si>
    <t>54.5</t>
  </si>
  <si>
    <t>54.6</t>
  </si>
  <si>
    <t>54.7</t>
  </si>
  <si>
    <t>55.1</t>
  </si>
  <si>
    <t>55.2</t>
  </si>
  <si>
    <t>55.3</t>
  </si>
  <si>
    <t>55.4</t>
  </si>
  <si>
    <t>55.5</t>
  </si>
  <si>
    <t>55.6</t>
  </si>
  <si>
    <t>55.7</t>
  </si>
  <si>
    <t>56</t>
  </si>
  <si>
    <t>60.1</t>
  </si>
  <si>
    <t>60.2</t>
  </si>
  <si>
    <t>60.3</t>
  </si>
  <si>
    <t>60.4</t>
  </si>
  <si>
    <t>61.1</t>
  </si>
  <si>
    <t>61.2</t>
  </si>
  <si>
    <t>61.3</t>
  </si>
  <si>
    <t>62.1</t>
  </si>
  <si>
    <t>62.2</t>
  </si>
  <si>
    <t>63.1</t>
  </si>
  <si>
    <t>63.2</t>
  </si>
  <si>
    <t>Tip baionetă, lungimea branșelor - maxim 9,0 mm; deschiderea branșelor minim 8,7 mm; forța de închidere minim 200g; non-feromagnetic, testate la 3 Tesla, codificate color, din titan, sterile</t>
  </si>
  <si>
    <t>Implant din colagen pentru reparaţia învelişului dural în cadrul operaţiilor cerebrale şi spinale Dimensiuni - 5-6cm x 5-6cm;</t>
  </si>
  <si>
    <t> Drenaje ventriculare celebrale</t>
  </si>
  <si>
    <t>Compus din 2 bare, dimensiuni - lungimea 170 mm, diametru 5,5-6,5  mm, 4 șuruburi transpediculare poliaxiale - lungimea 45 mm, diametru5,5-6,5  mm). Cu  set de instrumente</t>
  </si>
  <si>
    <t xml:space="preserve">Designul implantului să fie constituit din 2 părți: a) șurubul propriu-zis și b) pivotul de manipulare multifuncțională. Diametrul șurubului - de la 5.0mm la 8.0 cu posibilitate de alegere a diametrului incremential cu 0.5 mm (colorate diferit). Lungimea - 30-55mm  cu posibilitate de alegere a lungimii incremential cu 0.5 mm Să prezinte posibilitate de reducere prin înșurubare prin brațul de reducere a șurubului cu pasul minim de 25mm. Să prezinte variantele: poliaxial (cu unghi de deschidere de până la 55°) și/sau quadriaxial transversal/sagital. Să fie canulat pentru inserara pe borșa de ghidaj și cu cel puțin 2 orificii laterale pentru posibilitatea augmentării cu ciment. Să prezinte o canulă specială pentru umplere cu ciment osos pentru augmentarea șuruburilor. Să se conecteze la tija longitudinală prin tehnica „SnapOff”.
Pivotul de manipulare multifuncțională să aibă diametrul de 12mm și o legătură rigidă la șurub. Cu și prin acesta (pivotul de manipulare), se efectuează toți pașii chirurgicali. Șuruburile și tijele să fie produse de același producător. Material: aliaj din titan Ti - 6Al- 4V ELI. Să fie compatibile CT și RMN.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</si>
</sst>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
    <numFmt numFmtId="168" formatCode="_-* #,##0.00_-;\-* #,##0.00_-;_-* &quot;-&quot;??_-;_-@_-"/>
  </numFmts>
  <fonts count="4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1"/>
      <color indexed="8"/>
      <name val="Times New Roman"/>
      <family val="1"/>
      <charset val="204"/>
    </font>
    <font>
      <sz val="10"/>
      <color rgb="FF000000"/>
      <name val="Times New Roman"/>
      <family val="1"/>
      <charset val="204"/>
    </font>
    <font>
      <sz val="10"/>
      <color theme="1"/>
      <name val="Times New Roman"/>
      <family val="1"/>
      <charset val="204"/>
    </font>
    <font>
      <sz val="11"/>
      <color rgb="FF000000"/>
      <name val="Times New Roman"/>
      <family val="1"/>
      <charset val="204"/>
    </font>
    <font>
      <sz val="11"/>
      <color theme="1"/>
      <name val="Times New Roman"/>
      <family val="1"/>
      <charset val="204"/>
    </font>
    <font>
      <sz val="11"/>
      <name val="Times New Roman"/>
      <family val="1"/>
      <charset val="204"/>
    </font>
    <font>
      <sz val="11"/>
      <color theme="1"/>
      <name val="Calibri"/>
      <family val="2"/>
      <charset val="1"/>
      <scheme val="minor"/>
    </font>
  </fonts>
  <fills count="1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FF"/>
        <bgColor indexed="64"/>
      </patternFill>
    </fill>
    <fill>
      <patternFill patternType="solid">
        <fgColor indexed="9"/>
        <bgColor indexed="26"/>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10"/>
      </bottom>
      <diagonal/>
    </border>
    <border>
      <left style="thin">
        <color indexed="8"/>
      </left>
      <right style="thin">
        <color indexed="8"/>
      </right>
      <top style="thin">
        <color indexed="10"/>
      </top>
      <bottom style="thin">
        <color indexed="10"/>
      </bottom>
      <diagonal/>
    </border>
    <border>
      <left style="thin">
        <color indexed="8"/>
      </left>
      <right style="thin">
        <color indexed="8"/>
      </right>
      <top style="thin">
        <color indexed="10"/>
      </top>
      <bottom style="thin">
        <color indexed="8"/>
      </bottom>
      <diagonal/>
    </border>
  </borders>
  <cellStyleXfs count="76">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20" fillId="0" borderId="0" applyBorder="0" applyProtection="0"/>
    <xf numFmtId="0" fontId="14" fillId="0" borderId="0"/>
    <xf numFmtId="0" fontId="21" fillId="5" borderId="2"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5" fillId="0" borderId="0"/>
    <xf numFmtId="0" fontId="17"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2" applyProtection="0"/>
    <xf numFmtId="0" fontId="27"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45" fillId="0" borderId="0"/>
    <xf numFmtId="43" fontId="45" fillId="0" borderId="0" applyFont="0" applyFill="0" applyBorder="0" applyAlignment="0" applyProtection="0"/>
    <xf numFmtId="168" fontId="45" fillId="0" borderId="0" applyFont="0" applyFill="0" applyBorder="0" applyAlignment="0" applyProtection="0"/>
  </cellStyleXfs>
  <cellXfs count="149">
    <xf numFmtId="0" fontId="0" fillId="0" borderId="0" xfId="0"/>
    <xf numFmtId="0" fontId="7" fillId="2" borderId="1" xfId="1" applyFont="1" applyFill="1" applyBorder="1" applyAlignment="1" applyProtection="1">
      <alignment vertical="center" wrapText="1"/>
    </xf>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0" fontId="6" fillId="0" borderId="0" xfId="1" applyFont="1" applyAlignment="1" applyProtection="1">
      <alignment wrapText="1"/>
      <protection locked="0"/>
    </xf>
    <xf numFmtId="0" fontId="8" fillId="0" borderId="1" xfId="1" applyFont="1" applyFill="1" applyBorder="1" applyAlignment="1" applyProtection="1">
      <alignment vertical="top" wrapText="1"/>
      <protection locked="0"/>
    </xf>
    <xf numFmtId="0" fontId="7" fillId="2" borderId="1" xfId="1" applyFont="1" applyFill="1" applyBorder="1" applyAlignment="1" applyProtection="1">
      <alignment horizontal="center" wrapText="1"/>
    </xf>
    <xf numFmtId="0" fontId="0" fillId="0" borderId="0" xfId="0"/>
    <xf numFmtId="0" fontId="6" fillId="0" borderId="0" xfId="1" applyFont="1" applyProtection="1">
      <protection locked="0"/>
    </xf>
    <xf numFmtId="0" fontId="11" fillId="0" borderId="0" xfId="1" applyFont="1" applyProtection="1">
      <protection locked="0"/>
    </xf>
    <xf numFmtId="0" fontId="7" fillId="2" borderId="1" xfId="1" applyFont="1" applyFill="1" applyBorder="1" applyAlignment="1" applyProtection="1">
      <alignment horizontal="center" vertical="center" wrapText="1"/>
    </xf>
    <xf numFmtId="0" fontId="11" fillId="0" borderId="1" xfId="1" applyFont="1" applyBorder="1" applyProtection="1">
      <protection locked="0"/>
    </xf>
    <xf numFmtId="0" fontId="19" fillId="3" borderId="1" xfId="10" applyFont="1" applyFill="1" applyBorder="1" applyAlignment="1">
      <alignment horizontal="left" vertical="center" wrapText="1"/>
    </xf>
    <xf numFmtId="0" fontId="7" fillId="3" borderId="3" xfId="1" applyFont="1" applyFill="1" applyBorder="1" applyAlignment="1" applyProtection="1">
      <alignment horizontal="center" vertical="center" wrapText="1"/>
    </xf>
    <xf numFmtId="0" fontId="19" fillId="3" borderId="1" xfId="10" applyFont="1" applyFill="1" applyBorder="1" applyAlignment="1">
      <alignment horizontal="center" vertical="center" wrapText="1"/>
    </xf>
    <xf numFmtId="0" fontId="29" fillId="0" borderId="1" xfId="1" applyFont="1" applyBorder="1" applyAlignment="1">
      <alignment horizontal="center" vertical="center" wrapText="1"/>
    </xf>
    <xf numFmtId="0" fontId="30" fillId="0" borderId="1" xfId="1" applyFont="1" applyBorder="1" applyAlignment="1" applyProtection="1">
      <alignment horizontal="center" vertical="center" wrapText="1"/>
      <protection locked="0"/>
    </xf>
    <xf numFmtId="0" fontId="0" fillId="0" borderId="1" xfId="0" applyBorder="1"/>
    <xf numFmtId="0" fontId="6" fillId="0" borderId="1" xfId="1" applyFont="1" applyBorder="1" applyProtection="1">
      <protection locked="0"/>
    </xf>
    <xf numFmtId="0" fontId="6" fillId="0" borderId="1" xfId="1" applyFont="1" applyBorder="1" applyProtection="1"/>
    <xf numFmtId="164" fontId="6" fillId="0" borderId="1" xfId="1" applyNumberFormat="1" applyFont="1" applyBorder="1" applyProtection="1"/>
    <xf numFmtId="0" fontId="31" fillId="0" borderId="1" xfId="0" applyFont="1" applyBorder="1" applyProtection="1">
      <protection locked="0"/>
    </xf>
    <xf numFmtId="0" fontId="31" fillId="0" borderId="0" xfId="0" applyFont="1" applyBorder="1" applyProtection="1">
      <protection locked="0"/>
    </xf>
    <xf numFmtId="0" fontId="31" fillId="0" borderId="1" xfId="0" applyFont="1" applyBorder="1" applyAlignment="1" applyProtection="1">
      <alignment wrapText="1"/>
      <protection locked="0"/>
    </xf>
    <xf numFmtId="0" fontId="36" fillId="0" borderId="1" xfId="0" applyFont="1" applyFill="1" applyBorder="1" applyAlignment="1" applyProtection="1">
      <alignment vertical="top" wrapText="1"/>
      <protection locked="0"/>
    </xf>
    <xf numFmtId="0" fontId="31" fillId="0" borderId="1" xfId="0" applyFont="1" applyFill="1" applyBorder="1" applyAlignment="1" applyProtection="1">
      <alignment wrapText="1"/>
      <protection locked="0"/>
    </xf>
    <xf numFmtId="0" fontId="31" fillId="0" borderId="1" xfId="0" applyFont="1" applyFill="1" applyBorder="1" applyProtection="1">
      <protection locked="0"/>
    </xf>
    <xf numFmtId="0" fontId="35" fillId="2" borderId="1" xfId="0" applyFont="1" applyFill="1" applyBorder="1" applyAlignment="1" applyProtection="1">
      <alignment horizontal="left" vertical="top" wrapText="1"/>
    </xf>
    <xf numFmtId="0" fontId="35" fillId="2" borderId="1" xfId="0" applyFont="1" applyFill="1" applyBorder="1" applyAlignment="1" applyProtection="1">
      <alignment horizontal="center" vertical="top" wrapText="1"/>
    </xf>
    <xf numFmtId="0" fontId="35" fillId="2" borderId="1" xfId="0" applyFont="1" applyFill="1" applyBorder="1" applyAlignment="1" applyProtection="1">
      <alignment horizontal="center" vertical="center" wrapText="1"/>
    </xf>
    <xf numFmtId="0" fontId="37" fillId="3" borderId="1" xfId="0" applyFont="1" applyFill="1" applyBorder="1" applyAlignment="1">
      <alignment horizontal="center" vertical="center" wrapText="1"/>
    </xf>
    <xf numFmtId="0" fontId="19" fillId="3" borderId="1" xfId="0" applyFont="1" applyFill="1" applyBorder="1"/>
    <xf numFmtId="0" fontId="31" fillId="3" borderId="1" xfId="0" applyFont="1" applyFill="1" applyBorder="1" applyAlignment="1" applyProtection="1">
      <alignment horizontal="left" vertical="top"/>
      <protection locked="0"/>
    </xf>
    <xf numFmtId="0" fontId="31" fillId="0" borderId="1" xfId="0" applyFont="1" applyBorder="1" applyAlignment="1" applyProtection="1">
      <alignment horizontal="left" vertical="top" wrapText="1"/>
      <protection locked="0"/>
    </xf>
    <xf numFmtId="0" fontId="31" fillId="3" borderId="1" xfId="0" applyFont="1" applyFill="1" applyBorder="1" applyProtection="1">
      <protection locked="0"/>
    </xf>
    <xf numFmtId="0" fontId="38" fillId="3" borderId="1" xfId="1" applyFont="1" applyFill="1" applyBorder="1" applyProtection="1">
      <protection locked="0"/>
    </xf>
    <xf numFmtId="0" fontId="38" fillId="0" borderId="1" xfId="1" applyFont="1" applyBorder="1" applyProtection="1">
      <protection locked="0"/>
    </xf>
    <xf numFmtId="0" fontId="31" fillId="3" borderId="1" xfId="1" applyFont="1" applyFill="1" applyBorder="1" applyProtection="1">
      <protection locked="0"/>
    </xf>
    <xf numFmtId="0" fontId="31" fillId="0" borderId="1" xfId="1" applyFont="1" applyBorder="1" applyProtection="1">
      <protection locked="0"/>
    </xf>
    <xf numFmtId="0" fontId="19" fillId="0" borderId="1" xfId="0" applyFont="1" applyBorder="1"/>
    <xf numFmtId="0" fontId="39" fillId="3" borderId="5" xfId="0" applyFont="1" applyFill="1" applyBorder="1" applyAlignment="1">
      <alignment vertical="center"/>
    </xf>
    <xf numFmtId="0" fontId="39" fillId="3" borderId="6" xfId="0" applyFont="1" applyFill="1" applyBorder="1" applyAlignment="1">
      <alignment vertical="center"/>
    </xf>
    <xf numFmtId="0" fontId="39" fillId="3" borderId="7" xfId="0" applyFont="1" applyFill="1" applyBorder="1" applyAlignment="1">
      <alignment vertical="center"/>
    </xf>
    <xf numFmtId="0" fontId="39" fillId="3" borderId="4" xfId="0" applyFont="1" applyFill="1" applyBorder="1" applyAlignment="1">
      <alignment vertical="center"/>
    </xf>
    <xf numFmtId="0" fontId="31" fillId="0" borderId="1" xfId="0" applyFont="1" applyBorder="1" applyAlignment="1" applyProtection="1">
      <alignment horizontal="left" vertical="top"/>
      <protection locked="0"/>
    </xf>
    <xf numFmtId="1" fontId="7" fillId="2" borderId="1" xfId="1" applyNumberFormat="1" applyFont="1" applyFill="1" applyBorder="1" applyAlignment="1" applyProtection="1">
      <alignment horizontal="center" vertical="center" wrapText="1"/>
    </xf>
    <xf numFmtId="1" fontId="6" fillId="0" borderId="0" xfId="1" applyNumberFormat="1" applyFont="1" applyAlignment="1" applyProtection="1">
      <alignment horizontal="center" vertical="center"/>
      <protection locked="0"/>
    </xf>
    <xf numFmtId="4" fontId="6" fillId="0" borderId="0" xfId="1" applyNumberFormat="1" applyFont="1" applyProtection="1">
      <protection locked="0"/>
    </xf>
    <xf numFmtId="4" fontId="7" fillId="3" borderId="0" xfId="1" applyNumberFormat="1" applyFont="1" applyFill="1" applyBorder="1" applyAlignment="1" applyProtection="1">
      <alignment horizontal="center" vertical="center" wrapText="1"/>
    </xf>
    <xf numFmtId="4" fontId="7" fillId="2" borderId="1" xfId="1" applyNumberFormat="1" applyFont="1" applyFill="1" applyBorder="1" applyAlignment="1" applyProtection="1">
      <alignment horizontal="center" vertical="center" wrapText="1"/>
    </xf>
    <xf numFmtId="16" fontId="19" fillId="3" borderId="1" xfId="10" applyNumberFormat="1" applyFont="1" applyFill="1" applyBorder="1" applyAlignment="1">
      <alignment horizontal="left" vertical="center" wrapText="1"/>
    </xf>
    <xf numFmtId="49" fontId="19" fillId="3" borderId="1" xfId="10" applyNumberFormat="1" applyFont="1" applyFill="1" applyBorder="1" applyAlignment="1">
      <alignment horizontal="center" vertical="center" wrapText="1"/>
    </xf>
    <xf numFmtId="0" fontId="19" fillId="3" borderId="1" xfId="10" applyFont="1" applyFill="1" applyBorder="1" applyAlignment="1">
      <alignment horizontal="center" vertical="center" wrapText="1"/>
    </xf>
    <xf numFmtId="0" fontId="41" fillId="0" borderId="1" xfId="10" applyFont="1" applyBorder="1" applyAlignment="1">
      <alignment horizontal="center" vertical="center" wrapText="1"/>
    </xf>
    <xf numFmtId="0" fontId="19" fillId="0" borderId="1" xfId="10" applyFont="1" applyBorder="1" applyAlignment="1">
      <alignment horizontal="center" vertical="center" wrapText="1"/>
    </xf>
    <xf numFmtId="0" fontId="37" fillId="0" borderId="1" xfId="10" applyFont="1" applyBorder="1" applyAlignment="1">
      <alignment horizontal="center" vertical="center" wrapText="1"/>
    </xf>
    <xf numFmtId="0" fontId="41" fillId="3" borderId="1" xfId="10" applyFont="1" applyFill="1" applyBorder="1" applyAlignment="1">
      <alignment horizontal="center" vertical="center" wrapText="1"/>
    </xf>
    <xf numFmtId="0" fontId="37" fillId="3" borderId="1" xfId="10" applyFont="1" applyFill="1" applyBorder="1" applyAlignment="1">
      <alignment horizontal="center" vertical="center" wrapText="1"/>
    </xf>
    <xf numFmtId="0" fontId="44" fillId="3" borderId="1" xfId="10" applyFont="1" applyFill="1" applyBorder="1" applyAlignment="1">
      <alignment horizontal="center" vertical="center" wrapText="1"/>
    </xf>
    <xf numFmtId="0" fontId="43" fillId="0" borderId="1" xfId="73" applyFont="1" applyBorder="1" applyAlignment="1">
      <alignment horizontal="center" vertical="center" wrapText="1"/>
    </xf>
    <xf numFmtId="0" fontId="43" fillId="0" borderId="1" xfId="4" applyFont="1" applyBorder="1" applyAlignment="1">
      <alignment horizontal="center" vertical="center" wrapText="1"/>
    </xf>
    <xf numFmtId="0" fontId="42" fillId="3" borderId="1" xfId="10" applyFont="1" applyFill="1" applyBorder="1" applyAlignment="1">
      <alignment horizontal="center" vertical="center" wrapText="1"/>
    </xf>
    <xf numFmtId="0" fontId="37" fillId="0" borderId="1" xfId="19" applyFont="1" applyBorder="1" applyAlignment="1">
      <alignment horizontal="center" vertical="center" wrapText="1"/>
    </xf>
    <xf numFmtId="0" fontId="19" fillId="7" borderId="1" xfId="10" applyFont="1" applyFill="1" applyBorder="1" applyAlignment="1">
      <alignment horizontal="center" vertical="center" wrapText="1"/>
    </xf>
    <xf numFmtId="0" fontId="40" fillId="7" borderId="1" xfId="10" applyFont="1" applyFill="1" applyBorder="1" applyAlignment="1">
      <alignment horizontal="center" vertical="center" wrapText="1"/>
    </xf>
    <xf numFmtId="0" fontId="40" fillId="3" borderId="1" xfId="10" applyFont="1" applyFill="1" applyBorder="1" applyAlignment="1">
      <alignment horizontal="center" vertical="center" wrapText="1"/>
    </xf>
    <xf numFmtId="0" fontId="42" fillId="0" borderId="1" xfId="10" applyFont="1" applyBorder="1" applyAlignment="1">
      <alignment horizontal="center" vertical="center"/>
    </xf>
    <xf numFmtId="0" fontId="42" fillId="0" borderId="1" xfId="10" applyFont="1" applyBorder="1" applyAlignment="1">
      <alignment horizontal="center" vertical="center" wrapText="1"/>
    </xf>
    <xf numFmtId="0" fontId="37" fillId="8" borderId="1" xfId="19" applyFont="1" applyFill="1" applyBorder="1" applyAlignment="1">
      <alignment horizontal="center" vertical="center" wrapText="1"/>
    </xf>
    <xf numFmtId="0" fontId="19" fillId="0" borderId="1" xfId="19" applyFont="1" applyBorder="1" applyAlignment="1">
      <alignment horizontal="center" vertical="center" wrapText="1"/>
    </xf>
    <xf numFmtId="0" fontId="19" fillId="8" borderId="1" xfId="19" applyFont="1" applyFill="1" applyBorder="1" applyAlignment="1">
      <alignment horizontal="center" vertical="center" wrapText="1"/>
    </xf>
    <xf numFmtId="4" fontId="10" fillId="0" borderId="0" xfId="1" applyNumberFormat="1" applyFont="1" applyAlignment="1" applyProtection="1">
      <alignment horizontal="center"/>
      <protection locked="0"/>
    </xf>
    <xf numFmtId="4" fontId="8" fillId="0" borderId="0" xfId="1" applyNumberFormat="1" applyFont="1" applyFill="1" applyBorder="1" applyAlignment="1" applyProtection="1">
      <alignment vertical="top" wrapText="1"/>
      <protection locked="0"/>
    </xf>
    <xf numFmtId="0" fontId="43" fillId="0" borderId="1" xfId="4" applyFont="1" applyBorder="1" applyAlignment="1">
      <alignment horizontal="center" vertical="center"/>
    </xf>
    <xf numFmtId="0" fontId="19" fillId="3" borderId="1" xfId="10" applyFont="1" applyFill="1" applyBorder="1" applyAlignment="1">
      <alignment horizontal="center" vertical="center" wrapText="1"/>
    </xf>
    <xf numFmtId="0" fontId="39" fillId="0" borderId="1" xfId="19" applyFont="1" applyBorder="1" applyAlignment="1">
      <alignment horizontal="center" vertical="center" wrapText="1"/>
    </xf>
    <xf numFmtId="0" fontId="44" fillId="3" borderId="1" xfId="10" applyFont="1" applyFill="1" applyBorder="1" applyAlignment="1">
      <alignment horizontal="center" vertical="center" wrapText="1"/>
    </xf>
    <xf numFmtId="0" fontId="42" fillId="0" borderId="1" xfId="4" applyFont="1" applyBorder="1" applyAlignment="1">
      <alignment horizontal="center" vertical="center" wrapText="1"/>
    </xf>
    <xf numFmtId="0" fontId="19" fillId="3" borderId="1" xfId="10" applyFont="1" applyFill="1" applyBorder="1" applyAlignment="1">
      <alignment horizontal="center" vertical="center" wrapText="1"/>
    </xf>
    <xf numFmtId="0" fontId="41" fillId="0" borderId="1" xfId="10" applyFont="1" applyBorder="1" applyAlignment="1">
      <alignment horizontal="center" vertical="center" wrapText="1"/>
    </xf>
    <xf numFmtId="0" fontId="19" fillId="0" borderId="1" xfId="10" applyFont="1" applyBorder="1" applyAlignment="1">
      <alignment horizontal="center" vertical="center" wrapText="1"/>
    </xf>
    <xf numFmtId="0" fontId="37" fillId="0" borderId="1" xfId="10" applyFont="1" applyBorder="1" applyAlignment="1">
      <alignment horizontal="center" vertical="center" wrapText="1"/>
    </xf>
    <xf numFmtId="0" fontId="41" fillId="3" borderId="1" xfId="10" applyFont="1" applyFill="1" applyBorder="1" applyAlignment="1">
      <alignment horizontal="center" vertical="center" wrapText="1"/>
    </xf>
    <xf numFmtId="0" fontId="37" fillId="3" borderId="1" xfId="10" applyFont="1" applyFill="1" applyBorder="1" applyAlignment="1">
      <alignment horizontal="center" vertical="center" wrapText="1"/>
    </xf>
    <xf numFmtId="0" fontId="39" fillId="0" borderId="1" xfId="19" applyFont="1" applyBorder="1" applyAlignment="1">
      <alignment horizontal="center" vertical="center" wrapText="1"/>
    </xf>
    <xf numFmtId="0" fontId="43" fillId="0" borderId="1" xfId="4" applyFont="1" applyBorder="1" applyAlignment="1">
      <alignment horizontal="center" vertical="center"/>
    </xf>
    <xf numFmtId="0" fontId="44" fillId="3" borderId="1" xfId="10" applyFont="1" applyFill="1" applyBorder="1" applyAlignment="1">
      <alignment horizontal="center" vertical="center" wrapText="1"/>
    </xf>
    <xf numFmtId="0" fontId="43" fillId="0" borderId="1" xfId="73" applyFont="1" applyBorder="1" applyAlignment="1">
      <alignment horizontal="center" vertical="center" wrapText="1"/>
    </xf>
    <xf numFmtId="0" fontId="43" fillId="0" borderId="1" xfId="4" applyFont="1" applyBorder="1" applyAlignment="1">
      <alignment horizontal="center" vertical="center" wrapText="1"/>
    </xf>
    <xf numFmtId="0" fontId="42" fillId="3" borderId="1" xfId="10" applyFont="1" applyFill="1" applyBorder="1" applyAlignment="1">
      <alignment horizontal="center" vertical="center" wrapText="1"/>
    </xf>
    <xf numFmtId="0" fontId="37" fillId="0" borderId="1" xfId="19" applyFont="1" applyBorder="1" applyAlignment="1">
      <alignment horizontal="center" vertical="center" wrapText="1"/>
    </xf>
    <xf numFmtId="0" fontId="19" fillId="7" borderId="1" xfId="10" applyFont="1" applyFill="1" applyBorder="1" applyAlignment="1">
      <alignment horizontal="center" vertical="center" wrapText="1"/>
    </xf>
    <xf numFmtId="0" fontId="40" fillId="7" borderId="1" xfId="10" applyFont="1" applyFill="1" applyBorder="1" applyAlignment="1">
      <alignment horizontal="center" vertical="center" wrapText="1"/>
    </xf>
    <xf numFmtId="0" fontId="40" fillId="3" borderId="1" xfId="10" applyFont="1" applyFill="1" applyBorder="1" applyAlignment="1">
      <alignment horizontal="center" vertical="center" wrapText="1"/>
    </xf>
    <xf numFmtId="0" fontId="42" fillId="0" borderId="1" xfId="10" applyFont="1" applyBorder="1" applyAlignment="1">
      <alignment horizontal="center" vertical="center"/>
    </xf>
    <xf numFmtId="0" fontId="42" fillId="0" borderId="1" xfId="10" applyFont="1" applyBorder="1" applyAlignment="1">
      <alignment horizontal="center" vertical="center" wrapText="1"/>
    </xf>
    <xf numFmtId="0" fontId="37" fillId="8" borderId="1" xfId="19" applyFont="1" applyFill="1" applyBorder="1" applyAlignment="1">
      <alignment horizontal="center" vertical="center" wrapText="1"/>
    </xf>
    <xf numFmtId="0" fontId="19" fillId="0" borderId="1" xfId="19" applyFont="1" applyBorder="1" applyAlignment="1">
      <alignment horizontal="center" vertical="center" wrapText="1"/>
    </xf>
    <xf numFmtId="0" fontId="19" fillId="8" borderId="1" xfId="19" applyFont="1" applyFill="1" applyBorder="1" applyAlignment="1">
      <alignment horizontal="center" vertical="center" wrapText="1"/>
    </xf>
    <xf numFmtId="0" fontId="39" fillId="0" borderId="1" xfId="4" applyFont="1" applyBorder="1" applyAlignment="1">
      <alignment horizontal="center" vertical="center" wrapText="1"/>
    </xf>
    <xf numFmtId="0" fontId="19" fillId="0" borderId="1" xfId="10" applyFont="1" applyBorder="1" applyAlignment="1">
      <alignment horizontal="left" vertical="center" wrapText="1"/>
    </xf>
    <xf numFmtId="0" fontId="19" fillId="0" borderId="1" xfId="10" applyFont="1" applyBorder="1" applyAlignment="1" applyProtection="1">
      <alignment horizontal="left" vertical="center" wrapText="1"/>
      <protection locked="0"/>
    </xf>
    <xf numFmtId="0" fontId="44" fillId="3" borderId="1" xfId="10" applyFont="1" applyFill="1" applyBorder="1" applyAlignment="1">
      <alignment horizontal="center" vertical="center" wrapText="1"/>
    </xf>
    <xf numFmtId="0" fontId="39" fillId="3" borderId="1" xfId="4" applyFont="1" applyFill="1" applyBorder="1" applyAlignment="1">
      <alignment horizontal="left" vertical="center" wrapText="1"/>
    </xf>
    <xf numFmtId="0" fontId="43" fillId="0" borderId="1" xfId="4" applyFont="1" applyBorder="1" applyAlignment="1">
      <alignment horizontal="center" vertical="center" wrapText="1"/>
    </xf>
    <xf numFmtId="0" fontId="37" fillId="0" borderId="1" xfId="10" applyFont="1" applyBorder="1" applyAlignment="1">
      <alignment horizontal="left" vertical="center" wrapText="1"/>
    </xf>
    <xf numFmtId="0" fontId="37" fillId="3" borderId="1" xfId="10" applyFont="1" applyFill="1" applyBorder="1" applyAlignment="1">
      <alignment horizontal="left" vertical="center" wrapText="1"/>
    </xf>
    <xf numFmtId="0" fontId="37" fillId="0" borderId="1" xfId="19" applyFont="1" applyBorder="1" applyAlignment="1">
      <alignment horizontal="left" vertical="center" wrapText="1"/>
    </xf>
    <xf numFmtId="0" fontId="41" fillId="0" borderId="1" xfId="1" applyFont="1" applyBorder="1" applyAlignment="1">
      <alignment horizontal="left" vertical="center" wrapText="1"/>
    </xf>
    <xf numFmtId="0" fontId="19" fillId="7" borderId="1" xfId="10" applyFont="1" applyFill="1" applyBorder="1" applyAlignment="1">
      <alignment horizontal="left" vertical="center" wrapText="1"/>
    </xf>
    <xf numFmtId="0" fontId="40" fillId="7" borderId="1" xfId="10" applyFont="1" applyFill="1" applyBorder="1" applyAlignment="1">
      <alignment horizontal="left" vertical="center" wrapText="1"/>
    </xf>
    <xf numFmtId="0" fontId="39" fillId="0" borderId="1" xfId="19" applyFont="1" applyBorder="1" applyAlignment="1">
      <alignment horizontal="left" vertical="center" wrapText="1"/>
    </xf>
    <xf numFmtId="0" fontId="39" fillId="0" borderId="1" xfId="4" applyFont="1" applyBorder="1" applyAlignment="1">
      <alignment horizontal="left" vertical="center" wrapText="1"/>
    </xf>
    <xf numFmtId="0" fontId="39" fillId="3" borderId="1" xfId="10" applyFont="1" applyFill="1" applyBorder="1" applyAlignment="1">
      <alignment horizontal="left" vertical="center" wrapText="1"/>
    </xf>
    <xf numFmtId="0" fontId="41" fillId="0" borderId="1" xfId="10" applyFont="1" applyBorder="1" applyAlignment="1">
      <alignment horizontal="left" vertical="center" wrapText="1"/>
    </xf>
    <xf numFmtId="0" fontId="19" fillId="3" borderId="1" xfId="10" applyFont="1" applyFill="1" applyBorder="1" applyAlignment="1">
      <alignment horizontal="left" vertical="center" wrapText="1"/>
    </xf>
    <xf numFmtId="0" fontId="19" fillId="3" borderId="1" xfId="10" applyFont="1" applyFill="1" applyBorder="1" applyAlignment="1" applyProtection="1">
      <alignment horizontal="left" vertical="center" wrapText="1"/>
      <protection locked="0"/>
    </xf>
    <xf numFmtId="0" fontId="42" fillId="0" borderId="1" xfId="10" applyFont="1" applyBorder="1" applyAlignment="1">
      <alignment horizontal="left" vertical="center" wrapText="1"/>
    </xf>
    <xf numFmtId="0" fontId="43" fillId="0" borderId="1" xfId="73" applyFont="1" applyBorder="1" applyAlignment="1">
      <alignment horizontal="left" vertical="center" wrapText="1"/>
    </xf>
    <xf numFmtId="4" fontId="19" fillId="3" borderId="1" xfId="10" applyNumberFormat="1" applyFont="1" applyFill="1" applyBorder="1" applyAlignment="1">
      <alignment horizontal="left" vertical="center" wrapText="1"/>
    </xf>
    <xf numFmtId="4" fontId="6" fillId="0" borderId="0" xfId="1" applyNumberFormat="1" applyFont="1" applyProtection="1"/>
    <xf numFmtId="4" fontId="11" fillId="0" borderId="0" xfId="1" applyNumberFormat="1" applyFont="1" applyProtection="1">
      <protection locked="0"/>
    </xf>
    <xf numFmtId="0" fontId="32" fillId="0" borderId="0" xfId="1" applyFont="1" applyAlignment="1" applyProtection="1">
      <alignment horizontal="center"/>
      <protection locked="0"/>
    </xf>
    <xf numFmtId="0" fontId="35" fillId="0" borderId="1" xfId="0" applyFont="1" applyFill="1" applyBorder="1" applyAlignment="1" applyProtection="1">
      <alignment horizontal="center" vertical="top" wrapText="1"/>
      <protection locked="0"/>
    </xf>
    <xf numFmtId="0" fontId="33" fillId="0" borderId="1" xfId="0" applyFont="1" applyBorder="1" applyAlignment="1" applyProtection="1">
      <alignment horizontal="center"/>
      <protection locked="0"/>
    </xf>
    <xf numFmtId="0" fontId="34" fillId="0" borderId="1" xfId="0" applyFont="1" applyBorder="1" applyAlignment="1" applyProtection="1">
      <alignment horizontal="right" vertical="center"/>
      <protection locked="0"/>
    </xf>
    <xf numFmtId="0" fontId="31" fillId="0" borderId="1" xfId="0" applyFont="1" applyBorder="1" applyAlignment="1" applyProtection="1">
      <alignment horizontal="left" vertical="center"/>
      <protection locked="0"/>
    </xf>
    <xf numFmtId="0" fontId="35" fillId="0" borderId="1" xfId="0" applyFont="1" applyFill="1" applyBorder="1" applyAlignment="1" applyProtection="1">
      <alignment horizontal="right" vertical="center" wrapText="1"/>
      <protection locked="0"/>
    </xf>
    <xf numFmtId="0" fontId="36"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0" fontId="7" fillId="3" borderId="0" xfId="1" applyFont="1" applyFill="1" applyBorder="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19" fillId="0" borderId="1" xfId="10" applyFont="1" applyBorder="1" applyAlignment="1">
      <alignment horizontal="left" vertical="center" wrapText="1"/>
    </xf>
    <xf numFmtId="0" fontId="19" fillId="9" borderId="1" xfId="10" applyFont="1" applyFill="1" applyBorder="1" applyAlignment="1">
      <alignment horizontal="left" vertical="center" wrapText="1"/>
    </xf>
  </cellXfs>
  <cellStyles count="76">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2 2" xfId="75" xr:uid="{8D885640-DB07-467E-8E24-E3C91CA50085}"/>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62"/>
  <sheetViews>
    <sheetView tabSelected="1" zoomScaleNormal="100" workbookViewId="0">
      <selection activeCell="H8" sqref="H8"/>
    </sheetView>
  </sheetViews>
  <sheetFormatPr defaultColWidth="9.140625" defaultRowHeight="15.75"/>
  <cols>
    <col min="1" max="1" width="5.7109375" style="31" customWidth="1"/>
    <col min="2" max="2" width="7.28515625" style="31" customWidth="1"/>
    <col min="3" max="3" width="21.28515625" style="33" customWidth="1"/>
    <col min="4" max="4" width="20.7109375" style="33" customWidth="1"/>
    <col min="5" max="5" width="10.5703125" style="31" customWidth="1"/>
    <col min="6" max="6" width="11.28515625" style="31" customWidth="1"/>
    <col min="7" max="7" width="8.5703125" style="31" customWidth="1"/>
    <col min="8" max="8" width="94.140625" style="54" customWidth="1"/>
    <col min="9" max="9" width="24.28515625" style="31" customWidth="1"/>
    <col min="10" max="10" width="9.7109375" style="33" customWidth="1"/>
    <col min="11" max="16384" width="9.140625" style="31"/>
  </cols>
  <sheetData>
    <row r="1" spans="1:10">
      <c r="B1" s="32"/>
      <c r="C1" s="132" t="s">
        <v>27</v>
      </c>
      <c r="D1" s="132"/>
      <c r="E1" s="132"/>
      <c r="F1" s="132"/>
      <c r="G1" s="132"/>
      <c r="H1" s="132"/>
      <c r="I1" s="132"/>
      <c r="J1" s="132"/>
    </row>
    <row r="2" spans="1:10">
      <c r="D2" s="134" t="s">
        <v>14</v>
      </c>
      <c r="E2" s="134"/>
      <c r="F2" s="134"/>
      <c r="G2" s="134"/>
      <c r="H2" s="134"/>
    </row>
    <row r="3" spans="1:10" ht="15" customHeight="1">
      <c r="A3" s="135" t="s">
        <v>9</v>
      </c>
      <c r="B3" s="135"/>
      <c r="C3" s="135"/>
      <c r="D3" s="136" t="s">
        <v>29</v>
      </c>
      <c r="E3" s="136"/>
      <c r="F3" s="136"/>
      <c r="G3" s="136"/>
      <c r="H3" s="136"/>
      <c r="I3" s="31" t="s">
        <v>10</v>
      </c>
      <c r="J3" s="33" t="s">
        <v>12</v>
      </c>
    </row>
    <row r="4" spans="1:10" s="35" customFormat="1" ht="20.25" customHeight="1">
      <c r="A4" s="137" t="s">
        <v>8</v>
      </c>
      <c r="B4" s="137"/>
      <c r="C4" s="137"/>
      <c r="D4" s="138" t="s">
        <v>352</v>
      </c>
      <c r="E4" s="138"/>
      <c r="F4" s="138"/>
      <c r="G4" s="138"/>
      <c r="H4" s="138"/>
      <c r="I4" s="138"/>
      <c r="J4" s="34" t="s">
        <v>13</v>
      </c>
    </row>
    <row r="5" spans="1:10" s="36" customFormat="1">
      <c r="C5" s="35"/>
      <c r="D5" s="133"/>
      <c r="E5" s="133"/>
      <c r="F5" s="133"/>
      <c r="G5" s="133"/>
      <c r="H5" s="133"/>
      <c r="I5" s="133"/>
      <c r="J5" s="133"/>
    </row>
    <row r="6" spans="1:10" ht="47.25">
      <c r="A6" s="37" t="s">
        <v>2</v>
      </c>
      <c r="B6" s="37" t="s">
        <v>0</v>
      </c>
      <c r="C6" s="37" t="s">
        <v>1</v>
      </c>
      <c r="D6" s="37" t="s">
        <v>3</v>
      </c>
      <c r="E6" s="38" t="s">
        <v>4</v>
      </c>
      <c r="F6" s="38" t="s">
        <v>5</v>
      </c>
      <c r="G6" s="38" t="s">
        <v>6</v>
      </c>
      <c r="H6" s="37" t="s">
        <v>7</v>
      </c>
      <c r="I6" s="39" t="s">
        <v>28</v>
      </c>
      <c r="J6" s="37"/>
    </row>
    <row r="7" spans="1:10" ht="38.25">
      <c r="A7" s="40" t="s">
        <v>30</v>
      </c>
      <c r="B7" s="61" t="s">
        <v>353</v>
      </c>
      <c r="C7" s="88" t="s">
        <v>60</v>
      </c>
      <c r="D7" s="88" t="s">
        <v>60</v>
      </c>
      <c r="E7" s="22"/>
      <c r="F7" s="41"/>
      <c r="G7" s="42"/>
      <c r="H7" s="111" t="s">
        <v>209</v>
      </c>
      <c r="I7" s="41"/>
      <c r="J7" s="43"/>
    </row>
    <row r="8" spans="1:10" ht="127.5">
      <c r="A8" s="40" t="s">
        <v>30</v>
      </c>
      <c r="B8" s="61" t="s">
        <v>354</v>
      </c>
      <c r="C8" s="88" t="s">
        <v>61</v>
      </c>
      <c r="D8" s="88" t="s">
        <v>61</v>
      </c>
      <c r="E8" s="22"/>
      <c r="F8" s="41"/>
      <c r="G8" s="44"/>
      <c r="H8" s="148" t="s">
        <v>470</v>
      </c>
      <c r="I8" s="41"/>
    </row>
    <row r="9" spans="1:10" ht="216.75">
      <c r="A9" s="40" t="s">
        <v>30</v>
      </c>
      <c r="B9" s="61" t="s">
        <v>355</v>
      </c>
      <c r="C9" s="88" t="s">
        <v>61</v>
      </c>
      <c r="D9" s="88" t="s">
        <v>61</v>
      </c>
      <c r="E9" s="22"/>
      <c r="F9" s="41"/>
      <c r="G9" s="45"/>
      <c r="H9" s="147" t="s">
        <v>210</v>
      </c>
      <c r="I9" s="41"/>
      <c r="J9" s="46"/>
    </row>
    <row r="10" spans="1:10" ht="242.25">
      <c r="A10" s="40" t="s">
        <v>30</v>
      </c>
      <c r="B10" s="61" t="s">
        <v>356</v>
      </c>
      <c r="C10" s="88" t="s">
        <v>61</v>
      </c>
      <c r="D10" s="88" t="s">
        <v>61</v>
      </c>
      <c r="E10" s="22"/>
      <c r="F10" s="41"/>
      <c r="G10" s="45"/>
      <c r="H10" s="115" t="s">
        <v>211</v>
      </c>
      <c r="I10" s="41"/>
      <c r="J10" s="46"/>
    </row>
    <row r="11" spans="1:10" ht="38.25">
      <c r="A11" s="40" t="s">
        <v>30</v>
      </c>
      <c r="B11" s="88">
        <v>2</v>
      </c>
      <c r="C11" s="88" t="s">
        <v>62</v>
      </c>
      <c r="D11" s="88" t="s">
        <v>62</v>
      </c>
      <c r="E11" s="22"/>
      <c r="F11" s="41"/>
      <c r="G11" s="45"/>
      <c r="H11" s="116" t="s">
        <v>212</v>
      </c>
      <c r="I11" s="41"/>
      <c r="J11" s="46"/>
    </row>
    <row r="12" spans="1:10" ht="38.25">
      <c r="A12" s="40" t="s">
        <v>30</v>
      </c>
      <c r="B12" s="88">
        <v>3</v>
      </c>
      <c r="C12" s="88" t="s">
        <v>63</v>
      </c>
      <c r="D12" s="88" t="s">
        <v>63</v>
      </c>
      <c r="E12" s="22"/>
      <c r="F12" s="41"/>
      <c r="G12" s="44"/>
      <c r="H12" s="115" t="s">
        <v>213</v>
      </c>
      <c r="I12" s="41"/>
    </row>
    <row r="13" spans="1:10" ht="76.5">
      <c r="A13" s="40" t="s">
        <v>30</v>
      </c>
      <c r="B13" s="88">
        <v>4</v>
      </c>
      <c r="C13" s="88" t="s">
        <v>64</v>
      </c>
      <c r="D13" s="88" t="s">
        <v>64</v>
      </c>
      <c r="E13" s="22"/>
      <c r="F13" s="41"/>
      <c r="G13" s="44"/>
      <c r="H13" s="116" t="s">
        <v>214</v>
      </c>
      <c r="I13" s="41"/>
    </row>
    <row r="14" spans="1:10" ht="38.25">
      <c r="A14" s="40" t="s">
        <v>30</v>
      </c>
      <c r="B14" s="61" t="s">
        <v>357</v>
      </c>
      <c r="C14" s="88" t="s">
        <v>65</v>
      </c>
      <c r="D14" s="88" t="s">
        <v>66</v>
      </c>
      <c r="E14" s="22"/>
      <c r="F14" s="41"/>
      <c r="G14" s="44"/>
      <c r="H14" s="115" t="s">
        <v>215</v>
      </c>
      <c r="I14" s="41"/>
    </row>
    <row r="15" spans="1:10" ht="38.25">
      <c r="A15" s="40" t="s">
        <v>30</v>
      </c>
      <c r="B15" s="61" t="s">
        <v>358</v>
      </c>
      <c r="C15" s="88" t="s">
        <v>65</v>
      </c>
      <c r="D15" s="88" t="s">
        <v>67</v>
      </c>
      <c r="E15" s="22"/>
      <c r="F15" s="41"/>
      <c r="G15" s="44"/>
      <c r="H15" s="115" t="s">
        <v>216</v>
      </c>
      <c r="I15" s="41"/>
    </row>
    <row r="16" spans="1:10" ht="38.25">
      <c r="A16" s="40" t="s">
        <v>30</v>
      </c>
      <c r="B16" s="61" t="s">
        <v>359</v>
      </c>
      <c r="C16" s="88" t="s">
        <v>65</v>
      </c>
      <c r="D16" s="88" t="s">
        <v>68</v>
      </c>
      <c r="E16" s="22"/>
      <c r="F16" s="41"/>
      <c r="G16" s="44"/>
      <c r="H16" s="115" t="s">
        <v>217</v>
      </c>
      <c r="I16" s="41"/>
    </row>
    <row r="17" spans="1:10" ht="38.25">
      <c r="A17" s="40" t="s">
        <v>30</v>
      </c>
      <c r="B17" s="61" t="s">
        <v>360</v>
      </c>
      <c r="C17" s="88" t="s">
        <v>65</v>
      </c>
      <c r="D17" s="88" t="s">
        <v>69</v>
      </c>
      <c r="E17" s="22"/>
      <c r="F17" s="41"/>
      <c r="G17" s="44"/>
      <c r="H17" s="115" t="s">
        <v>218</v>
      </c>
      <c r="I17" s="41"/>
    </row>
    <row r="18" spans="1:10" ht="38.25">
      <c r="A18" s="40" t="s">
        <v>30</v>
      </c>
      <c r="B18" s="61" t="s">
        <v>361</v>
      </c>
      <c r="C18" s="88" t="s">
        <v>65</v>
      </c>
      <c r="D18" s="88" t="s">
        <v>70</v>
      </c>
      <c r="E18" s="22"/>
      <c r="F18" s="41"/>
      <c r="G18" s="44"/>
      <c r="H18" s="115" t="s">
        <v>219</v>
      </c>
      <c r="I18" s="41"/>
    </row>
    <row r="19" spans="1:10" ht="38.25">
      <c r="A19" s="40" t="s">
        <v>30</v>
      </c>
      <c r="B19" s="61" t="s">
        <v>362</v>
      </c>
      <c r="C19" s="88" t="s">
        <v>65</v>
      </c>
      <c r="D19" s="88" t="s">
        <v>71</v>
      </c>
      <c r="E19" s="22"/>
      <c r="F19" s="41"/>
      <c r="G19" s="44"/>
      <c r="H19" s="115" t="s">
        <v>220</v>
      </c>
      <c r="I19" s="41"/>
    </row>
    <row r="20" spans="1:10" ht="38.25">
      <c r="A20" s="40" t="s">
        <v>30</v>
      </c>
      <c r="B20" s="61" t="s">
        <v>363</v>
      </c>
      <c r="C20" s="88" t="s">
        <v>65</v>
      </c>
      <c r="D20" s="88" t="s">
        <v>72</v>
      </c>
      <c r="E20" s="22"/>
      <c r="F20" s="41"/>
      <c r="G20" s="44"/>
      <c r="H20" s="115" t="s">
        <v>221</v>
      </c>
      <c r="I20" s="41"/>
    </row>
    <row r="21" spans="1:10" ht="38.25">
      <c r="A21" s="40" t="s">
        <v>30</v>
      </c>
      <c r="B21" s="61" t="s">
        <v>364</v>
      </c>
      <c r="C21" s="88" t="s">
        <v>65</v>
      </c>
      <c r="D21" s="88" t="s">
        <v>73</v>
      </c>
      <c r="E21" s="22"/>
      <c r="F21" s="41"/>
      <c r="G21" s="44"/>
      <c r="H21" s="115" t="s">
        <v>222</v>
      </c>
      <c r="I21" s="41"/>
    </row>
    <row r="22" spans="1:10" ht="38.25">
      <c r="A22" s="40" t="s">
        <v>30</v>
      </c>
      <c r="B22" s="61" t="s">
        <v>365</v>
      </c>
      <c r="C22" s="88" t="s">
        <v>65</v>
      </c>
      <c r="D22" s="88" t="s">
        <v>74</v>
      </c>
      <c r="E22" s="22"/>
      <c r="F22" s="41"/>
      <c r="G22" s="44"/>
      <c r="H22" s="115" t="s">
        <v>223</v>
      </c>
      <c r="I22" s="41"/>
    </row>
    <row r="23" spans="1:10" ht="63.75">
      <c r="A23" s="40" t="s">
        <v>30</v>
      </c>
      <c r="B23" s="61" t="s">
        <v>366</v>
      </c>
      <c r="C23" s="88" t="s">
        <v>65</v>
      </c>
      <c r="D23" s="88" t="s">
        <v>75</v>
      </c>
      <c r="E23" s="22"/>
      <c r="F23" s="41"/>
      <c r="G23" s="44"/>
      <c r="H23" s="115" t="s">
        <v>224</v>
      </c>
      <c r="I23" s="41"/>
    </row>
    <row r="24" spans="1:10" ht="76.5">
      <c r="A24" s="40" t="s">
        <v>30</v>
      </c>
      <c r="B24" s="61" t="s">
        <v>367</v>
      </c>
      <c r="C24" s="88" t="s">
        <v>65</v>
      </c>
      <c r="D24" s="88" t="s">
        <v>76</v>
      </c>
      <c r="E24" s="22"/>
      <c r="F24" s="41"/>
      <c r="G24" s="47"/>
      <c r="H24" s="115" t="s">
        <v>225</v>
      </c>
      <c r="I24" s="41"/>
      <c r="J24" s="48"/>
    </row>
    <row r="25" spans="1:10" ht="38.25">
      <c r="A25" s="40" t="s">
        <v>30</v>
      </c>
      <c r="B25" s="61" t="s">
        <v>368</v>
      </c>
      <c r="C25" s="88" t="s">
        <v>65</v>
      </c>
      <c r="D25" s="88" t="s">
        <v>77</v>
      </c>
      <c r="E25" s="22"/>
      <c r="F25" s="41"/>
      <c r="G25" s="45"/>
      <c r="H25" s="115" t="s">
        <v>226</v>
      </c>
      <c r="I25" s="41"/>
      <c r="J25" s="46"/>
    </row>
    <row r="26" spans="1:10" ht="38.25">
      <c r="A26" s="40" t="s">
        <v>30</v>
      </c>
      <c r="B26" s="61" t="s">
        <v>369</v>
      </c>
      <c r="C26" s="88" t="s">
        <v>65</v>
      </c>
      <c r="D26" s="88" t="s">
        <v>78</v>
      </c>
      <c r="E26" s="22"/>
      <c r="F26" s="41"/>
      <c r="G26" s="45"/>
      <c r="H26" s="115" t="s">
        <v>227</v>
      </c>
      <c r="I26" s="41"/>
      <c r="J26" s="46"/>
    </row>
    <row r="27" spans="1:10" ht="38.25">
      <c r="A27" s="40" t="s">
        <v>30</v>
      </c>
      <c r="B27" s="61" t="s">
        <v>370</v>
      </c>
      <c r="C27" s="88" t="s">
        <v>65</v>
      </c>
      <c r="D27" s="88" t="s">
        <v>79</v>
      </c>
      <c r="E27" s="22"/>
      <c r="F27" s="41"/>
      <c r="G27" s="41"/>
      <c r="H27" s="115" t="s">
        <v>228</v>
      </c>
      <c r="I27" s="41"/>
      <c r="J27" s="49"/>
    </row>
    <row r="28" spans="1:10" ht="38.25">
      <c r="A28" s="40" t="s">
        <v>30</v>
      </c>
      <c r="B28" s="61" t="s">
        <v>371</v>
      </c>
      <c r="C28" s="88" t="s">
        <v>65</v>
      </c>
      <c r="D28" s="88" t="s">
        <v>80</v>
      </c>
      <c r="E28" s="22"/>
      <c r="F28" s="41"/>
      <c r="G28" s="44"/>
      <c r="H28" s="111" t="s">
        <v>229</v>
      </c>
      <c r="I28" s="41"/>
    </row>
    <row r="29" spans="1:10" ht="127.5">
      <c r="A29" s="40" t="s">
        <v>30</v>
      </c>
      <c r="B29" s="61" t="s">
        <v>372</v>
      </c>
      <c r="C29" s="88" t="s">
        <v>65</v>
      </c>
      <c r="D29" s="88" t="s">
        <v>81</v>
      </c>
      <c r="E29" s="22"/>
      <c r="F29" s="41"/>
      <c r="G29" s="44"/>
      <c r="H29" s="110" t="s">
        <v>230</v>
      </c>
      <c r="I29" s="41"/>
    </row>
    <row r="30" spans="1:10" ht="165.75">
      <c r="A30" s="40" t="s">
        <v>30</v>
      </c>
      <c r="B30" s="61" t="s">
        <v>373</v>
      </c>
      <c r="C30" s="88" t="s">
        <v>65</v>
      </c>
      <c r="D30" s="88" t="s">
        <v>82</v>
      </c>
      <c r="E30" s="22"/>
      <c r="F30" s="41"/>
      <c r="G30" s="44"/>
      <c r="H30" s="115" t="s">
        <v>231</v>
      </c>
      <c r="I30" s="41"/>
    </row>
    <row r="31" spans="1:10" ht="38.25">
      <c r="A31" s="40" t="s">
        <v>30</v>
      </c>
      <c r="B31" s="61" t="s">
        <v>374</v>
      </c>
      <c r="C31" s="88" t="s">
        <v>65</v>
      </c>
      <c r="D31" s="88" t="s">
        <v>83</v>
      </c>
      <c r="E31" s="22"/>
      <c r="F31" s="41"/>
      <c r="G31" s="44"/>
      <c r="H31" s="115" t="s">
        <v>232</v>
      </c>
      <c r="I31" s="41"/>
    </row>
    <row r="32" spans="1:10" ht="89.25">
      <c r="A32" s="40" t="s">
        <v>30</v>
      </c>
      <c r="B32" s="61" t="s">
        <v>375</v>
      </c>
      <c r="C32" s="88" t="s">
        <v>65</v>
      </c>
      <c r="D32" s="88" t="s">
        <v>84</v>
      </c>
      <c r="E32" s="22"/>
      <c r="F32" s="41"/>
      <c r="G32" s="44"/>
      <c r="H32" s="115" t="s">
        <v>233</v>
      </c>
      <c r="I32" s="41"/>
    </row>
    <row r="33" spans="1:9" ht="38.25">
      <c r="A33" s="40" t="s">
        <v>30</v>
      </c>
      <c r="B33" s="61" t="s">
        <v>376</v>
      </c>
      <c r="C33" s="88" t="s">
        <v>85</v>
      </c>
      <c r="D33" s="88" t="s">
        <v>86</v>
      </c>
      <c r="E33" s="22"/>
      <c r="F33" s="41"/>
      <c r="G33" s="44"/>
      <c r="H33" s="115" t="s">
        <v>234</v>
      </c>
      <c r="I33" s="41"/>
    </row>
    <row r="34" spans="1:9" ht="38.25">
      <c r="A34" s="40" t="s">
        <v>30</v>
      </c>
      <c r="B34" s="61" t="s">
        <v>377</v>
      </c>
      <c r="C34" s="88" t="s">
        <v>85</v>
      </c>
      <c r="D34" s="88" t="s">
        <v>87</v>
      </c>
      <c r="E34" s="22"/>
      <c r="F34" s="41"/>
      <c r="G34" s="44"/>
      <c r="H34" s="115" t="s">
        <v>235</v>
      </c>
      <c r="I34" s="41"/>
    </row>
    <row r="35" spans="1:9" ht="38.25">
      <c r="A35" s="40" t="s">
        <v>30</v>
      </c>
      <c r="B35" s="61" t="s">
        <v>378</v>
      </c>
      <c r="C35" s="88" t="s">
        <v>85</v>
      </c>
      <c r="D35" s="88" t="s">
        <v>88</v>
      </c>
      <c r="E35" s="22"/>
      <c r="F35" s="41"/>
      <c r="G35" s="44"/>
      <c r="H35" s="115" t="s">
        <v>236</v>
      </c>
      <c r="I35" s="41"/>
    </row>
    <row r="36" spans="1:9" ht="38.25">
      <c r="A36" s="40" t="s">
        <v>30</v>
      </c>
      <c r="B36" s="61" t="s">
        <v>379</v>
      </c>
      <c r="C36" s="88" t="s">
        <v>85</v>
      </c>
      <c r="D36" s="88" t="s">
        <v>89</v>
      </c>
      <c r="E36" s="22"/>
      <c r="F36" s="41"/>
      <c r="G36" s="44"/>
      <c r="H36" s="115" t="s">
        <v>237</v>
      </c>
      <c r="I36" s="41"/>
    </row>
    <row r="37" spans="1:9" ht="38.25">
      <c r="A37" s="40" t="s">
        <v>30</v>
      </c>
      <c r="B37" s="61" t="s">
        <v>380</v>
      </c>
      <c r="C37" s="88" t="s">
        <v>85</v>
      </c>
      <c r="D37" s="88" t="s">
        <v>90</v>
      </c>
      <c r="E37" s="22"/>
      <c r="F37" s="50"/>
      <c r="G37" s="44"/>
      <c r="H37" s="111" t="s">
        <v>238</v>
      </c>
      <c r="I37" s="44"/>
    </row>
    <row r="38" spans="1:9" ht="38.25">
      <c r="A38" s="40" t="s">
        <v>30</v>
      </c>
      <c r="B38" s="61" t="s">
        <v>381</v>
      </c>
      <c r="C38" s="88" t="s">
        <v>85</v>
      </c>
      <c r="D38" s="88" t="s">
        <v>91</v>
      </c>
      <c r="E38" s="22"/>
      <c r="F38" s="51"/>
      <c r="G38" s="44"/>
      <c r="H38" s="115" t="s">
        <v>239</v>
      </c>
      <c r="I38" s="44"/>
    </row>
    <row r="39" spans="1:9" ht="38.25">
      <c r="A39" s="40" t="s">
        <v>30</v>
      </c>
      <c r="B39" s="61" t="s">
        <v>382</v>
      </c>
      <c r="C39" s="88" t="s">
        <v>85</v>
      </c>
      <c r="D39" s="88" t="s">
        <v>92</v>
      </c>
      <c r="E39" s="22"/>
      <c r="F39" s="52"/>
      <c r="G39" s="44"/>
      <c r="H39" s="115" t="s">
        <v>240</v>
      </c>
      <c r="I39" s="44"/>
    </row>
    <row r="40" spans="1:9" ht="127.5">
      <c r="A40" s="40" t="s">
        <v>30</v>
      </c>
      <c r="B40" s="61" t="s">
        <v>383</v>
      </c>
      <c r="C40" s="88" t="s">
        <v>93</v>
      </c>
      <c r="D40" s="88" t="s">
        <v>94</v>
      </c>
      <c r="E40" s="22"/>
      <c r="F40" s="53"/>
      <c r="G40" s="44"/>
      <c r="H40" s="115" t="s">
        <v>241</v>
      </c>
      <c r="I40" s="44"/>
    </row>
    <row r="41" spans="1:9" ht="51">
      <c r="A41" s="40" t="s">
        <v>30</v>
      </c>
      <c r="B41" s="61" t="s">
        <v>384</v>
      </c>
      <c r="C41" s="88" t="s">
        <v>95</v>
      </c>
      <c r="D41" s="88" t="s">
        <v>96</v>
      </c>
      <c r="E41" s="22"/>
      <c r="F41" s="53"/>
      <c r="G41" s="44"/>
      <c r="H41" s="117" t="s">
        <v>242</v>
      </c>
      <c r="I41" s="44"/>
    </row>
    <row r="42" spans="1:9" ht="51">
      <c r="A42" s="40" t="s">
        <v>30</v>
      </c>
      <c r="B42" s="61" t="s">
        <v>385</v>
      </c>
      <c r="C42" s="88" t="s">
        <v>95</v>
      </c>
      <c r="D42" s="88" t="s">
        <v>97</v>
      </c>
      <c r="E42" s="22"/>
      <c r="F42" s="53"/>
      <c r="G42" s="44"/>
      <c r="H42" s="117" t="s">
        <v>243</v>
      </c>
      <c r="I42" s="44"/>
    </row>
    <row r="43" spans="1:9" ht="51">
      <c r="A43" s="40" t="s">
        <v>30</v>
      </c>
      <c r="B43" s="61" t="s">
        <v>386</v>
      </c>
      <c r="C43" s="88" t="s">
        <v>98</v>
      </c>
      <c r="D43" s="88" t="s">
        <v>99</v>
      </c>
      <c r="E43" s="22"/>
      <c r="F43" s="53"/>
      <c r="G43" s="44"/>
      <c r="H43" s="117" t="s">
        <v>244</v>
      </c>
      <c r="I43" s="44"/>
    </row>
    <row r="44" spans="1:9" ht="51">
      <c r="A44" s="40" t="s">
        <v>30</v>
      </c>
      <c r="B44" s="61" t="s">
        <v>387</v>
      </c>
      <c r="C44" s="88" t="s">
        <v>98</v>
      </c>
      <c r="D44" s="88" t="s">
        <v>97</v>
      </c>
      <c r="E44" s="22"/>
      <c r="F44" s="53"/>
      <c r="G44" s="44"/>
      <c r="H44" s="117" t="s">
        <v>245</v>
      </c>
      <c r="I44" s="44"/>
    </row>
    <row r="45" spans="1:9" ht="51">
      <c r="A45" s="40" t="s">
        <v>30</v>
      </c>
      <c r="B45" s="88">
        <v>9</v>
      </c>
      <c r="C45" s="88" t="s">
        <v>100</v>
      </c>
      <c r="D45" s="88" t="s">
        <v>100</v>
      </c>
      <c r="E45" s="22"/>
      <c r="F45" s="53"/>
      <c r="G45" s="44"/>
      <c r="H45" s="117" t="s">
        <v>246</v>
      </c>
      <c r="I45" s="44"/>
    </row>
    <row r="46" spans="1:9" ht="63.75">
      <c r="A46" s="40" t="s">
        <v>30</v>
      </c>
      <c r="B46" s="88">
        <v>10</v>
      </c>
      <c r="C46" s="88" t="s">
        <v>101</v>
      </c>
      <c r="D46" s="88" t="s">
        <v>102</v>
      </c>
      <c r="E46" s="22"/>
      <c r="F46" s="53"/>
      <c r="G46" s="44"/>
      <c r="H46" s="117" t="s">
        <v>247</v>
      </c>
      <c r="I46" s="44"/>
    </row>
    <row r="47" spans="1:9" ht="38.25">
      <c r="A47" s="40" t="s">
        <v>30</v>
      </c>
      <c r="B47" s="61" t="s">
        <v>388</v>
      </c>
      <c r="C47" s="88" t="s">
        <v>103</v>
      </c>
      <c r="D47" s="88" t="s">
        <v>104</v>
      </c>
      <c r="E47" s="22"/>
      <c r="F47" s="53"/>
      <c r="G47" s="44"/>
      <c r="H47" s="117" t="s">
        <v>248</v>
      </c>
      <c r="I47" s="44"/>
    </row>
    <row r="48" spans="1:9" ht="38.25">
      <c r="A48" s="40" t="s">
        <v>30</v>
      </c>
      <c r="B48" s="61" t="s">
        <v>389</v>
      </c>
      <c r="C48" s="88" t="s">
        <v>103</v>
      </c>
      <c r="D48" s="88" t="s">
        <v>105</v>
      </c>
      <c r="H48" s="117" t="s">
        <v>249</v>
      </c>
    </row>
    <row r="49" spans="1:8" ht="63.75">
      <c r="A49" s="40" t="s">
        <v>30</v>
      </c>
      <c r="B49" s="61" t="s">
        <v>390</v>
      </c>
      <c r="C49" s="88" t="s">
        <v>103</v>
      </c>
      <c r="D49" s="88" t="s">
        <v>97</v>
      </c>
      <c r="H49" s="117" t="s">
        <v>250</v>
      </c>
    </row>
    <row r="50" spans="1:8" ht="51">
      <c r="A50" s="40" t="s">
        <v>30</v>
      </c>
      <c r="B50" s="61" t="s">
        <v>391</v>
      </c>
      <c r="C50" s="88" t="s">
        <v>106</v>
      </c>
      <c r="D50" s="88" t="s">
        <v>107</v>
      </c>
      <c r="H50" s="117" t="s">
        <v>251</v>
      </c>
    </row>
    <row r="51" spans="1:8" ht="51">
      <c r="A51" s="40" t="s">
        <v>30</v>
      </c>
      <c r="B51" s="61" t="s">
        <v>392</v>
      </c>
      <c r="C51" s="88" t="s">
        <v>106</v>
      </c>
      <c r="D51" s="88" t="s">
        <v>97</v>
      </c>
      <c r="H51" s="117" t="s">
        <v>252</v>
      </c>
    </row>
    <row r="52" spans="1:8" ht="76.5">
      <c r="A52" s="40" t="s">
        <v>30</v>
      </c>
      <c r="B52" s="61" t="s">
        <v>393</v>
      </c>
      <c r="C52" s="88" t="s">
        <v>106</v>
      </c>
      <c r="D52" s="88" t="s">
        <v>108</v>
      </c>
      <c r="H52" s="117" t="s">
        <v>253</v>
      </c>
    </row>
    <row r="53" spans="1:8" ht="63.75">
      <c r="A53" s="40" t="s">
        <v>30</v>
      </c>
      <c r="B53" s="61" t="s">
        <v>394</v>
      </c>
      <c r="C53" s="88" t="s">
        <v>109</v>
      </c>
      <c r="D53" s="88" t="s">
        <v>73</v>
      </c>
      <c r="H53" s="117" t="s">
        <v>254</v>
      </c>
    </row>
    <row r="54" spans="1:8" ht="63.75">
      <c r="A54" s="40" t="s">
        <v>30</v>
      </c>
      <c r="B54" s="61" t="s">
        <v>395</v>
      </c>
      <c r="C54" s="88" t="s">
        <v>109</v>
      </c>
      <c r="D54" s="88" t="s">
        <v>110</v>
      </c>
      <c r="H54" s="117" t="s">
        <v>255</v>
      </c>
    </row>
    <row r="55" spans="1:8" ht="63.75">
      <c r="A55" s="40" t="s">
        <v>30</v>
      </c>
      <c r="B55" s="61" t="s">
        <v>396</v>
      </c>
      <c r="C55" s="88" t="s">
        <v>109</v>
      </c>
      <c r="D55" s="88" t="s">
        <v>111</v>
      </c>
      <c r="H55" s="117" t="s">
        <v>256</v>
      </c>
    </row>
    <row r="56" spans="1:8" ht="63.75">
      <c r="A56" s="40" t="s">
        <v>30</v>
      </c>
      <c r="B56" s="61" t="s">
        <v>397</v>
      </c>
      <c r="C56" s="88" t="s">
        <v>109</v>
      </c>
      <c r="D56" s="88" t="s">
        <v>112</v>
      </c>
      <c r="H56" s="117" t="s">
        <v>257</v>
      </c>
    </row>
    <row r="57" spans="1:8" ht="63.75">
      <c r="A57" s="40" t="s">
        <v>30</v>
      </c>
      <c r="B57" s="61" t="s">
        <v>398</v>
      </c>
      <c r="C57" s="88" t="s">
        <v>109</v>
      </c>
      <c r="D57" s="88" t="s">
        <v>113</v>
      </c>
      <c r="H57" s="117" t="s">
        <v>258</v>
      </c>
    </row>
    <row r="58" spans="1:8" ht="63.75">
      <c r="A58" s="40" t="s">
        <v>30</v>
      </c>
      <c r="B58" s="61" t="s">
        <v>399</v>
      </c>
      <c r="C58" s="88" t="s">
        <v>109</v>
      </c>
      <c r="D58" s="88" t="s">
        <v>114</v>
      </c>
      <c r="H58" s="117" t="s">
        <v>259</v>
      </c>
    </row>
    <row r="59" spans="1:8" ht="63.75">
      <c r="A59" s="40" t="s">
        <v>30</v>
      </c>
      <c r="B59" s="61" t="s">
        <v>400</v>
      </c>
      <c r="C59" s="88" t="s">
        <v>109</v>
      </c>
      <c r="D59" s="88" t="s">
        <v>68</v>
      </c>
      <c r="H59" s="117" t="s">
        <v>260</v>
      </c>
    </row>
    <row r="60" spans="1:8" ht="63.75">
      <c r="A60" s="40" t="s">
        <v>30</v>
      </c>
      <c r="B60" s="61" t="s">
        <v>401</v>
      </c>
      <c r="C60" s="88" t="s">
        <v>109</v>
      </c>
      <c r="D60" s="88" t="s">
        <v>115</v>
      </c>
      <c r="H60" s="117" t="s">
        <v>261</v>
      </c>
    </row>
    <row r="61" spans="1:8" ht="63.75">
      <c r="A61" s="40" t="s">
        <v>30</v>
      </c>
      <c r="B61" s="61" t="s">
        <v>402</v>
      </c>
      <c r="C61" s="88" t="s">
        <v>109</v>
      </c>
      <c r="D61" s="88" t="s">
        <v>116</v>
      </c>
      <c r="H61" s="117" t="s">
        <v>262</v>
      </c>
    </row>
    <row r="62" spans="1:8" ht="63.75">
      <c r="A62" s="40" t="s">
        <v>30</v>
      </c>
      <c r="B62" s="61" t="s">
        <v>403</v>
      </c>
      <c r="C62" s="88" t="s">
        <v>109</v>
      </c>
      <c r="D62" s="88" t="s">
        <v>117</v>
      </c>
      <c r="H62" s="117" t="s">
        <v>263</v>
      </c>
    </row>
    <row r="63" spans="1:8" ht="63.75">
      <c r="A63" s="40" t="s">
        <v>30</v>
      </c>
      <c r="B63" s="61" t="s">
        <v>404</v>
      </c>
      <c r="C63" s="88" t="s">
        <v>109</v>
      </c>
      <c r="D63" s="88" t="s">
        <v>118</v>
      </c>
      <c r="H63" s="117" t="s">
        <v>264</v>
      </c>
    </row>
    <row r="64" spans="1:8" ht="165.75">
      <c r="A64" s="40" t="s">
        <v>30</v>
      </c>
      <c r="B64" s="61" t="s">
        <v>405</v>
      </c>
      <c r="C64" s="88" t="s">
        <v>109</v>
      </c>
      <c r="D64" s="88" t="s">
        <v>119</v>
      </c>
      <c r="H64" s="117" t="s">
        <v>265</v>
      </c>
    </row>
    <row r="65" spans="1:8" ht="51">
      <c r="A65" s="40" t="s">
        <v>30</v>
      </c>
      <c r="B65" s="61" t="s">
        <v>406</v>
      </c>
      <c r="C65" s="88" t="s">
        <v>120</v>
      </c>
      <c r="D65" s="88" t="s">
        <v>121</v>
      </c>
      <c r="H65" s="117" t="s">
        <v>266</v>
      </c>
    </row>
    <row r="66" spans="1:8" ht="51">
      <c r="A66" s="40" t="s">
        <v>30</v>
      </c>
      <c r="B66" s="61" t="s">
        <v>407</v>
      </c>
      <c r="C66" s="88" t="s">
        <v>120</v>
      </c>
      <c r="D66" s="88" t="s">
        <v>122</v>
      </c>
      <c r="H66" s="117" t="s">
        <v>267</v>
      </c>
    </row>
    <row r="67" spans="1:8" ht="38.25">
      <c r="A67" s="40" t="s">
        <v>30</v>
      </c>
      <c r="B67" s="61" t="s">
        <v>408</v>
      </c>
      <c r="C67" s="88" t="s">
        <v>123</v>
      </c>
      <c r="D67" s="88" t="s">
        <v>123</v>
      </c>
      <c r="H67" s="117" t="s">
        <v>268</v>
      </c>
    </row>
    <row r="68" spans="1:8" ht="102">
      <c r="A68" s="40" t="s">
        <v>30</v>
      </c>
      <c r="B68" s="61" t="s">
        <v>409</v>
      </c>
      <c r="C68" s="88" t="s">
        <v>124</v>
      </c>
      <c r="D68" s="88" t="s">
        <v>124</v>
      </c>
      <c r="H68" s="117" t="s">
        <v>269</v>
      </c>
    </row>
    <row r="69" spans="1:8" ht="102">
      <c r="A69" s="40" t="s">
        <v>30</v>
      </c>
      <c r="B69" s="61" t="s">
        <v>410</v>
      </c>
      <c r="C69" s="88" t="s">
        <v>125</v>
      </c>
      <c r="D69" s="88" t="s">
        <v>125</v>
      </c>
      <c r="H69" s="117" t="s">
        <v>270</v>
      </c>
    </row>
    <row r="70" spans="1:8" ht="102">
      <c r="A70" s="40" t="s">
        <v>30</v>
      </c>
      <c r="B70" s="61" t="s">
        <v>411</v>
      </c>
      <c r="C70" s="88" t="s">
        <v>126</v>
      </c>
      <c r="D70" s="88" t="s">
        <v>126</v>
      </c>
      <c r="H70" s="117" t="s">
        <v>270</v>
      </c>
    </row>
    <row r="71" spans="1:8" ht="51">
      <c r="A71" s="40" t="s">
        <v>30</v>
      </c>
      <c r="B71" s="61" t="s">
        <v>412</v>
      </c>
      <c r="C71" s="88" t="s">
        <v>127</v>
      </c>
      <c r="D71" s="88" t="s">
        <v>127</v>
      </c>
      <c r="H71" s="117" t="s">
        <v>271</v>
      </c>
    </row>
    <row r="72" spans="1:8" ht="127.5">
      <c r="A72" s="40" t="s">
        <v>30</v>
      </c>
      <c r="B72" s="61" t="s">
        <v>413</v>
      </c>
      <c r="C72" s="88" t="s">
        <v>128</v>
      </c>
      <c r="D72" s="88" t="s">
        <v>128</v>
      </c>
      <c r="H72" s="117" t="s">
        <v>230</v>
      </c>
    </row>
    <row r="73" spans="1:8" ht="51">
      <c r="A73" s="40" t="s">
        <v>30</v>
      </c>
      <c r="B73" s="88">
        <v>16</v>
      </c>
      <c r="C73" s="88" t="s">
        <v>120</v>
      </c>
      <c r="D73" s="88" t="s">
        <v>68</v>
      </c>
      <c r="H73" s="117" t="s">
        <v>272</v>
      </c>
    </row>
    <row r="74" spans="1:8" ht="51">
      <c r="A74" s="40" t="s">
        <v>30</v>
      </c>
      <c r="B74" s="61" t="s">
        <v>414</v>
      </c>
      <c r="C74" s="88" t="s">
        <v>120</v>
      </c>
      <c r="D74" s="88" t="s">
        <v>70</v>
      </c>
      <c r="H74" s="117" t="s">
        <v>273</v>
      </c>
    </row>
    <row r="75" spans="1:8" ht="51">
      <c r="A75" s="40" t="s">
        <v>30</v>
      </c>
      <c r="B75" s="61" t="s">
        <v>415</v>
      </c>
      <c r="C75" s="88" t="s">
        <v>129</v>
      </c>
      <c r="D75" s="88" t="s">
        <v>130</v>
      </c>
      <c r="H75" s="125" t="s">
        <v>130</v>
      </c>
    </row>
    <row r="76" spans="1:8" ht="89.25">
      <c r="A76" s="40" t="s">
        <v>30</v>
      </c>
      <c r="B76" s="61" t="s">
        <v>416</v>
      </c>
      <c r="C76" s="88" t="s">
        <v>120</v>
      </c>
      <c r="D76" s="88" t="s">
        <v>131</v>
      </c>
      <c r="H76" s="117" t="s">
        <v>274</v>
      </c>
    </row>
    <row r="77" spans="1:8" ht="51">
      <c r="A77" s="40" t="s">
        <v>30</v>
      </c>
      <c r="B77" s="61" t="s">
        <v>417</v>
      </c>
      <c r="C77" s="88" t="s">
        <v>132</v>
      </c>
      <c r="D77" s="88" t="s">
        <v>132</v>
      </c>
      <c r="H77" s="117" t="s">
        <v>275</v>
      </c>
    </row>
    <row r="78" spans="1:8" ht="38.25">
      <c r="A78" s="40" t="s">
        <v>30</v>
      </c>
      <c r="B78" s="61" t="s">
        <v>418</v>
      </c>
      <c r="C78" s="88" t="s">
        <v>133</v>
      </c>
      <c r="D78" s="88" t="s">
        <v>134</v>
      </c>
      <c r="H78" s="117" t="s">
        <v>276</v>
      </c>
    </row>
    <row r="79" spans="1:8" ht="25.5">
      <c r="A79" s="40" t="s">
        <v>30</v>
      </c>
      <c r="B79" s="88">
        <v>19</v>
      </c>
      <c r="C79" s="88" t="s">
        <v>135</v>
      </c>
      <c r="D79" s="88" t="s">
        <v>135</v>
      </c>
      <c r="H79" s="111" t="s">
        <v>469</v>
      </c>
    </row>
    <row r="80" spans="1:8" ht="25.5">
      <c r="A80" s="40" t="s">
        <v>30</v>
      </c>
      <c r="B80" s="88">
        <v>20</v>
      </c>
      <c r="C80" s="88" t="s">
        <v>136</v>
      </c>
      <c r="D80" s="88" t="s">
        <v>136</v>
      </c>
      <c r="H80" s="111" t="s">
        <v>277</v>
      </c>
    </row>
    <row r="81" spans="1:8" ht="25.5">
      <c r="A81" s="40" t="s">
        <v>30</v>
      </c>
      <c r="B81" s="88">
        <v>21</v>
      </c>
      <c r="C81" s="88" t="s">
        <v>137</v>
      </c>
      <c r="D81" s="88" t="s">
        <v>137</v>
      </c>
      <c r="H81" s="111" t="s">
        <v>278</v>
      </c>
    </row>
    <row r="82" spans="1:8" ht="25.5">
      <c r="A82" s="40" t="s">
        <v>30</v>
      </c>
      <c r="B82" s="88">
        <v>22</v>
      </c>
      <c r="C82" s="88" t="s">
        <v>138</v>
      </c>
      <c r="D82" s="88" t="s">
        <v>138</v>
      </c>
      <c r="H82" s="60" t="s">
        <v>468</v>
      </c>
    </row>
    <row r="83" spans="1:8" ht="25.5">
      <c r="A83" s="40" t="s">
        <v>30</v>
      </c>
      <c r="B83" s="88">
        <v>23</v>
      </c>
      <c r="C83" s="88" t="s">
        <v>139</v>
      </c>
      <c r="D83" s="88" t="s">
        <v>139</v>
      </c>
      <c r="H83" s="111" t="s">
        <v>279</v>
      </c>
    </row>
    <row r="84" spans="1:8" ht="25.5">
      <c r="A84" s="40" t="s">
        <v>30</v>
      </c>
      <c r="B84" s="88">
        <v>24</v>
      </c>
      <c r="C84" s="88" t="s">
        <v>139</v>
      </c>
      <c r="D84" s="88" t="s">
        <v>139</v>
      </c>
      <c r="H84" s="111" t="s">
        <v>280</v>
      </c>
    </row>
    <row r="85" spans="1:8" ht="25.5">
      <c r="A85" s="40" t="s">
        <v>30</v>
      </c>
      <c r="B85" s="88">
        <v>25</v>
      </c>
      <c r="C85" s="88" t="s">
        <v>140</v>
      </c>
      <c r="D85" s="88" t="s">
        <v>140</v>
      </c>
      <c r="H85" s="111" t="s">
        <v>281</v>
      </c>
    </row>
    <row r="86" spans="1:8" ht="25.5">
      <c r="A86" s="40" t="s">
        <v>30</v>
      </c>
      <c r="B86" s="88">
        <v>26</v>
      </c>
      <c r="C86" s="88" t="s">
        <v>141</v>
      </c>
      <c r="D86" s="88" t="s">
        <v>141</v>
      </c>
      <c r="H86" s="111" t="s">
        <v>282</v>
      </c>
    </row>
    <row r="87" spans="1:8" ht="25.5">
      <c r="A87" s="40" t="s">
        <v>30</v>
      </c>
      <c r="B87" s="88">
        <v>27</v>
      </c>
      <c r="C87" s="88" t="s">
        <v>142</v>
      </c>
      <c r="D87" s="88" t="s">
        <v>142</v>
      </c>
      <c r="H87" s="111" t="s">
        <v>283</v>
      </c>
    </row>
    <row r="88" spans="1:8" ht="25.5">
      <c r="A88" s="40" t="s">
        <v>30</v>
      </c>
      <c r="B88" s="88">
        <v>28</v>
      </c>
      <c r="C88" s="88" t="s">
        <v>143</v>
      </c>
      <c r="D88" s="88" t="s">
        <v>143</v>
      </c>
      <c r="H88" s="111" t="s">
        <v>284</v>
      </c>
    </row>
    <row r="89" spans="1:8" ht="63.75">
      <c r="A89" s="40" t="s">
        <v>30</v>
      </c>
      <c r="B89" s="88">
        <v>29</v>
      </c>
      <c r="C89" s="88" t="s">
        <v>144</v>
      </c>
      <c r="D89" s="88" t="s">
        <v>144</v>
      </c>
      <c r="H89" s="110" t="s">
        <v>285</v>
      </c>
    </row>
    <row r="90" spans="1:8" ht="63.75">
      <c r="A90" s="40" t="s">
        <v>30</v>
      </c>
      <c r="B90" s="88">
        <v>30</v>
      </c>
      <c r="C90" s="88" t="s">
        <v>145</v>
      </c>
      <c r="D90" s="88" t="s">
        <v>145</v>
      </c>
      <c r="H90" s="110" t="s">
        <v>286</v>
      </c>
    </row>
    <row r="91" spans="1:8" ht="38.25">
      <c r="A91" s="40" t="s">
        <v>30</v>
      </c>
      <c r="B91" s="88">
        <v>31</v>
      </c>
      <c r="C91" s="88" t="s">
        <v>146</v>
      </c>
      <c r="D91" s="88" t="s">
        <v>146</v>
      </c>
      <c r="H91" s="110" t="s">
        <v>287</v>
      </c>
    </row>
    <row r="92" spans="1:8" ht="89.25">
      <c r="A92" s="40" t="s">
        <v>30</v>
      </c>
      <c r="B92" s="88">
        <v>32</v>
      </c>
      <c r="C92" s="88" t="s">
        <v>147</v>
      </c>
      <c r="D92" s="88" t="s">
        <v>147</v>
      </c>
      <c r="H92" s="110" t="s">
        <v>288</v>
      </c>
    </row>
    <row r="93" spans="1:8" ht="63.75">
      <c r="A93" s="40" t="s">
        <v>30</v>
      </c>
      <c r="B93" s="61" t="s">
        <v>419</v>
      </c>
      <c r="C93" s="88" t="s">
        <v>148</v>
      </c>
      <c r="D93" s="88" t="s">
        <v>148</v>
      </c>
      <c r="H93" s="110" t="s">
        <v>289</v>
      </c>
    </row>
    <row r="94" spans="1:8" ht="102">
      <c r="A94" s="40" t="s">
        <v>30</v>
      </c>
      <c r="B94" s="61" t="s">
        <v>420</v>
      </c>
      <c r="C94" s="88" t="s">
        <v>149</v>
      </c>
      <c r="D94" s="88" t="s">
        <v>149</v>
      </c>
      <c r="H94" s="110" t="s">
        <v>290</v>
      </c>
    </row>
    <row r="95" spans="1:8" ht="25.5">
      <c r="A95" s="40" t="s">
        <v>30</v>
      </c>
      <c r="B95" s="61" t="s">
        <v>421</v>
      </c>
      <c r="C95" s="88" t="s">
        <v>150</v>
      </c>
      <c r="D95" s="88" t="s">
        <v>150</v>
      </c>
      <c r="H95" s="110" t="s">
        <v>291</v>
      </c>
    </row>
    <row r="96" spans="1:8" ht="51">
      <c r="A96" s="40" t="s">
        <v>30</v>
      </c>
      <c r="B96" s="61" t="s">
        <v>422</v>
      </c>
      <c r="C96" s="88" t="s">
        <v>151</v>
      </c>
      <c r="D96" s="88" t="s">
        <v>151</v>
      </c>
      <c r="H96" s="110" t="s">
        <v>292</v>
      </c>
    </row>
    <row r="97" spans="1:8" ht="38.25">
      <c r="A97" s="40" t="s">
        <v>30</v>
      </c>
      <c r="B97" s="61" t="s">
        <v>423</v>
      </c>
      <c r="C97" s="88" t="s">
        <v>152</v>
      </c>
      <c r="D97" s="88" t="s">
        <v>152</v>
      </c>
      <c r="H97" s="110" t="s">
        <v>293</v>
      </c>
    </row>
    <row r="98" spans="1:8" ht="25.5">
      <c r="A98" s="40" t="s">
        <v>30</v>
      </c>
      <c r="B98" s="88">
        <v>34</v>
      </c>
      <c r="C98" s="88" t="s">
        <v>153</v>
      </c>
      <c r="D98" s="88" t="s">
        <v>153</v>
      </c>
      <c r="H98" s="110" t="s">
        <v>294</v>
      </c>
    </row>
    <row r="99" spans="1:8" ht="63.75">
      <c r="A99" s="40" t="s">
        <v>30</v>
      </c>
      <c r="B99" s="88">
        <v>35</v>
      </c>
      <c r="C99" s="88" t="s">
        <v>154</v>
      </c>
      <c r="D99" s="88" t="s">
        <v>154</v>
      </c>
      <c r="H99" s="110" t="s">
        <v>467</v>
      </c>
    </row>
    <row r="100" spans="1:8" ht="38.25">
      <c r="A100" s="40" t="s">
        <v>30</v>
      </c>
      <c r="B100" s="61" t="s">
        <v>424</v>
      </c>
      <c r="C100" s="88" t="s">
        <v>155</v>
      </c>
      <c r="D100" s="88" t="s">
        <v>155</v>
      </c>
      <c r="H100" s="110" t="s">
        <v>295</v>
      </c>
    </row>
    <row r="101" spans="1:8" ht="38.25">
      <c r="A101" s="40" t="s">
        <v>30</v>
      </c>
      <c r="B101" s="61" t="s">
        <v>425</v>
      </c>
      <c r="C101" s="88" t="s">
        <v>156</v>
      </c>
      <c r="D101" s="88" t="s">
        <v>156</v>
      </c>
      <c r="H101" s="110" t="s">
        <v>296</v>
      </c>
    </row>
    <row r="102" spans="1:8" ht="38.25">
      <c r="A102" s="40" t="s">
        <v>30</v>
      </c>
      <c r="B102" s="88">
        <v>37</v>
      </c>
      <c r="C102" s="88" t="s">
        <v>157</v>
      </c>
      <c r="D102" s="88" t="s">
        <v>157</v>
      </c>
      <c r="H102" s="110" t="s">
        <v>297</v>
      </c>
    </row>
    <row r="103" spans="1:8" ht="51">
      <c r="A103" s="40" t="s">
        <v>30</v>
      </c>
      <c r="B103" s="88">
        <v>38</v>
      </c>
      <c r="C103" s="88" t="s">
        <v>158</v>
      </c>
      <c r="D103" s="88" t="s">
        <v>158</v>
      </c>
      <c r="H103" s="110" t="s">
        <v>298</v>
      </c>
    </row>
    <row r="104" spans="1:8" ht="114.75">
      <c r="A104" s="40" t="s">
        <v>30</v>
      </c>
      <c r="B104" s="88">
        <v>39</v>
      </c>
      <c r="C104" s="88" t="s">
        <v>159</v>
      </c>
      <c r="D104" s="88" t="s">
        <v>159</v>
      </c>
      <c r="H104" s="110" t="s">
        <v>299</v>
      </c>
    </row>
    <row r="105" spans="1:8" ht="63.75">
      <c r="A105" s="40" t="s">
        <v>30</v>
      </c>
      <c r="B105" s="88">
        <v>40</v>
      </c>
      <c r="C105" s="88" t="s">
        <v>160</v>
      </c>
      <c r="D105" s="88" t="s">
        <v>160</v>
      </c>
      <c r="H105" s="110" t="s">
        <v>300</v>
      </c>
    </row>
    <row r="106" spans="1:8" ht="25.5">
      <c r="A106" s="40" t="s">
        <v>30</v>
      </c>
      <c r="B106" s="88">
        <v>41</v>
      </c>
      <c r="C106" s="88" t="s">
        <v>161</v>
      </c>
      <c r="D106" s="88" t="s">
        <v>161</v>
      </c>
      <c r="H106" s="110" t="s">
        <v>301</v>
      </c>
    </row>
    <row r="107" spans="1:8" ht="38.25">
      <c r="A107" s="40" t="s">
        <v>30</v>
      </c>
      <c r="B107" s="88">
        <v>42</v>
      </c>
      <c r="C107" s="88" t="s">
        <v>162</v>
      </c>
      <c r="D107" s="88" t="s">
        <v>162</v>
      </c>
      <c r="H107" s="110" t="s">
        <v>302</v>
      </c>
    </row>
    <row r="108" spans="1:8" ht="51">
      <c r="A108" s="40" t="s">
        <v>30</v>
      </c>
      <c r="B108" s="88">
        <v>43</v>
      </c>
      <c r="C108" s="88" t="s">
        <v>163</v>
      </c>
      <c r="D108" s="88" t="s">
        <v>163</v>
      </c>
      <c r="H108" s="110" t="s">
        <v>303</v>
      </c>
    </row>
    <row r="109" spans="1:8" ht="51">
      <c r="A109" s="40" t="s">
        <v>30</v>
      </c>
      <c r="B109" s="88">
        <v>44</v>
      </c>
      <c r="C109" s="88" t="s">
        <v>164</v>
      </c>
      <c r="D109" s="88" t="s">
        <v>164</v>
      </c>
      <c r="H109" s="110" t="s">
        <v>304</v>
      </c>
    </row>
    <row r="110" spans="1:8" ht="25.5">
      <c r="A110" s="40" t="s">
        <v>30</v>
      </c>
      <c r="B110" s="88">
        <v>45</v>
      </c>
      <c r="C110" s="88" t="s">
        <v>165</v>
      </c>
      <c r="D110" s="88" t="s">
        <v>165</v>
      </c>
      <c r="H110" s="110" t="s">
        <v>305</v>
      </c>
    </row>
    <row r="111" spans="1:8" ht="51">
      <c r="A111" s="40" t="s">
        <v>30</v>
      </c>
      <c r="B111" s="88">
        <v>46</v>
      </c>
      <c r="C111" s="88" t="s">
        <v>166</v>
      </c>
      <c r="D111" s="88" t="s">
        <v>166</v>
      </c>
      <c r="H111" s="118" t="s">
        <v>306</v>
      </c>
    </row>
    <row r="112" spans="1:8" ht="25.5">
      <c r="A112" s="40" t="s">
        <v>30</v>
      </c>
      <c r="B112" s="88">
        <v>47</v>
      </c>
      <c r="C112" s="88" t="s">
        <v>167</v>
      </c>
      <c r="D112" s="88" t="s">
        <v>167</v>
      </c>
      <c r="H112" s="118" t="s">
        <v>167</v>
      </c>
    </row>
    <row r="113" spans="1:8" ht="25.5">
      <c r="A113" s="40" t="s">
        <v>30</v>
      </c>
      <c r="B113" s="61" t="s">
        <v>426</v>
      </c>
      <c r="C113" s="90" t="s">
        <v>168</v>
      </c>
      <c r="D113" s="90" t="s">
        <v>169</v>
      </c>
      <c r="H113" s="111" t="s">
        <v>307</v>
      </c>
    </row>
    <row r="114" spans="1:8" ht="25.5">
      <c r="A114" s="40" t="s">
        <v>30</v>
      </c>
      <c r="B114" s="61" t="s">
        <v>427</v>
      </c>
      <c r="C114" s="90" t="s">
        <v>168</v>
      </c>
      <c r="D114" s="90" t="s">
        <v>169</v>
      </c>
      <c r="H114" s="110" t="s">
        <v>466</v>
      </c>
    </row>
    <row r="115" spans="1:8" ht="25.5">
      <c r="A115" s="40" t="s">
        <v>30</v>
      </c>
      <c r="B115" s="61" t="s">
        <v>428</v>
      </c>
      <c r="C115" s="90" t="s">
        <v>168</v>
      </c>
      <c r="D115" s="90" t="s">
        <v>169</v>
      </c>
      <c r="H115" s="110" t="s">
        <v>308</v>
      </c>
    </row>
    <row r="116" spans="1:8" ht="242.25">
      <c r="A116" s="40" t="s">
        <v>30</v>
      </c>
      <c r="B116" s="89">
        <v>49</v>
      </c>
      <c r="C116" s="91" t="s">
        <v>170</v>
      </c>
      <c r="D116" s="89" t="s">
        <v>171</v>
      </c>
      <c r="H116" s="111" t="s">
        <v>309</v>
      </c>
    </row>
    <row r="117" spans="1:8" ht="102">
      <c r="A117" s="40" t="s">
        <v>30</v>
      </c>
      <c r="B117" s="92">
        <v>50</v>
      </c>
      <c r="C117" s="91" t="s">
        <v>172</v>
      </c>
      <c r="D117" s="89" t="s">
        <v>173</v>
      </c>
      <c r="H117" s="124" t="s">
        <v>310</v>
      </c>
    </row>
    <row r="118" spans="1:8" ht="76.5">
      <c r="A118" s="40" t="s">
        <v>30</v>
      </c>
      <c r="B118" s="61" t="s">
        <v>429</v>
      </c>
      <c r="C118" s="101" t="s">
        <v>174</v>
      </c>
      <c r="D118" s="101" t="s">
        <v>174</v>
      </c>
      <c r="H118" s="119" t="s">
        <v>311</v>
      </c>
    </row>
    <row r="119" spans="1:8" ht="76.5">
      <c r="A119" s="40" t="s">
        <v>30</v>
      </c>
      <c r="B119" s="61" t="s">
        <v>430</v>
      </c>
      <c r="C119" s="102" t="s">
        <v>131</v>
      </c>
      <c r="D119" s="102" t="s">
        <v>131</v>
      </c>
      <c r="H119" s="120" t="s">
        <v>312</v>
      </c>
    </row>
    <row r="120" spans="1:8" ht="229.5">
      <c r="A120" s="40" t="s">
        <v>30</v>
      </c>
      <c r="B120" s="61" t="s">
        <v>431</v>
      </c>
      <c r="C120" s="102" t="s">
        <v>175</v>
      </c>
      <c r="D120" s="102" t="s">
        <v>175</v>
      </c>
      <c r="H120" s="110" t="s">
        <v>313</v>
      </c>
    </row>
    <row r="121" spans="1:8" ht="89.25">
      <c r="A121" s="40" t="s">
        <v>30</v>
      </c>
      <c r="B121" s="61" t="s">
        <v>432</v>
      </c>
      <c r="C121" s="88" t="s">
        <v>176</v>
      </c>
      <c r="D121" s="88" t="s">
        <v>176</v>
      </c>
      <c r="H121" s="116" t="s">
        <v>314</v>
      </c>
    </row>
    <row r="122" spans="1:8" ht="63.75">
      <c r="A122" s="40" t="s">
        <v>30</v>
      </c>
      <c r="B122" s="61" t="s">
        <v>433</v>
      </c>
      <c r="C122" s="103" t="s">
        <v>177</v>
      </c>
      <c r="D122" s="103" t="s">
        <v>177</v>
      </c>
      <c r="H122" s="116" t="s">
        <v>315</v>
      </c>
    </row>
    <row r="123" spans="1:8" ht="89.25">
      <c r="A123" s="40" t="s">
        <v>30</v>
      </c>
      <c r="B123" s="61" t="s">
        <v>434</v>
      </c>
      <c r="C123" s="103" t="s">
        <v>178</v>
      </c>
      <c r="D123" s="103" t="s">
        <v>178</v>
      </c>
      <c r="H123" s="116" t="s">
        <v>316</v>
      </c>
    </row>
    <row r="124" spans="1:8" ht="76.5">
      <c r="A124" s="40" t="s">
        <v>30</v>
      </c>
      <c r="B124" s="61" t="s">
        <v>435</v>
      </c>
      <c r="C124" s="103" t="s">
        <v>179</v>
      </c>
      <c r="D124" s="103" t="s">
        <v>179</v>
      </c>
      <c r="H124" s="116" t="s">
        <v>317</v>
      </c>
    </row>
    <row r="125" spans="1:8" ht="63.75">
      <c r="A125" s="40" t="s">
        <v>30</v>
      </c>
      <c r="B125" s="61" t="s">
        <v>436</v>
      </c>
      <c r="C125" s="102" t="s">
        <v>180</v>
      </c>
      <c r="D125" s="102" t="s">
        <v>180</v>
      </c>
      <c r="H125" s="116" t="s">
        <v>318</v>
      </c>
    </row>
    <row r="126" spans="1:8" ht="63.75">
      <c r="A126" s="40" t="s">
        <v>30</v>
      </c>
      <c r="B126" s="61" t="s">
        <v>437</v>
      </c>
      <c r="C126" s="101" t="s">
        <v>60</v>
      </c>
      <c r="D126" s="101" t="s">
        <v>60</v>
      </c>
      <c r="H126" s="115" t="s">
        <v>319</v>
      </c>
    </row>
    <row r="127" spans="1:8" ht="51">
      <c r="A127" s="40" t="s">
        <v>30</v>
      </c>
      <c r="B127" s="61" t="s">
        <v>438</v>
      </c>
      <c r="C127" s="102" t="s">
        <v>97</v>
      </c>
      <c r="D127" s="102" t="s">
        <v>97</v>
      </c>
      <c r="H127" s="115" t="s">
        <v>320</v>
      </c>
    </row>
    <row r="128" spans="1:8" ht="102">
      <c r="A128" s="40" t="s">
        <v>30</v>
      </c>
      <c r="B128" s="61" t="s">
        <v>439</v>
      </c>
      <c r="C128" s="103" t="s">
        <v>181</v>
      </c>
      <c r="D128" s="103" t="s">
        <v>181</v>
      </c>
      <c r="H128" s="116" t="s">
        <v>321</v>
      </c>
    </row>
    <row r="129" spans="1:8" ht="102">
      <c r="A129" s="40" t="s">
        <v>30</v>
      </c>
      <c r="B129" s="61" t="s">
        <v>440</v>
      </c>
      <c r="C129" s="93" t="s">
        <v>172</v>
      </c>
      <c r="D129" s="92" t="s">
        <v>182</v>
      </c>
      <c r="H129" s="126" t="s">
        <v>322</v>
      </c>
    </row>
    <row r="130" spans="1:8" ht="102">
      <c r="A130" s="40" t="s">
        <v>30</v>
      </c>
      <c r="B130" s="61" t="s">
        <v>441</v>
      </c>
      <c r="C130" s="93" t="s">
        <v>172</v>
      </c>
      <c r="D130" s="92" t="s">
        <v>183</v>
      </c>
      <c r="H130" s="126" t="s">
        <v>323</v>
      </c>
    </row>
    <row r="131" spans="1:8" ht="102">
      <c r="A131" s="40" t="s">
        <v>30</v>
      </c>
      <c r="B131" s="61" t="s">
        <v>442</v>
      </c>
      <c r="C131" s="93" t="s">
        <v>172</v>
      </c>
      <c r="D131" s="92" t="s">
        <v>184</v>
      </c>
      <c r="H131" s="126" t="s">
        <v>324</v>
      </c>
    </row>
    <row r="132" spans="1:8" ht="102">
      <c r="A132" s="40" t="s">
        <v>30</v>
      </c>
      <c r="B132" s="61" t="s">
        <v>443</v>
      </c>
      <c r="C132" s="93" t="s">
        <v>172</v>
      </c>
      <c r="D132" s="92" t="s">
        <v>185</v>
      </c>
      <c r="H132" s="126" t="s">
        <v>325</v>
      </c>
    </row>
    <row r="133" spans="1:8" ht="102">
      <c r="A133" s="40" t="s">
        <v>30</v>
      </c>
      <c r="B133" s="61" t="s">
        <v>444</v>
      </c>
      <c r="C133" s="93" t="s">
        <v>172</v>
      </c>
      <c r="D133" s="92" t="s">
        <v>186</v>
      </c>
      <c r="H133" s="126" t="s">
        <v>326</v>
      </c>
    </row>
    <row r="134" spans="1:8" ht="102">
      <c r="A134" s="40" t="s">
        <v>30</v>
      </c>
      <c r="B134" s="61" t="s">
        <v>445</v>
      </c>
      <c r="C134" s="93" t="s">
        <v>172</v>
      </c>
      <c r="D134" s="92" t="s">
        <v>187</v>
      </c>
      <c r="H134" s="126" t="s">
        <v>327</v>
      </c>
    </row>
    <row r="135" spans="1:8" ht="102">
      <c r="A135" s="40" t="s">
        <v>30</v>
      </c>
      <c r="B135" s="61" t="s">
        <v>446</v>
      </c>
      <c r="C135" s="93" t="s">
        <v>172</v>
      </c>
      <c r="D135" s="92" t="s">
        <v>188</v>
      </c>
      <c r="H135" s="126" t="s">
        <v>328</v>
      </c>
    </row>
    <row r="136" spans="1:8" ht="45">
      <c r="A136" s="40" t="s">
        <v>30</v>
      </c>
      <c r="B136" s="61" t="s">
        <v>447</v>
      </c>
      <c r="C136" s="104" t="s">
        <v>168</v>
      </c>
      <c r="D136" s="105" t="s">
        <v>169</v>
      </c>
      <c r="H136" s="127" t="s">
        <v>329</v>
      </c>
    </row>
    <row r="137" spans="1:8" ht="45">
      <c r="A137" s="40" t="s">
        <v>30</v>
      </c>
      <c r="B137" s="61" t="s">
        <v>448</v>
      </c>
      <c r="C137" s="104" t="s">
        <v>168</v>
      </c>
      <c r="D137" s="105" t="s">
        <v>169</v>
      </c>
      <c r="H137" s="127" t="s">
        <v>330</v>
      </c>
    </row>
    <row r="138" spans="1:8" ht="45">
      <c r="A138" s="40" t="s">
        <v>30</v>
      </c>
      <c r="B138" s="61" t="s">
        <v>449</v>
      </c>
      <c r="C138" s="104" t="s">
        <v>168</v>
      </c>
      <c r="D138" s="105" t="s">
        <v>169</v>
      </c>
      <c r="H138" s="127" t="s">
        <v>331</v>
      </c>
    </row>
    <row r="139" spans="1:8" ht="45">
      <c r="A139" s="40" t="s">
        <v>30</v>
      </c>
      <c r="B139" s="61" t="s">
        <v>450</v>
      </c>
      <c r="C139" s="104" t="s">
        <v>168</v>
      </c>
      <c r="D139" s="105" t="s">
        <v>169</v>
      </c>
      <c r="H139" s="127" t="s">
        <v>332</v>
      </c>
    </row>
    <row r="140" spans="1:8" ht="45">
      <c r="A140" s="40" t="s">
        <v>30</v>
      </c>
      <c r="B140" s="61" t="s">
        <v>451</v>
      </c>
      <c r="C140" s="104" t="s">
        <v>168</v>
      </c>
      <c r="D140" s="105" t="s">
        <v>169</v>
      </c>
      <c r="H140" s="127" t="s">
        <v>333</v>
      </c>
    </row>
    <row r="141" spans="1:8" ht="45">
      <c r="A141" s="40" t="s">
        <v>30</v>
      </c>
      <c r="B141" s="61" t="s">
        <v>452</v>
      </c>
      <c r="C141" s="104" t="s">
        <v>168</v>
      </c>
      <c r="D141" s="105" t="s">
        <v>169</v>
      </c>
      <c r="H141" s="127" t="s">
        <v>334</v>
      </c>
    </row>
    <row r="142" spans="1:8" ht="60">
      <c r="A142" s="40" t="s">
        <v>30</v>
      </c>
      <c r="B142" s="61" t="s">
        <v>453</v>
      </c>
      <c r="C142" s="104" t="s">
        <v>168</v>
      </c>
      <c r="D142" s="105" t="s">
        <v>189</v>
      </c>
      <c r="H142" s="127" t="s">
        <v>335</v>
      </c>
    </row>
    <row r="143" spans="1:8" ht="63.75">
      <c r="A143" s="40" t="s">
        <v>30</v>
      </c>
      <c r="B143" s="61" t="s">
        <v>454</v>
      </c>
      <c r="C143" s="100" t="s">
        <v>190</v>
      </c>
      <c r="D143" s="106" t="s">
        <v>190</v>
      </c>
      <c r="H143" s="117" t="s">
        <v>336</v>
      </c>
    </row>
    <row r="144" spans="1:8" ht="51">
      <c r="A144" s="40" t="s">
        <v>30</v>
      </c>
      <c r="B144" s="94">
        <v>57</v>
      </c>
      <c r="C144" s="107" t="s">
        <v>191</v>
      </c>
      <c r="D144" s="108" t="s">
        <v>191</v>
      </c>
      <c r="H144" s="117" t="s">
        <v>337</v>
      </c>
    </row>
    <row r="145" spans="1:17" ht="25.5">
      <c r="A145" s="40" t="s">
        <v>30</v>
      </c>
      <c r="B145" s="94">
        <v>58</v>
      </c>
      <c r="C145" s="107" t="s">
        <v>192</v>
      </c>
      <c r="D145" s="108" t="s">
        <v>192</v>
      </c>
      <c r="H145" s="117" t="s">
        <v>338</v>
      </c>
    </row>
    <row r="146" spans="1:17" ht="38.25">
      <c r="A146" s="40" t="s">
        <v>30</v>
      </c>
      <c r="B146" s="94">
        <v>59</v>
      </c>
      <c r="C146" s="107" t="s">
        <v>193</v>
      </c>
      <c r="D146" s="108" t="s">
        <v>193</v>
      </c>
      <c r="H146" s="117" t="s">
        <v>339</v>
      </c>
    </row>
    <row r="147" spans="1:17" ht="114.75">
      <c r="A147" s="40" t="s">
        <v>30</v>
      </c>
      <c r="B147" s="61" t="s">
        <v>455</v>
      </c>
      <c r="C147" s="88" t="s">
        <v>194</v>
      </c>
      <c r="D147" s="88" t="s">
        <v>195</v>
      </c>
      <c r="H147" s="111" t="s">
        <v>340</v>
      </c>
    </row>
    <row r="148" spans="1:17" ht="89.25">
      <c r="A148" s="40" t="s">
        <v>30</v>
      </c>
      <c r="B148" s="61" t="s">
        <v>456</v>
      </c>
      <c r="C148" s="88" t="s">
        <v>196</v>
      </c>
      <c r="D148" s="88" t="s">
        <v>197</v>
      </c>
      <c r="H148" s="110" t="s">
        <v>341</v>
      </c>
    </row>
    <row r="149" spans="1:17" ht="102">
      <c r="A149" s="40" t="s">
        <v>30</v>
      </c>
      <c r="B149" s="61" t="s">
        <v>457</v>
      </c>
      <c r="C149" s="88" t="s">
        <v>198</v>
      </c>
      <c r="D149" s="88" t="s">
        <v>199</v>
      </c>
      <c r="H149" s="110" t="s">
        <v>342</v>
      </c>
    </row>
    <row r="150" spans="1:17" ht="153">
      <c r="A150" s="40" t="s">
        <v>30</v>
      </c>
      <c r="B150" s="61" t="s">
        <v>458</v>
      </c>
      <c r="C150" s="88" t="s">
        <v>200</v>
      </c>
      <c r="D150" s="88" t="s">
        <v>201</v>
      </c>
      <c r="H150" s="110" t="s">
        <v>343</v>
      </c>
    </row>
    <row r="151" spans="1:17" ht="135">
      <c r="A151" s="40" t="s">
        <v>30</v>
      </c>
      <c r="B151" s="61" t="s">
        <v>459</v>
      </c>
      <c r="C151" s="99" t="s">
        <v>202</v>
      </c>
      <c r="D151" s="99" t="s">
        <v>202</v>
      </c>
      <c r="H151" s="123" t="s">
        <v>344</v>
      </c>
    </row>
    <row r="152" spans="1:17" ht="105">
      <c r="A152" s="40" t="s">
        <v>30</v>
      </c>
      <c r="B152" s="61" t="s">
        <v>460</v>
      </c>
      <c r="C152" s="99" t="s">
        <v>202</v>
      </c>
      <c r="D152" s="96" t="s">
        <v>108</v>
      </c>
      <c r="H152" s="121" t="s">
        <v>345</v>
      </c>
    </row>
    <row r="153" spans="1:17" ht="105">
      <c r="A153" s="40" t="s">
        <v>30</v>
      </c>
      <c r="B153" s="61" t="s">
        <v>461</v>
      </c>
      <c r="C153" s="99" t="s">
        <v>202</v>
      </c>
      <c r="D153" s="96" t="s">
        <v>84</v>
      </c>
      <c r="H153" s="112" t="s">
        <v>346</v>
      </c>
    </row>
    <row r="154" spans="1:17" ht="375">
      <c r="A154" s="40" t="s">
        <v>30</v>
      </c>
      <c r="B154" s="61" t="s">
        <v>462</v>
      </c>
      <c r="C154" s="98" t="s">
        <v>61</v>
      </c>
      <c r="D154" s="98" t="s">
        <v>203</v>
      </c>
      <c r="H154" s="122" t="s">
        <v>347</v>
      </c>
    </row>
    <row r="155" spans="1:17" ht="225">
      <c r="A155" s="40" t="s">
        <v>30</v>
      </c>
      <c r="B155" s="61" t="s">
        <v>463</v>
      </c>
      <c r="C155" s="98" t="s">
        <v>61</v>
      </c>
      <c r="D155" s="98" t="s">
        <v>204</v>
      </c>
      <c r="H155" s="121" t="s">
        <v>348</v>
      </c>
    </row>
    <row r="156" spans="1:17" ht="195">
      <c r="A156" s="40" t="s">
        <v>30</v>
      </c>
      <c r="B156" s="61" t="s">
        <v>464</v>
      </c>
      <c r="C156" s="98" t="s">
        <v>205</v>
      </c>
      <c r="D156" s="97" t="s">
        <v>205</v>
      </c>
      <c r="H156" s="128" t="s">
        <v>349</v>
      </c>
    </row>
    <row r="157" spans="1:17" ht="75">
      <c r="A157" s="40" t="s">
        <v>30</v>
      </c>
      <c r="B157" s="61" t="s">
        <v>465</v>
      </c>
      <c r="C157" s="98" t="s">
        <v>205</v>
      </c>
      <c r="D157" s="97" t="s">
        <v>206</v>
      </c>
      <c r="H157" s="128" t="s">
        <v>350</v>
      </c>
    </row>
    <row r="158" spans="1:17" ht="105">
      <c r="A158" s="40" t="s">
        <v>30</v>
      </c>
      <c r="B158" s="109">
        <v>64</v>
      </c>
      <c r="C158" s="98" t="s">
        <v>207</v>
      </c>
      <c r="D158" s="95" t="s">
        <v>207</v>
      </c>
      <c r="H158" s="113" t="s">
        <v>351</v>
      </c>
    </row>
    <row r="159" spans="1:17" ht="20.25">
      <c r="A159" s="19"/>
      <c r="B159" s="19" t="s">
        <v>15</v>
      </c>
      <c r="C159" s="19"/>
      <c r="D159" s="19"/>
      <c r="E159" s="19"/>
      <c r="F159" s="19"/>
      <c r="G159" s="19"/>
      <c r="H159" s="19"/>
      <c r="I159" s="19"/>
      <c r="J159" s="19"/>
      <c r="K159" s="19"/>
      <c r="L159" s="19"/>
      <c r="M159" s="19"/>
      <c r="N159" s="19"/>
      <c r="O159" s="19"/>
      <c r="P159" s="19"/>
      <c r="Q159" s="19"/>
    </row>
    <row r="160" spans="1:17" ht="20.25">
      <c r="A160" s="19"/>
      <c r="B160" s="19"/>
      <c r="C160" s="19"/>
      <c r="D160" s="19"/>
      <c r="E160" s="19"/>
      <c r="F160" s="19"/>
      <c r="G160" s="19"/>
      <c r="H160" s="19"/>
      <c r="I160" s="19"/>
      <c r="J160" s="19"/>
      <c r="K160" s="19"/>
      <c r="L160" s="19"/>
      <c r="M160" s="19"/>
      <c r="N160" s="19"/>
      <c r="O160" s="19"/>
      <c r="P160" s="19"/>
      <c r="Q160" s="19"/>
    </row>
    <row r="161" spans="1:17" ht="20.25">
      <c r="A161" s="19"/>
      <c r="B161" s="19" t="s">
        <v>16</v>
      </c>
      <c r="C161" s="19"/>
      <c r="D161" s="19"/>
      <c r="E161" s="19"/>
      <c r="F161" s="19"/>
      <c r="G161" s="19"/>
      <c r="H161" s="19"/>
      <c r="I161" s="19"/>
      <c r="J161" s="19"/>
      <c r="K161" s="19"/>
      <c r="L161" s="19"/>
      <c r="M161" s="19"/>
      <c r="N161" s="19"/>
      <c r="O161" s="19"/>
      <c r="P161" s="19"/>
      <c r="Q161" s="19"/>
    </row>
    <row r="162" spans="1:17">
      <c r="A162" s="17"/>
      <c r="B162" s="17"/>
      <c r="C162" s="17"/>
      <c r="D162" s="17"/>
      <c r="E162" s="17"/>
      <c r="F162" s="17"/>
      <c r="G162" s="17"/>
      <c r="H162" s="17"/>
      <c r="I162" s="17"/>
      <c r="J162" s="17"/>
      <c r="K162" s="17"/>
      <c r="L162" s="17"/>
      <c r="M162" s="17"/>
      <c r="N162" s="17"/>
      <c r="O162" s="17"/>
      <c r="P162" s="17"/>
      <c r="Q162" s="17"/>
    </row>
  </sheetData>
  <autoFilter ref="A6:J159" xr:uid="{00000000-0009-0000-0000-000000000000}"/>
  <mergeCells count="8">
    <mergeCell ref="C1:J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65"/>
  <sheetViews>
    <sheetView topLeftCell="A52" workbookViewId="0">
      <selection activeCell="F55" sqref="F55"/>
    </sheetView>
  </sheetViews>
  <sheetFormatPr defaultColWidth="9.140625" defaultRowHeight="15.75"/>
  <cols>
    <col min="1" max="1" width="3.42578125" style="2" customWidth="1"/>
    <col min="2" max="2" width="5.7109375" style="2" customWidth="1"/>
    <col min="3" max="3" width="4.42578125" style="2" customWidth="1"/>
    <col min="4" max="4" width="40.7109375" style="2" customWidth="1"/>
    <col min="5" max="5" width="23" style="14" customWidth="1"/>
    <col min="6" max="6" width="15.28515625" style="7" customWidth="1"/>
    <col min="7" max="7" width="14.7109375" style="56" customWidth="1"/>
    <col min="8" max="8" width="18.28515625" style="2" customWidth="1"/>
    <col min="9" max="9" width="12.140625" style="2" customWidth="1"/>
    <col min="10" max="10" width="13.140625" style="2" customWidth="1"/>
    <col min="11" max="11" width="17" style="2" customWidth="1"/>
    <col min="12" max="12" width="30" style="2" customWidth="1"/>
    <col min="13" max="13" width="16" style="57" customWidth="1"/>
    <col min="14" max="16384" width="9.140625" style="2"/>
  </cols>
  <sheetData>
    <row r="1" spans="1:20">
      <c r="D1" s="141" t="s">
        <v>26</v>
      </c>
      <c r="E1" s="141"/>
      <c r="F1" s="141"/>
      <c r="G1" s="141"/>
      <c r="H1" s="141"/>
      <c r="I1" s="141"/>
      <c r="J1" s="141"/>
      <c r="K1" s="141"/>
      <c r="L1" s="141"/>
      <c r="M1" s="81"/>
    </row>
    <row r="2" spans="1:20">
      <c r="D2" s="142" t="s">
        <v>17</v>
      </c>
      <c r="E2" s="142"/>
      <c r="F2" s="142"/>
      <c r="G2" s="142"/>
      <c r="H2" s="142"/>
      <c r="I2" s="142"/>
      <c r="J2" s="142"/>
      <c r="K2" s="13"/>
    </row>
    <row r="3" spans="1:20">
      <c r="B3" s="143" t="s">
        <v>9</v>
      </c>
      <c r="C3" s="143"/>
      <c r="D3" s="143"/>
      <c r="E3" s="144" t="s">
        <v>29</v>
      </c>
      <c r="F3" s="144"/>
      <c r="G3" s="144"/>
      <c r="H3" s="144"/>
      <c r="I3" s="144"/>
      <c r="K3" s="2" t="s">
        <v>10</v>
      </c>
      <c r="L3" s="2" t="s">
        <v>12</v>
      </c>
    </row>
    <row r="4" spans="1:20" s="4" customFormat="1" ht="31.5">
      <c r="A4" s="3"/>
      <c r="B4" s="145" t="s">
        <v>8</v>
      </c>
      <c r="C4" s="145"/>
      <c r="D4" s="145"/>
      <c r="E4" s="146" t="s">
        <v>352</v>
      </c>
      <c r="F4" s="146"/>
      <c r="G4" s="146"/>
      <c r="H4" s="146"/>
      <c r="I4" s="146"/>
      <c r="J4" s="146"/>
      <c r="K4" s="15" t="s">
        <v>11</v>
      </c>
      <c r="L4" s="15" t="s">
        <v>13</v>
      </c>
      <c r="M4" s="82"/>
    </row>
    <row r="5" spans="1:20" s="5" customFormat="1">
      <c r="A5" s="3"/>
      <c r="E5" s="140"/>
      <c r="F5" s="140"/>
      <c r="G5" s="140"/>
      <c r="H5" s="140"/>
      <c r="I5" s="140"/>
      <c r="J5" s="23"/>
      <c r="K5" s="23"/>
      <c r="L5" s="23"/>
      <c r="M5" s="58"/>
    </row>
    <row r="6" spans="1:20" ht="47.25">
      <c r="A6" s="6"/>
      <c r="B6" s="1" t="s">
        <v>2</v>
      </c>
      <c r="C6" s="1" t="s">
        <v>0</v>
      </c>
      <c r="D6" s="1" t="s">
        <v>1</v>
      </c>
      <c r="E6" s="20" t="s">
        <v>3</v>
      </c>
      <c r="F6" s="20" t="s">
        <v>18</v>
      </c>
      <c r="G6" s="55" t="s">
        <v>19</v>
      </c>
      <c r="H6" s="20" t="s">
        <v>20</v>
      </c>
      <c r="I6" s="20" t="s">
        <v>21</v>
      </c>
      <c r="J6" s="16" t="s">
        <v>22</v>
      </c>
      <c r="K6" s="20" t="s">
        <v>23</v>
      </c>
      <c r="L6" s="20" t="s">
        <v>24</v>
      </c>
      <c r="M6" s="59" t="s">
        <v>31</v>
      </c>
    </row>
    <row r="7" spans="1:20" ht="76.5">
      <c r="B7" s="22" t="s">
        <v>30</v>
      </c>
      <c r="C7" s="61" t="s">
        <v>353</v>
      </c>
      <c r="D7" s="62" t="s">
        <v>60</v>
      </c>
      <c r="E7" s="62" t="s">
        <v>60</v>
      </c>
      <c r="F7" s="84" t="s">
        <v>52</v>
      </c>
      <c r="G7" s="83">
        <v>15</v>
      </c>
      <c r="H7" s="22"/>
      <c r="I7" s="22"/>
      <c r="J7" s="22"/>
      <c r="K7" s="22"/>
      <c r="L7" s="22" t="s">
        <v>59</v>
      </c>
      <c r="M7" s="129">
        <v>570000</v>
      </c>
      <c r="N7" s="18"/>
      <c r="O7" s="17"/>
      <c r="P7" s="17"/>
      <c r="Q7" s="17"/>
      <c r="R7" s="17"/>
      <c r="S7" s="17"/>
      <c r="T7" s="17"/>
    </row>
    <row r="8" spans="1:20" ht="76.5">
      <c r="B8" s="22" t="s">
        <v>30</v>
      </c>
      <c r="C8" s="61" t="s">
        <v>354</v>
      </c>
      <c r="D8" s="62" t="s">
        <v>61</v>
      </c>
      <c r="E8" s="62" t="s">
        <v>61</v>
      </c>
      <c r="F8" s="84" t="s">
        <v>52</v>
      </c>
      <c r="G8" s="83">
        <v>100</v>
      </c>
      <c r="H8" s="22"/>
      <c r="I8" s="22"/>
      <c r="J8" s="22"/>
      <c r="K8" s="22"/>
      <c r="L8" s="22" t="s">
        <v>59</v>
      </c>
      <c r="M8" s="129"/>
    </row>
    <row r="9" spans="1:20" ht="76.5">
      <c r="B9" s="22" t="s">
        <v>30</v>
      </c>
      <c r="C9" s="61" t="s">
        <v>355</v>
      </c>
      <c r="D9" s="62" t="s">
        <v>61</v>
      </c>
      <c r="E9" s="62" t="s">
        <v>61</v>
      </c>
      <c r="F9" s="84" t="s">
        <v>52</v>
      </c>
      <c r="G9" s="83">
        <v>1</v>
      </c>
      <c r="H9" s="22"/>
      <c r="I9" s="22"/>
      <c r="J9" s="22"/>
      <c r="K9" s="22"/>
      <c r="L9" s="22" t="s">
        <v>59</v>
      </c>
      <c r="M9" s="129">
        <v>0</v>
      </c>
    </row>
    <row r="10" spans="1:20" ht="76.5">
      <c r="B10" s="22" t="s">
        <v>30</v>
      </c>
      <c r="C10" s="61" t="s">
        <v>356</v>
      </c>
      <c r="D10" s="62" t="s">
        <v>61</v>
      </c>
      <c r="E10" s="62" t="s">
        <v>61</v>
      </c>
      <c r="F10" s="84" t="s">
        <v>52</v>
      </c>
      <c r="G10" s="83">
        <v>1</v>
      </c>
      <c r="H10" s="22"/>
      <c r="I10" s="22"/>
      <c r="J10" s="22"/>
      <c r="K10" s="22"/>
      <c r="L10" s="22" t="s">
        <v>59</v>
      </c>
      <c r="M10" s="129">
        <v>0</v>
      </c>
    </row>
    <row r="11" spans="1:20" ht="76.5">
      <c r="B11" s="22" t="s">
        <v>30</v>
      </c>
      <c r="C11" s="88">
        <v>2</v>
      </c>
      <c r="D11" s="62" t="s">
        <v>62</v>
      </c>
      <c r="E11" s="62" t="s">
        <v>62</v>
      </c>
      <c r="F11" s="84" t="s">
        <v>52</v>
      </c>
      <c r="G11" s="83">
        <v>30</v>
      </c>
      <c r="H11" s="22"/>
      <c r="I11" s="22"/>
      <c r="J11" s="22"/>
      <c r="K11" s="22"/>
      <c r="L11" s="22" t="s">
        <v>59</v>
      </c>
      <c r="M11" s="129">
        <v>37500</v>
      </c>
      <c r="N11" s="17"/>
      <c r="O11" s="17"/>
      <c r="P11" s="17"/>
      <c r="Q11" s="17"/>
      <c r="R11" s="17"/>
    </row>
    <row r="12" spans="1:20" ht="76.5">
      <c r="B12" s="22" t="s">
        <v>30</v>
      </c>
      <c r="C12" s="88">
        <v>3</v>
      </c>
      <c r="D12" s="62" t="s">
        <v>63</v>
      </c>
      <c r="E12" s="62" t="s">
        <v>63</v>
      </c>
      <c r="F12" s="84" t="s">
        <v>52</v>
      </c>
      <c r="G12" s="83">
        <v>30</v>
      </c>
      <c r="H12" s="22"/>
      <c r="I12" s="22"/>
      <c r="J12" s="22"/>
      <c r="K12" s="22"/>
      <c r="L12" s="22" t="s">
        <v>59</v>
      </c>
      <c r="M12" s="129">
        <v>675000</v>
      </c>
      <c r="N12" s="18"/>
      <c r="O12" s="18"/>
      <c r="P12" s="18"/>
      <c r="Q12" s="18"/>
      <c r="R12" s="18"/>
    </row>
    <row r="13" spans="1:20" ht="76.5">
      <c r="B13" s="22" t="s">
        <v>30</v>
      </c>
      <c r="C13" s="88">
        <v>4</v>
      </c>
      <c r="D13" s="62" t="s">
        <v>64</v>
      </c>
      <c r="E13" s="62" t="s">
        <v>64</v>
      </c>
      <c r="F13" s="84" t="s">
        <v>52</v>
      </c>
      <c r="G13" s="83">
        <v>90</v>
      </c>
      <c r="H13" s="22"/>
      <c r="I13" s="22"/>
      <c r="J13" s="22"/>
      <c r="K13" s="22"/>
      <c r="L13" s="22" t="s">
        <v>59</v>
      </c>
      <c r="M13" s="129">
        <v>175500</v>
      </c>
    </row>
    <row r="14" spans="1:20" ht="76.5">
      <c r="B14" s="22" t="s">
        <v>30</v>
      </c>
      <c r="C14" s="61" t="s">
        <v>357</v>
      </c>
      <c r="D14" s="62" t="s">
        <v>65</v>
      </c>
      <c r="E14" s="62" t="s">
        <v>66</v>
      </c>
      <c r="F14" s="84" t="s">
        <v>52</v>
      </c>
      <c r="G14" s="83">
        <v>34</v>
      </c>
      <c r="H14" s="22"/>
      <c r="I14" s="22"/>
      <c r="J14" s="22"/>
      <c r="K14" s="22"/>
      <c r="L14" s="22" t="s">
        <v>59</v>
      </c>
      <c r="M14" s="129">
        <v>2951900</v>
      </c>
    </row>
    <row r="15" spans="1:20" ht="76.5">
      <c r="B15" s="22" t="s">
        <v>30</v>
      </c>
      <c r="C15" s="61" t="s">
        <v>358</v>
      </c>
      <c r="D15" s="62" t="s">
        <v>65</v>
      </c>
      <c r="E15" s="62" t="s">
        <v>67</v>
      </c>
      <c r="F15" s="84" t="s">
        <v>52</v>
      </c>
      <c r="G15" s="83">
        <v>2</v>
      </c>
      <c r="H15" s="22"/>
      <c r="I15" s="22"/>
      <c r="J15" s="22"/>
      <c r="K15" s="22"/>
      <c r="L15" s="22" t="s">
        <v>59</v>
      </c>
      <c r="M15" s="129"/>
    </row>
    <row r="16" spans="1:20" ht="76.5">
      <c r="B16" s="22" t="s">
        <v>30</v>
      </c>
      <c r="C16" s="61" t="s">
        <v>359</v>
      </c>
      <c r="D16" s="62" t="s">
        <v>65</v>
      </c>
      <c r="E16" s="62" t="s">
        <v>68</v>
      </c>
      <c r="F16" s="84" t="s">
        <v>52</v>
      </c>
      <c r="G16" s="83">
        <v>57</v>
      </c>
      <c r="H16" s="22"/>
      <c r="I16" s="22"/>
      <c r="J16" s="22"/>
      <c r="K16" s="22"/>
      <c r="L16" s="22" t="s">
        <v>59</v>
      </c>
      <c r="M16" s="129"/>
    </row>
    <row r="17" spans="2:17" ht="76.5">
      <c r="B17" s="22" t="s">
        <v>30</v>
      </c>
      <c r="C17" s="61" t="s">
        <v>360</v>
      </c>
      <c r="D17" s="62" t="s">
        <v>65</v>
      </c>
      <c r="E17" s="62" t="s">
        <v>69</v>
      </c>
      <c r="F17" s="84" t="s">
        <v>52</v>
      </c>
      <c r="G17" s="83">
        <v>100</v>
      </c>
      <c r="H17" s="22"/>
      <c r="I17" s="22"/>
      <c r="J17" s="22"/>
      <c r="K17" s="22"/>
      <c r="L17" s="22" t="s">
        <v>59</v>
      </c>
      <c r="M17" s="129"/>
    </row>
    <row r="18" spans="2:17" ht="76.5">
      <c r="B18" s="22" t="s">
        <v>30</v>
      </c>
      <c r="C18" s="61" t="s">
        <v>361</v>
      </c>
      <c r="D18" s="62" t="s">
        <v>65</v>
      </c>
      <c r="E18" s="62" t="s">
        <v>70</v>
      </c>
      <c r="F18" s="84" t="s">
        <v>52</v>
      </c>
      <c r="G18" s="83">
        <v>16</v>
      </c>
      <c r="H18" s="22"/>
      <c r="I18" s="22"/>
      <c r="J18" s="22"/>
      <c r="K18" s="22"/>
      <c r="L18" s="22" t="s">
        <v>59</v>
      </c>
      <c r="M18" s="129"/>
    </row>
    <row r="19" spans="2:17" ht="76.5">
      <c r="B19" s="22" t="s">
        <v>30</v>
      </c>
      <c r="C19" s="61" t="s">
        <v>362</v>
      </c>
      <c r="D19" s="62" t="s">
        <v>65</v>
      </c>
      <c r="E19" s="62" t="s">
        <v>71</v>
      </c>
      <c r="F19" s="84" t="s">
        <v>52</v>
      </c>
      <c r="G19" s="83">
        <v>40</v>
      </c>
      <c r="H19" s="22"/>
      <c r="I19" s="22"/>
      <c r="J19" s="22"/>
      <c r="K19" s="22"/>
      <c r="L19" s="22" t="s">
        <v>59</v>
      </c>
      <c r="M19" s="129"/>
    </row>
    <row r="20" spans="2:17" ht="76.5">
      <c r="B20" s="22" t="s">
        <v>30</v>
      </c>
      <c r="C20" s="61" t="s">
        <v>363</v>
      </c>
      <c r="D20" s="62" t="s">
        <v>65</v>
      </c>
      <c r="E20" s="62" t="s">
        <v>72</v>
      </c>
      <c r="F20" s="84" t="s">
        <v>52</v>
      </c>
      <c r="G20" s="83">
        <v>20</v>
      </c>
      <c r="H20" s="22"/>
      <c r="I20" s="22"/>
      <c r="J20" s="22"/>
      <c r="K20" s="22"/>
      <c r="L20" s="22" t="s">
        <v>59</v>
      </c>
      <c r="M20" s="129"/>
    </row>
    <row r="21" spans="2:17" ht="76.5">
      <c r="B21" s="22" t="s">
        <v>30</v>
      </c>
      <c r="C21" s="61" t="s">
        <v>364</v>
      </c>
      <c r="D21" s="62" t="s">
        <v>65</v>
      </c>
      <c r="E21" s="62" t="s">
        <v>73</v>
      </c>
      <c r="F21" s="84" t="s">
        <v>52</v>
      </c>
      <c r="G21" s="83">
        <v>240</v>
      </c>
      <c r="H21" s="22"/>
      <c r="I21" s="22"/>
      <c r="J21" s="22"/>
      <c r="K21" s="22"/>
      <c r="L21" s="22" t="s">
        <v>59</v>
      </c>
      <c r="M21" s="129"/>
    </row>
    <row r="22" spans="2:17" ht="76.5">
      <c r="B22" s="22" t="s">
        <v>30</v>
      </c>
      <c r="C22" s="61" t="s">
        <v>365</v>
      </c>
      <c r="D22" s="62" t="s">
        <v>65</v>
      </c>
      <c r="E22" s="62" t="s">
        <v>74</v>
      </c>
      <c r="F22" s="84" t="s">
        <v>52</v>
      </c>
      <c r="G22" s="83">
        <v>800</v>
      </c>
      <c r="H22" s="22"/>
      <c r="I22" s="22"/>
      <c r="J22" s="22"/>
      <c r="K22" s="22"/>
      <c r="L22" s="22" t="s">
        <v>59</v>
      </c>
      <c r="M22" s="129"/>
    </row>
    <row r="23" spans="2:17" ht="76.5">
      <c r="B23" s="22" t="s">
        <v>30</v>
      </c>
      <c r="C23" s="61" t="s">
        <v>366</v>
      </c>
      <c r="D23" s="62" t="s">
        <v>65</v>
      </c>
      <c r="E23" s="62" t="s">
        <v>75</v>
      </c>
      <c r="F23" s="84" t="s">
        <v>52</v>
      </c>
      <c r="G23" s="83">
        <v>70</v>
      </c>
      <c r="H23" s="22"/>
      <c r="I23" s="22"/>
      <c r="J23" s="22"/>
      <c r="K23" s="22"/>
      <c r="L23" s="22" t="s">
        <v>59</v>
      </c>
      <c r="M23" s="129"/>
    </row>
    <row r="24" spans="2:17" ht="76.5">
      <c r="B24" s="22" t="s">
        <v>30</v>
      </c>
      <c r="C24" s="61" t="s">
        <v>367</v>
      </c>
      <c r="D24" s="62" t="s">
        <v>65</v>
      </c>
      <c r="E24" s="62" t="s">
        <v>76</v>
      </c>
      <c r="F24" s="84" t="s">
        <v>52</v>
      </c>
      <c r="G24" s="83">
        <v>60</v>
      </c>
      <c r="H24" s="28"/>
      <c r="I24" s="28"/>
      <c r="J24" s="28"/>
      <c r="K24" s="28"/>
      <c r="L24" s="22" t="s">
        <v>59</v>
      </c>
      <c r="M24" s="129"/>
    </row>
    <row r="25" spans="2:17" ht="76.5">
      <c r="B25" s="22" t="s">
        <v>30</v>
      </c>
      <c r="C25" s="61" t="s">
        <v>368</v>
      </c>
      <c r="D25" s="62" t="s">
        <v>65</v>
      </c>
      <c r="E25" s="62" t="s">
        <v>77</v>
      </c>
      <c r="F25" s="84" t="s">
        <v>52</v>
      </c>
      <c r="G25" s="83">
        <v>20</v>
      </c>
      <c r="H25" s="28"/>
      <c r="I25" s="28"/>
      <c r="J25" s="28"/>
      <c r="K25" s="28"/>
      <c r="L25" s="22" t="s">
        <v>59</v>
      </c>
      <c r="M25" s="129"/>
    </row>
    <row r="26" spans="2:17" ht="76.5">
      <c r="B26" s="22" t="s">
        <v>30</v>
      </c>
      <c r="C26" s="61" t="s">
        <v>369</v>
      </c>
      <c r="D26" s="62" t="s">
        <v>65</v>
      </c>
      <c r="E26" s="62" t="s">
        <v>78</v>
      </c>
      <c r="F26" s="84" t="s">
        <v>52</v>
      </c>
      <c r="G26" s="83">
        <v>20</v>
      </c>
      <c r="H26" s="28"/>
      <c r="I26" s="28"/>
      <c r="J26" s="28"/>
      <c r="K26" s="28"/>
      <c r="L26" s="22" t="s">
        <v>59</v>
      </c>
      <c r="M26" s="129"/>
    </row>
    <row r="27" spans="2:17" ht="76.5">
      <c r="B27" s="22" t="s">
        <v>30</v>
      </c>
      <c r="C27" s="61" t="s">
        <v>370</v>
      </c>
      <c r="D27" s="62" t="s">
        <v>65</v>
      </c>
      <c r="E27" s="62" t="s">
        <v>79</v>
      </c>
      <c r="F27" s="84" t="s">
        <v>52</v>
      </c>
      <c r="G27" s="83">
        <v>10</v>
      </c>
      <c r="H27" s="29"/>
      <c r="I27" s="29"/>
      <c r="J27" s="29"/>
      <c r="K27" s="28"/>
      <c r="L27" s="22" t="s">
        <v>59</v>
      </c>
      <c r="M27" s="129"/>
      <c r="N27" s="18"/>
      <c r="O27" s="18"/>
      <c r="P27" s="18"/>
      <c r="Q27" s="18"/>
    </row>
    <row r="28" spans="2:17" ht="76.5">
      <c r="B28" s="22" t="s">
        <v>30</v>
      </c>
      <c r="C28" s="61" t="s">
        <v>371</v>
      </c>
      <c r="D28" s="62" t="s">
        <v>65</v>
      </c>
      <c r="E28" s="62" t="s">
        <v>80</v>
      </c>
      <c r="F28" s="84" t="s">
        <v>52</v>
      </c>
      <c r="G28" s="83">
        <v>10</v>
      </c>
      <c r="H28" s="30"/>
      <c r="I28" s="30"/>
      <c r="J28" s="29"/>
      <c r="K28" s="28"/>
      <c r="L28" s="22" t="s">
        <v>59</v>
      </c>
      <c r="M28" s="129"/>
      <c r="N28" s="18"/>
      <c r="O28" s="18"/>
      <c r="P28" s="18"/>
      <c r="Q28" s="18"/>
    </row>
    <row r="29" spans="2:17" ht="76.5">
      <c r="B29" s="22" t="s">
        <v>30</v>
      </c>
      <c r="C29" s="61" t="s">
        <v>372</v>
      </c>
      <c r="D29" s="62" t="s">
        <v>65</v>
      </c>
      <c r="E29" s="62" t="s">
        <v>81</v>
      </c>
      <c r="F29" s="84" t="s">
        <v>208</v>
      </c>
      <c r="G29" s="83">
        <v>4</v>
      </c>
      <c r="H29" s="28"/>
      <c r="I29" s="28"/>
      <c r="J29" s="28"/>
      <c r="K29" s="28"/>
      <c r="L29" s="22" t="s">
        <v>59</v>
      </c>
      <c r="M29" s="129"/>
      <c r="N29" s="18"/>
      <c r="O29" s="18"/>
      <c r="P29" s="18"/>
      <c r="Q29" s="18"/>
    </row>
    <row r="30" spans="2:17" ht="102">
      <c r="B30" s="22" t="s">
        <v>30</v>
      </c>
      <c r="C30" s="61" t="s">
        <v>373</v>
      </c>
      <c r="D30" s="62" t="s">
        <v>65</v>
      </c>
      <c r="E30" s="62" t="s">
        <v>82</v>
      </c>
      <c r="F30" s="84" t="s">
        <v>208</v>
      </c>
      <c r="G30" s="83">
        <v>2</v>
      </c>
      <c r="H30" s="21"/>
      <c r="I30" s="21"/>
      <c r="J30" s="21"/>
      <c r="K30" s="21"/>
      <c r="L30" s="22" t="s">
        <v>59</v>
      </c>
      <c r="M30" s="129"/>
      <c r="N30" s="19"/>
      <c r="O30" s="19"/>
      <c r="P30" s="19"/>
      <c r="Q30" s="19"/>
    </row>
    <row r="31" spans="2:17" ht="76.5">
      <c r="B31" s="22" t="s">
        <v>30</v>
      </c>
      <c r="C31" s="61" t="s">
        <v>374</v>
      </c>
      <c r="D31" s="62" t="s">
        <v>65</v>
      </c>
      <c r="E31" s="62" t="s">
        <v>83</v>
      </c>
      <c r="F31" s="84" t="s">
        <v>208</v>
      </c>
      <c r="G31" s="83">
        <v>1</v>
      </c>
      <c r="H31" s="27"/>
      <c r="I31" s="27"/>
      <c r="J31" s="27"/>
      <c r="K31" s="27"/>
      <c r="L31" s="22" t="s">
        <v>59</v>
      </c>
      <c r="M31" s="129"/>
      <c r="N31" s="17"/>
      <c r="O31" s="17"/>
      <c r="P31" s="17"/>
      <c r="Q31" s="17"/>
    </row>
    <row r="32" spans="2:17" ht="76.5">
      <c r="B32" s="22" t="s">
        <v>30</v>
      </c>
      <c r="C32" s="61" t="s">
        <v>375</v>
      </c>
      <c r="D32" s="62" t="s">
        <v>65</v>
      </c>
      <c r="E32" s="62" t="s">
        <v>84</v>
      </c>
      <c r="F32" s="84" t="s">
        <v>208</v>
      </c>
      <c r="G32" s="83">
        <v>2</v>
      </c>
      <c r="H32" s="27"/>
      <c r="I32" s="27"/>
      <c r="J32" s="27"/>
      <c r="K32" s="27"/>
      <c r="L32" s="22" t="s">
        <v>59</v>
      </c>
      <c r="M32" s="129"/>
      <c r="N32" s="17"/>
      <c r="O32" s="17"/>
      <c r="P32" s="17"/>
      <c r="Q32" s="17"/>
    </row>
    <row r="33" spans="2:13" ht="76.5">
      <c r="B33" s="22" t="s">
        <v>30</v>
      </c>
      <c r="C33" s="61" t="s">
        <v>376</v>
      </c>
      <c r="D33" s="62" t="s">
        <v>85</v>
      </c>
      <c r="E33" s="62" t="s">
        <v>86</v>
      </c>
      <c r="F33" s="84" t="s">
        <v>52</v>
      </c>
      <c r="G33" s="83">
        <v>60</v>
      </c>
      <c r="H33" s="28"/>
      <c r="I33" s="28"/>
      <c r="J33" s="28"/>
      <c r="K33" s="28"/>
      <c r="L33" s="22" t="s">
        <v>59</v>
      </c>
      <c r="M33" s="129">
        <v>232000</v>
      </c>
    </row>
    <row r="34" spans="2:13" ht="76.5">
      <c r="B34" s="22" t="s">
        <v>30</v>
      </c>
      <c r="C34" s="61" t="s">
        <v>377</v>
      </c>
      <c r="D34" s="62" t="s">
        <v>85</v>
      </c>
      <c r="E34" s="62" t="s">
        <v>87</v>
      </c>
      <c r="F34" s="84" t="s">
        <v>52</v>
      </c>
      <c r="G34" s="83">
        <v>12</v>
      </c>
      <c r="H34" s="28"/>
      <c r="I34" s="28"/>
      <c r="J34" s="28"/>
      <c r="K34" s="28"/>
      <c r="L34" s="22" t="s">
        <v>59</v>
      </c>
      <c r="M34" s="129"/>
    </row>
    <row r="35" spans="2:13" ht="76.5">
      <c r="B35" s="22" t="s">
        <v>30</v>
      </c>
      <c r="C35" s="61" t="s">
        <v>378</v>
      </c>
      <c r="D35" s="62" t="s">
        <v>85</v>
      </c>
      <c r="E35" s="62" t="s">
        <v>88</v>
      </c>
      <c r="F35" s="84" t="s">
        <v>52</v>
      </c>
      <c r="G35" s="83">
        <v>8</v>
      </c>
      <c r="H35" s="28"/>
      <c r="I35" s="28"/>
      <c r="J35" s="28"/>
      <c r="K35" s="28"/>
      <c r="L35" s="22" t="s">
        <v>59</v>
      </c>
      <c r="M35" s="129"/>
    </row>
    <row r="36" spans="2:13" ht="76.5">
      <c r="B36" s="22" t="s">
        <v>30</v>
      </c>
      <c r="C36" s="61" t="s">
        <v>379</v>
      </c>
      <c r="D36" s="62" t="s">
        <v>85</v>
      </c>
      <c r="E36" s="62" t="s">
        <v>89</v>
      </c>
      <c r="F36" s="84" t="s">
        <v>52</v>
      </c>
      <c r="G36" s="83">
        <v>14</v>
      </c>
      <c r="H36" s="28"/>
      <c r="I36" s="28"/>
      <c r="J36" s="28"/>
      <c r="K36" s="28"/>
      <c r="L36" s="22" t="s">
        <v>59</v>
      </c>
      <c r="M36" s="129"/>
    </row>
    <row r="37" spans="2:13" ht="76.5">
      <c r="B37" s="22" t="s">
        <v>30</v>
      </c>
      <c r="C37" s="61" t="s">
        <v>380</v>
      </c>
      <c r="D37" s="62" t="s">
        <v>85</v>
      </c>
      <c r="E37" s="62" t="s">
        <v>90</v>
      </c>
      <c r="F37" s="84" t="s">
        <v>52</v>
      </c>
      <c r="G37" s="83">
        <v>8</v>
      </c>
      <c r="H37" s="28"/>
      <c r="I37" s="28"/>
      <c r="J37" s="28"/>
      <c r="K37" s="28"/>
      <c r="L37" s="22" t="s">
        <v>59</v>
      </c>
      <c r="M37" s="129"/>
    </row>
    <row r="38" spans="2:13" ht="76.5">
      <c r="B38" s="22" t="s">
        <v>30</v>
      </c>
      <c r="C38" s="61" t="s">
        <v>381</v>
      </c>
      <c r="D38" s="62" t="s">
        <v>85</v>
      </c>
      <c r="E38" s="62" t="s">
        <v>91</v>
      </c>
      <c r="F38" s="84" t="s">
        <v>52</v>
      </c>
      <c r="G38" s="83">
        <v>4</v>
      </c>
      <c r="H38" s="28"/>
      <c r="I38" s="28"/>
      <c r="J38" s="28"/>
      <c r="K38" s="28"/>
      <c r="L38" s="22" t="s">
        <v>59</v>
      </c>
      <c r="M38" s="129"/>
    </row>
    <row r="39" spans="2:13" ht="76.5">
      <c r="B39" s="22" t="s">
        <v>30</v>
      </c>
      <c r="C39" s="61" t="s">
        <v>382</v>
      </c>
      <c r="D39" s="62" t="s">
        <v>85</v>
      </c>
      <c r="E39" s="62" t="s">
        <v>92</v>
      </c>
      <c r="F39" s="84" t="s">
        <v>52</v>
      </c>
      <c r="G39" s="83">
        <v>4</v>
      </c>
      <c r="H39" s="28"/>
      <c r="I39" s="28"/>
      <c r="J39" s="28"/>
      <c r="K39" s="28"/>
      <c r="L39" s="22" t="s">
        <v>59</v>
      </c>
      <c r="M39" s="129"/>
    </row>
    <row r="40" spans="2:13" ht="114.75">
      <c r="B40" s="22" t="s">
        <v>30</v>
      </c>
      <c r="C40" s="61" t="s">
        <v>383</v>
      </c>
      <c r="D40" s="62" t="s">
        <v>93</v>
      </c>
      <c r="E40" s="62" t="s">
        <v>94</v>
      </c>
      <c r="F40" s="84" t="s">
        <v>208</v>
      </c>
      <c r="G40" s="83">
        <v>2</v>
      </c>
      <c r="H40" s="28"/>
      <c r="I40" s="28"/>
      <c r="J40" s="28"/>
      <c r="K40" s="28"/>
      <c r="L40" s="22" t="s">
        <v>59</v>
      </c>
      <c r="M40" s="129"/>
    </row>
    <row r="41" spans="2:13" ht="76.5">
      <c r="B41" s="22" t="s">
        <v>30</v>
      </c>
      <c r="C41" s="61" t="s">
        <v>384</v>
      </c>
      <c r="D41" s="62" t="s">
        <v>95</v>
      </c>
      <c r="E41" s="62" t="s">
        <v>96</v>
      </c>
      <c r="F41" s="84" t="s">
        <v>52</v>
      </c>
      <c r="G41" s="83">
        <v>77</v>
      </c>
      <c r="H41" s="28"/>
      <c r="I41" s="28"/>
      <c r="J41" s="28"/>
      <c r="K41" s="28"/>
      <c r="L41" s="22" t="s">
        <v>59</v>
      </c>
      <c r="M41" s="129">
        <v>508200</v>
      </c>
    </row>
    <row r="42" spans="2:13" ht="76.5">
      <c r="B42" s="22" t="s">
        <v>30</v>
      </c>
      <c r="C42" s="61" t="s">
        <v>385</v>
      </c>
      <c r="D42" s="62" t="s">
        <v>95</v>
      </c>
      <c r="E42" s="62" t="s">
        <v>97</v>
      </c>
      <c r="F42" s="84" t="s">
        <v>208</v>
      </c>
      <c r="G42" s="83">
        <v>4</v>
      </c>
      <c r="H42" s="28"/>
      <c r="I42" s="28"/>
      <c r="J42" s="28"/>
      <c r="K42" s="28"/>
      <c r="L42" s="22" t="s">
        <v>59</v>
      </c>
      <c r="M42" s="129">
        <v>0</v>
      </c>
    </row>
    <row r="43" spans="2:13" ht="76.5">
      <c r="B43" s="22" t="s">
        <v>30</v>
      </c>
      <c r="C43" s="61" t="s">
        <v>386</v>
      </c>
      <c r="D43" s="62" t="s">
        <v>98</v>
      </c>
      <c r="E43" s="62" t="s">
        <v>99</v>
      </c>
      <c r="F43" s="84" t="s">
        <v>52</v>
      </c>
      <c r="G43" s="83">
        <v>120</v>
      </c>
      <c r="H43" s="28"/>
      <c r="I43" s="28"/>
      <c r="J43" s="28"/>
      <c r="K43" s="28"/>
      <c r="L43" s="22" t="s">
        <v>59</v>
      </c>
      <c r="M43" s="129">
        <v>900000</v>
      </c>
    </row>
    <row r="44" spans="2:13" ht="76.5">
      <c r="B44" s="22" t="s">
        <v>30</v>
      </c>
      <c r="C44" s="61" t="s">
        <v>387</v>
      </c>
      <c r="D44" s="62" t="s">
        <v>98</v>
      </c>
      <c r="E44" s="62" t="s">
        <v>97</v>
      </c>
      <c r="F44" s="84" t="s">
        <v>208</v>
      </c>
      <c r="G44" s="83">
        <v>4</v>
      </c>
      <c r="H44" s="28"/>
      <c r="I44" s="28"/>
      <c r="J44" s="28"/>
      <c r="K44" s="28"/>
      <c r="L44" s="22" t="s">
        <v>59</v>
      </c>
      <c r="M44" s="129">
        <v>0</v>
      </c>
    </row>
    <row r="45" spans="2:13" ht="76.5">
      <c r="B45" s="22" t="s">
        <v>30</v>
      </c>
      <c r="C45" s="88">
        <v>9</v>
      </c>
      <c r="D45" s="62" t="s">
        <v>100</v>
      </c>
      <c r="E45" s="62" t="s">
        <v>100</v>
      </c>
      <c r="F45" s="84" t="s">
        <v>52</v>
      </c>
      <c r="G45" s="83">
        <v>70</v>
      </c>
      <c r="H45" s="28"/>
      <c r="I45" s="28"/>
      <c r="J45" s="28"/>
      <c r="K45" s="28"/>
      <c r="L45" s="22" t="s">
        <v>59</v>
      </c>
      <c r="M45" s="129">
        <v>163800</v>
      </c>
    </row>
    <row r="46" spans="2:13" ht="76.5">
      <c r="B46" s="22" t="s">
        <v>30</v>
      </c>
      <c r="C46" s="88">
        <v>10</v>
      </c>
      <c r="D46" s="62" t="s">
        <v>101</v>
      </c>
      <c r="E46" s="62" t="s">
        <v>102</v>
      </c>
      <c r="F46" s="84" t="s">
        <v>52</v>
      </c>
      <c r="G46" s="83">
        <v>60</v>
      </c>
      <c r="H46" s="28"/>
      <c r="I46" s="28"/>
      <c r="J46" s="28"/>
      <c r="K46" s="28"/>
      <c r="L46" s="22" t="s">
        <v>59</v>
      </c>
      <c r="M46" s="129">
        <v>111600</v>
      </c>
    </row>
    <row r="47" spans="2:13" ht="76.5">
      <c r="B47" s="22" t="s">
        <v>30</v>
      </c>
      <c r="C47" s="61" t="s">
        <v>388</v>
      </c>
      <c r="D47" s="62" t="s">
        <v>103</v>
      </c>
      <c r="E47" s="62" t="s">
        <v>104</v>
      </c>
      <c r="F47" s="84" t="s">
        <v>52</v>
      </c>
      <c r="G47" s="83">
        <v>83</v>
      </c>
      <c r="H47" s="28"/>
      <c r="I47" s="28"/>
      <c r="J47" s="28"/>
      <c r="K47" s="28"/>
      <c r="L47" s="22" t="s">
        <v>59</v>
      </c>
      <c r="M47" s="129">
        <v>162900</v>
      </c>
    </row>
    <row r="48" spans="2:13" ht="76.5">
      <c r="B48" s="22" t="s">
        <v>30</v>
      </c>
      <c r="C48" s="61" t="s">
        <v>389</v>
      </c>
      <c r="D48" s="62" t="s">
        <v>103</v>
      </c>
      <c r="E48" s="62" t="s">
        <v>105</v>
      </c>
      <c r="F48" s="84" t="s">
        <v>52</v>
      </c>
      <c r="G48" s="83">
        <v>422</v>
      </c>
      <c r="H48" s="28"/>
      <c r="I48" s="28"/>
      <c r="J48" s="28"/>
      <c r="K48" s="28"/>
      <c r="L48" s="22" t="s">
        <v>59</v>
      </c>
      <c r="M48" s="129"/>
    </row>
    <row r="49" spans="2:13" ht="76.5">
      <c r="B49" s="22" t="s">
        <v>30</v>
      </c>
      <c r="C49" s="61" t="s">
        <v>390</v>
      </c>
      <c r="D49" s="62" t="s">
        <v>103</v>
      </c>
      <c r="E49" s="62" t="s">
        <v>97</v>
      </c>
      <c r="F49" s="84" t="s">
        <v>208</v>
      </c>
      <c r="G49" s="83">
        <v>4</v>
      </c>
      <c r="H49" s="28"/>
      <c r="I49" s="28"/>
      <c r="J49" s="28"/>
      <c r="K49" s="28"/>
      <c r="L49" s="22" t="s">
        <v>59</v>
      </c>
      <c r="M49" s="129">
        <v>0</v>
      </c>
    </row>
    <row r="50" spans="2:13" ht="76.5">
      <c r="B50" s="22" t="s">
        <v>30</v>
      </c>
      <c r="C50" s="61" t="s">
        <v>391</v>
      </c>
      <c r="D50" s="62" t="s">
        <v>106</v>
      </c>
      <c r="E50" s="62" t="s">
        <v>107</v>
      </c>
      <c r="F50" s="84" t="s">
        <v>52</v>
      </c>
      <c r="G50" s="83">
        <v>40</v>
      </c>
      <c r="H50" s="28"/>
      <c r="I50" s="28"/>
      <c r="J50" s="28"/>
      <c r="K50" s="28"/>
      <c r="L50" s="22" t="s">
        <v>59</v>
      </c>
      <c r="M50" s="129">
        <v>1600000</v>
      </c>
    </row>
    <row r="51" spans="2:13" ht="76.5">
      <c r="B51" s="22" t="s">
        <v>30</v>
      </c>
      <c r="C51" s="61" t="s">
        <v>392</v>
      </c>
      <c r="D51" s="62" t="s">
        <v>106</v>
      </c>
      <c r="E51" s="62" t="s">
        <v>97</v>
      </c>
      <c r="F51" s="84" t="s">
        <v>208</v>
      </c>
      <c r="G51" s="83">
        <v>1</v>
      </c>
      <c r="H51" s="28"/>
      <c r="I51" s="28"/>
      <c r="J51" s="28"/>
      <c r="K51" s="28"/>
      <c r="L51" s="22" t="s">
        <v>59</v>
      </c>
      <c r="M51" s="129">
        <v>0</v>
      </c>
    </row>
    <row r="52" spans="2:13" ht="76.5">
      <c r="B52" s="22" t="s">
        <v>30</v>
      </c>
      <c r="C52" s="61" t="s">
        <v>393</v>
      </c>
      <c r="D52" s="62" t="s">
        <v>106</v>
      </c>
      <c r="E52" s="62" t="s">
        <v>108</v>
      </c>
      <c r="F52" s="84" t="s">
        <v>208</v>
      </c>
      <c r="G52" s="83">
        <v>1</v>
      </c>
      <c r="H52" s="28"/>
      <c r="I52" s="28"/>
      <c r="J52" s="28"/>
      <c r="K52" s="28"/>
      <c r="L52" s="22" t="s">
        <v>59</v>
      </c>
      <c r="M52" s="129">
        <v>0</v>
      </c>
    </row>
    <row r="53" spans="2:13" ht="76.5">
      <c r="B53" s="22" t="s">
        <v>30</v>
      </c>
      <c r="C53" s="61" t="s">
        <v>394</v>
      </c>
      <c r="D53" s="62" t="s">
        <v>109</v>
      </c>
      <c r="E53" s="62" t="s">
        <v>73</v>
      </c>
      <c r="F53" s="84" t="s">
        <v>52</v>
      </c>
      <c r="G53" s="83">
        <v>60</v>
      </c>
      <c r="H53" s="28"/>
      <c r="I53" s="28"/>
      <c r="J53" s="28"/>
      <c r="K53" s="28"/>
      <c r="L53" s="22" t="s">
        <v>59</v>
      </c>
      <c r="M53" s="129">
        <v>1312200</v>
      </c>
    </row>
    <row r="54" spans="2:13" ht="76.5">
      <c r="B54" s="22" t="s">
        <v>30</v>
      </c>
      <c r="C54" s="61" t="s">
        <v>395</v>
      </c>
      <c r="D54" s="62" t="s">
        <v>109</v>
      </c>
      <c r="E54" s="62" t="s">
        <v>110</v>
      </c>
      <c r="F54" s="84" t="s">
        <v>52</v>
      </c>
      <c r="G54" s="83">
        <v>60</v>
      </c>
      <c r="H54" s="28"/>
      <c r="I54" s="28"/>
      <c r="J54" s="28"/>
      <c r="K54" s="28"/>
      <c r="L54" s="22" t="s">
        <v>59</v>
      </c>
      <c r="M54" s="129"/>
    </row>
    <row r="55" spans="2:13" ht="76.5">
      <c r="B55" s="22" t="s">
        <v>30</v>
      </c>
      <c r="C55" s="61" t="s">
        <v>396</v>
      </c>
      <c r="D55" s="62" t="s">
        <v>109</v>
      </c>
      <c r="E55" s="62" t="s">
        <v>111</v>
      </c>
      <c r="F55" s="84" t="s">
        <v>52</v>
      </c>
      <c r="G55" s="83">
        <v>60</v>
      </c>
      <c r="H55" s="28"/>
      <c r="I55" s="28"/>
      <c r="J55" s="28"/>
      <c r="K55" s="28"/>
      <c r="L55" s="22" t="s">
        <v>59</v>
      </c>
      <c r="M55" s="129"/>
    </row>
    <row r="56" spans="2:13" ht="76.5">
      <c r="B56" s="22" t="s">
        <v>30</v>
      </c>
      <c r="C56" s="61" t="s">
        <v>397</v>
      </c>
      <c r="D56" s="62" t="s">
        <v>109</v>
      </c>
      <c r="E56" s="62" t="s">
        <v>112</v>
      </c>
      <c r="F56" s="84" t="s">
        <v>52</v>
      </c>
      <c r="G56" s="83">
        <v>60</v>
      </c>
      <c r="H56" s="28"/>
      <c r="I56" s="28"/>
      <c r="J56" s="28"/>
      <c r="K56" s="28"/>
      <c r="L56" s="22" t="s">
        <v>59</v>
      </c>
      <c r="M56" s="129"/>
    </row>
    <row r="57" spans="2:13" ht="76.5">
      <c r="B57" s="22" t="s">
        <v>30</v>
      </c>
      <c r="C57" s="61" t="s">
        <v>398</v>
      </c>
      <c r="D57" s="62" t="s">
        <v>109</v>
      </c>
      <c r="E57" s="62" t="s">
        <v>113</v>
      </c>
      <c r="F57" s="84" t="s">
        <v>52</v>
      </c>
      <c r="G57" s="83">
        <v>10</v>
      </c>
      <c r="H57" s="28"/>
      <c r="I57" s="28"/>
      <c r="J57" s="28"/>
      <c r="K57" s="28"/>
      <c r="L57" s="22" t="s">
        <v>59</v>
      </c>
      <c r="M57" s="129"/>
    </row>
    <row r="58" spans="2:13" ht="76.5">
      <c r="B58" s="22" t="s">
        <v>30</v>
      </c>
      <c r="C58" s="61" t="s">
        <v>399</v>
      </c>
      <c r="D58" s="62" t="s">
        <v>109</v>
      </c>
      <c r="E58" s="62" t="s">
        <v>114</v>
      </c>
      <c r="F58" s="84" t="s">
        <v>52</v>
      </c>
      <c r="G58" s="83">
        <v>10</v>
      </c>
      <c r="H58" s="28"/>
      <c r="I58" s="28"/>
      <c r="J58" s="28"/>
      <c r="K58" s="28"/>
      <c r="L58" s="22" t="s">
        <v>59</v>
      </c>
      <c r="M58" s="129"/>
    </row>
    <row r="59" spans="2:13" ht="76.5">
      <c r="B59" s="22" t="s">
        <v>30</v>
      </c>
      <c r="C59" s="61" t="s">
        <v>400</v>
      </c>
      <c r="D59" s="62" t="s">
        <v>109</v>
      </c>
      <c r="E59" s="62" t="s">
        <v>68</v>
      </c>
      <c r="F59" s="84" t="s">
        <v>52</v>
      </c>
      <c r="G59" s="83">
        <v>18</v>
      </c>
      <c r="H59" s="28"/>
      <c r="I59" s="28"/>
      <c r="J59" s="28"/>
      <c r="K59" s="28"/>
      <c r="L59" s="22" t="s">
        <v>59</v>
      </c>
      <c r="M59" s="129"/>
    </row>
    <row r="60" spans="2:13" ht="76.5">
      <c r="B60" s="22" t="s">
        <v>30</v>
      </c>
      <c r="C60" s="61" t="s">
        <v>401</v>
      </c>
      <c r="D60" s="62" t="s">
        <v>109</v>
      </c>
      <c r="E60" s="62" t="s">
        <v>115</v>
      </c>
      <c r="F60" s="84" t="s">
        <v>52</v>
      </c>
      <c r="G60" s="83">
        <v>10</v>
      </c>
      <c r="H60" s="28"/>
      <c r="I60" s="28"/>
      <c r="J60" s="28"/>
      <c r="K60" s="28"/>
      <c r="L60" s="22" t="s">
        <v>59</v>
      </c>
      <c r="M60" s="129"/>
    </row>
    <row r="61" spans="2:13" ht="76.5">
      <c r="B61" s="22" t="s">
        <v>30</v>
      </c>
      <c r="C61" s="61" t="s">
        <v>402</v>
      </c>
      <c r="D61" s="62" t="s">
        <v>109</v>
      </c>
      <c r="E61" s="62" t="s">
        <v>116</v>
      </c>
      <c r="F61" s="84" t="s">
        <v>52</v>
      </c>
      <c r="G61" s="83">
        <v>10</v>
      </c>
      <c r="H61" s="28"/>
      <c r="I61" s="28"/>
      <c r="J61" s="28"/>
      <c r="K61" s="28"/>
      <c r="L61" s="22" t="s">
        <v>59</v>
      </c>
      <c r="M61" s="129"/>
    </row>
    <row r="62" spans="2:13" ht="76.5">
      <c r="B62" s="22" t="s">
        <v>30</v>
      </c>
      <c r="C62" s="61" t="s">
        <v>403</v>
      </c>
      <c r="D62" s="62" t="s">
        <v>109</v>
      </c>
      <c r="E62" s="62" t="s">
        <v>117</v>
      </c>
      <c r="F62" s="84" t="s">
        <v>52</v>
      </c>
      <c r="G62" s="83">
        <v>4</v>
      </c>
      <c r="H62" s="28"/>
      <c r="I62" s="28"/>
      <c r="J62" s="28"/>
      <c r="K62" s="28"/>
      <c r="L62" s="22" t="s">
        <v>59</v>
      </c>
      <c r="M62" s="129"/>
    </row>
    <row r="63" spans="2:13" ht="76.5">
      <c r="B63" s="22" t="s">
        <v>30</v>
      </c>
      <c r="C63" s="61" t="s">
        <v>404</v>
      </c>
      <c r="D63" s="62" t="s">
        <v>109</v>
      </c>
      <c r="E63" s="62" t="s">
        <v>118</v>
      </c>
      <c r="F63" s="84" t="s">
        <v>52</v>
      </c>
      <c r="G63" s="83">
        <v>18</v>
      </c>
      <c r="H63" s="28"/>
      <c r="I63" s="28"/>
      <c r="J63" s="28"/>
      <c r="K63" s="28"/>
      <c r="L63" s="22" t="s">
        <v>59</v>
      </c>
      <c r="M63" s="129"/>
    </row>
    <row r="64" spans="2:13" ht="76.5">
      <c r="B64" s="22" t="s">
        <v>30</v>
      </c>
      <c r="C64" s="61" t="s">
        <v>405</v>
      </c>
      <c r="D64" s="62" t="s">
        <v>109</v>
      </c>
      <c r="E64" s="62" t="s">
        <v>119</v>
      </c>
      <c r="F64" s="84" t="s">
        <v>208</v>
      </c>
      <c r="G64" s="83">
        <v>1</v>
      </c>
      <c r="H64" s="28"/>
      <c r="I64" s="28"/>
      <c r="J64" s="28"/>
      <c r="K64" s="28"/>
      <c r="L64" s="22" t="s">
        <v>59</v>
      </c>
      <c r="M64" s="129"/>
    </row>
    <row r="65" spans="2:13" ht="76.5">
      <c r="B65" s="22" t="s">
        <v>30</v>
      </c>
      <c r="C65" s="61" t="s">
        <v>406</v>
      </c>
      <c r="D65" s="62" t="s">
        <v>120</v>
      </c>
      <c r="E65" s="62" t="s">
        <v>121</v>
      </c>
      <c r="F65" s="84" t="s">
        <v>52</v>
      </c>
      <c r="G65" s="83">
        <v>6</v>
      </c>
      <c r="H65" s="28"/>
      <c r="I65" s="28"/>
      <c r="J65" s="28"/>
      <c r="K65" s="28"/>
      <c r="L65" s="22" t="s">
        <v>59</v>
      </c>
      <c r="M65" s="129">
        <v>239625</v>
      </c>
    </row>
    <row r="66" spans="2:13" ht="76.5">
      <c r="B66" s="22" t="s">
        <v>30</v>
      </c>
      <c r="C66" s="61" t="s">
        <v>407</v>
      </c>
      <c r="D66" s="62" t="s">
        <v>120</v>
      </c>
      <c r="E66" s="62" t="s">
        <v>122</v>
      </c>
      <c r="F66" s="84" t="s">
        <v>52</v>
      </c>
      <c r="G66" s="83">
        <v>1</v>
      </c>
      <c r="H66" s="28"/>
      <c r="I66" s="28"/>
      <c r="J66" s="28"/>
      <c r="K66" s="28"/>
      <c r="L66" s="22" t="s">
        <v>59</v>
      </c>
      <c r="M66" s="129"/>
    </row>
    <row r="67" spans="2:13" ht="76.5">
      <c r="B67" s="22" t="s">
        <v>30</v>
      </c>
      <c r="C67" s="61" t="s">
        <v>408</v>
      </c>
      <c r="D67" s="62" t="s">
        <v>123</v>
      </c>
      <c r="E67" s="62" t="s">
        <v>123</v>
      </c>
      <c r="F67" s="84" t="s">
        <v>52</v>
      </c>
      <c r="G67" s="83">
        <v>15</v>
      </c>
      <c r="H67" s="28"/>
      <c r="I67" s="28"/>
      <c r="J67" s="28"/>
      <c r="K67" s="28"/>
      <c r="L67" s="22" t="s">
        <v>59</v>
      </c>
      <c r="M67" s="129"/>
    </row>
    <row r="68" spans="2:13" ht="76.5">
      <c r="B68" s="22" t="s">
        <v>30</v>
      </c>
      <c r="C68" s="61" t="s">
        <v>409</v>
      </c>
      <c r="D68" s="62" t="s">
        <v>124</v>
      </c>
      <c r="E68" s="62" t="s">
        <v>124</v>
      </c>
      <c r="F68" s="84" t="s">
        <v>52</v>
      </c>
      <c r="G68" s="83">
        <v>30</v>
      </c>
      <c r="H68" s="28"/>
      <c r="I68" s="28"/>
      <c r="J68" s="28"/>
      <c r="K68" s="28"/>
      <c r="L68" s="22" t="s">
        <v>59</v>
      </c>
      <c r="M68" s="129">
        <v>361500</v>
      </c>
    </row>
    <row r="69" spans="2:13" ht="76.5">
      <c r="B69" s="22" t="s">
        <v>30</v>
      </c>
      <c r="C69" s="61" t="s">
        <v>410</v>
      </c>
      <c r="D69" s="62" t="s">
        <v>125</v>
      </c>
      <c r="E69" s="62" t="s">
        <v>125</v>
      </c>
      <c r="F69" s="84" t="s">
        <v>52</v>
      </c>
      <c r="G69" s="83">
        <v>15</v>
      </c>
      <c r="H69" s="28"/>
      <c r="I69" s="28"/>
      <c r="J69" s="28"/>
      <c r="K69" s="28"/>
      <c r="L69" s="22" t="s">
        <v>59</v>
      </c>
      <c r="M69" s="129"/>
    </row>
    <row r="70" spans="2:13" ht="76.5">
      <c r="B70" s="22" t="s">
        <v>30</v>
      </c>
      <c r="C70" s="61" t="s">
        <v>411</v>
      </c>
      <c r="D70" s="62" t="s">
        <v>126</v>
      </c>
      <c r="E70" s="62" t="s">
        <v>126</v>
      </c>
      <c r="F70" s="84" t="s">
        <v>52</v>
      </c>
      <c r="G70" s="83">
        <v>15</v>
      </c>
      <c r="H70" s="28"/>
      <c r="I70" s="28"/>
      <c r="J70" s="28"/>
      <c r="K70" s="28"/>
      <c r="L70" s="22" t="s">
        <v>59</v>
      </c>
      <c r="M70" s="129"/>
    </row>
    <row r="71" spans="2:13" ht="76.5">
      <c r="B71" s="22" t="s">
        <v>30</v>
      </c>
      <c r="C71" s="61" t="s">
        <v>412</v>
      </c>
      <c r="D71" s="62" t="s">
        <v>127</v>
      </c>
      <c r="E71" s="62" t="s">
        <v>127</v>
      </c>
      <c r="F71" s="84" t="s">
        <v>52</v>
      </c>
      <c r="G71" s="83">
        <v>30</v>
      </c>
      <c r="H71" s="28"/>
      <c r="I71" s="28"/>
      <c r="J71" s="28"/>
      <c r="K71" s="28"/>
      <c r="L71" s="22" t="s">
        <v>59</v>
      </c>
      <c r="M71" s="129"/>
    </row>
    <row r="72" spans="2:13" ht="76.5">
      <c r="B72" s="22" t="s">
        <v>30</v>
      </c>
      <c r="C72" s="61" t="s">
        <v>413</v>
      </c>
      <c r="D72" s="62" t="s">
        <v>128</v>
      </c>
      <c r="E72" s="62" t="s">
        <v>128</v>
      </c>
      <c r="F72" s="84" t="s">
        <v>52</v>
      </c>
      <c r="G72" s="83">
        <v>1</v>
      </c>
      <c r="H72" s="28"/>
      <c r="I72" s="28"/>
      <c r="J72" s="28"/>
      <c r="K72" s="28"/>
      <c r="L72" s="22" t="s">
        <v>59</v>
      </c>
      <c r="M72" s="129"/>
    </row>
    <row r="73" spans="2:13" ht="76.5">
      <c r="B73" s="22" t="s">
        <v>30</v>
      </c>
      <c r="C73" s="88">
        <v>16</v>
      </c>
      <c r="D73" s="62" t="s">
        <v>120</v>
      </c>
      <c r="E73" s="62" t="s">
        <v>68</v>
      </c>
      <c r="F73" s="84" t="s">
        <v>52</v>
      </c>
      <c r="G73" s="83">
        <v>15</v>
      </c>
      <c r="H73" s="28"/>
      <c r="I73" s="28"/>
      <c r="J73" s="28"/>
      <c r="K73" s="28"/>
      <c r="L73" s="22" t="s">
        <v>59</v>
      </c>
      <c r="M73" s="129">
        <v>22500</v>
      </c>
    </row>
    <row r="74" spans="2:13" ht="76.5">
      <c r="B74" s="22" t="s">
        <v>30</v>
      </c>
      <c r="C74" s="61" t="s">
        <v>414</v>
      </c>
      <c r="D74" s="62" t="s">
        <v>120</v>
      </c>
      <c r="E74" s="62" t="s">
        <v>70</v>
      </c>
      <c r="F74" s="84" t="s">
        <v>52</v>
      </c>
      <c r="G74" s="83">
        <v>14</v>
      </c>
      <c r="H74" s="28"/>
      <c r="I74" s="28"/>
      <c r="J74" s="28"/>
      <c r="K74" s="28"/>
      <c r="L74" s="22" t="s">
        <v>59</v>
      </c>
      <c r="M74" s="129">
        <v>285450</v>
      </c>
    </row>
    <row r="75" spans="2:13" ht="76.5">
      <c r="B75" s="22" t="s">
        <v>30</v>
      </c>
      <c r="C75" s="61" t="s">
        <v>415</v>
      </c>
      <c r="D75" s="62" t="s">
        <v>129</v>
      </c>
      <c r="E75" s="62" t="s">
        <v>130</v>
      </c>
      <c r="F75" s="84" t="s">
        <v>52</v>
      </c>
      <c r="G75" s="83">
        <v>6</v>
      </c>
      <c r="H75" s="28"/>
      <c r="I75" s="28"/>
      <c r="J75" s="28"/>
      <c r="K75" s="28"/>
      <c r="L75" s="22" t="s">
        <v>59</v>
      </c>
      <c r="M75" s="129"/>
    </row>
    <row r="76" spans="2:13" ht="76.5">
      <c r="B76" s="22" t="s">
        <v>30</v>
      </c>
      <c r="C76" s="61" t="s">
        <v>416</v>
      </c>
      <c r="D76" s="62" t="s">
        <v>120</v>
      </c>
      <c r="E76" s="62" t="s">
        <v>131</v>
      </c>
      <c r="F76" s="84" t="s">
        <v>52</v>
      </c>
      <c r="G76" s="83">
        <v>155</v>
      </c>
      <c r="H76" s="28"/>
      <c r="I76" s="28"/>
      <c r="J76" s="28"/>
      <c r="K76" s="28"/>
      <c r="L76" s="22" t="s">
        <v>59</v>
      </c>
      <c r="M76" s="129"/>
    </row>
    <row r="77" spans="2:13" ht="76.5">
      <c r="B77" s="22" t="s">
        <v>30</v>
      </c>
      <c r="C77" s="61" t="s">
        <v>417</v>
      </c>
      <c r="D77" s="62" t="s">
        <v>132</v>
      </c>
      <c r="E77" s="62" t="s">
        <v>132</v>
      </c>
      <c r="F77" s="84" t="s">
        <v>52</v>
      </c>
      <c r="G77" s="83">
        <v>15</v>
      </c>
      <c r="H77" s="28"/>
      <c r="I77" s="28"/>
      <c r="J77" s="28"/>
      <c r="K77" s="28"/>
      <c r="L77" s="22" t="s">
        <v>59</v>
      </c>
      <c r="M77" s="129">
        <v>405000</v>
      </c>
    </row>
    <row r="78" spans="2:13" ht="76.5">
      <c r="B78" s="22" t="s">
        <v>30</v>
      </c>
      <c r="C78" s="61" t="s">
        <v>418</v>
      </c>
      <c r="D78" s="62" t="s">
        <v>133</v>
      </c>
      <c r="E78" s="62" t="s">
        <v>134</v>
      </c>
      <c r="F78" s="84" t="s">
        <v>208</v>
      </c>
      <c r="G78" s="83">
        <v>1</v>
      </c>
      <c r="H78" s="28"/>
      <c r="I78" s="28"/>
      <c r="J78" s="28"/>
      <c r="K78" s="28"/>
      <c r="L78" s="22" t="s">
        <v>59</v>
      </c>
      <c r="M78" s="129">
        <v>0</v>
      </c>
    </row>
    <row r="79" spans="2:13" ht="76.5">
      <c r="B79" s="22" t="s">
        <v>30</v>
      </c>
      <c r="C79" s="88">
        <v>19</v>
      </c>
      <c r="D79" s="62" t="s">
        <v>135</v>
      </c>
      <c r="E79" s="62" t="s">
        <v>135</v>
      </c>
      <c r="F79" s="84" t="s">
        <v>52</v>
      </c>
      <c r="G79" s="83">
        <v>100</v>
      </c>
      <c r="H79" s="28"/>
      <c r="I79" s="28"/>
      <c r="J79" s="28"/>
      <c r="K79" s="28"/>
      <c r="L79" s="22" t="s">
        <v>59</v>
      </c>
      <c r="M79" s="129">
        <v>417600</v>
      </c>
    </row>
    <row r="80" spans="2:13" ht="76.5">
      <c r="B80" s="22" t="s">
        <v>30</v>
      </c>
      <c r="C80" s="88">
        <v>20</v>
      </c>
      <c r="D80" s="62" t="s">
        <v>136</v>
      </c>
      <c r="E80" s="62" t="s">
        <v>136</v>
      </c>
      <c r="F80" s="84" t="s">
        <v>52</v>
      </c>
      <c r="G80" s="83">
        <v>150</v>
      </c>
      <c r="H80" s="28"/>
      <c r="I80" s="28"/>
      <c r="J80" s="28"/>
      <c r="K80" s="28"/>
      <c r="L80" s="22" t="s">
        <v>59</v>
      </c>
      <c r="M80" s="129">
        <v>675000</v>
      </c>
    </row>
    <row r="81" spans="2:13" ht="76.5">
      <c r="B81" s="22" t="s">
        <v>30</v>
      </c>
      <c r="C81" s="88">
        <v>21</v>
      </c>
      <c r="D81" s="62" t="s">
        <v>137</v>
      </c>
      <c r="E81" s="62" t="s">
        <v>137</v>
      </c>
      <c r="F81" s="84" t="s">
        <v>52</v>
      </c>
      <c r="G81" s="83">
        <v>32</v>
      </c>
      <c r="H81" s="28"/>
      <c r="I81" s="28"/>
      <c r="J81" s="28"/>
      <c r="K81" s="28"/>
      <c r="L81" s="22" t="s">
        <v>59</v>
      </c>
      <c r="M81" s="129">
        <v>160000</v>
      </c>
    </row>
    <row r="82" spans="2:13" ht="76.5">
      <c r="B82" s="22" t="s">
        <v>30</v>
      </c>
      <c r="C82" s="88">
        <v>22</v>
      </c>
      <c r="D82" s="62" t="s">
        <v>138</v>
      </c>
      <c r="E82" s="62" t="s">
        <v>138</v>
      </c>
      <c r="F82" s="84" t="s">
        <v>52</v>
      </c>
      <c r="G82" s="83">
        <v>100</v>
      </c>
      <c r="H82" s="28"/>
      <c r="I82" s="28"/>
      <c r="J82" s="28"/>
      <c r="K82" s="28"/>
      <c r="L82" s="22" t="s">
        <v>59</v>
      </c>
      <c r="M82" s="129">
        <v>135000</v>
      </c>
    </row>
    <row r="83" spans="2:13" ht="76.5">
      <c r="B83" s="22" t="s">
        <v>30</v>
      </c>
      <c r="C83" s="88">
        <v>23</v>
      </c>
      <c r="D83" s="62" t="s">
        <v>139</v>
      </c>
      <c r="E83" s="62" t="s">
        <v>139</v>
      </c>
      <c r="F83" s="84" t="s">
        <v>52</v>
      </c>
      <c r="G83" s="83">
        <v>15</v>
      </c>
      <c r="H83" s="28"/>
      <c r="I83" s="28"/>
      <c r="J83" s="28"/>
      <c r="K83" s="28"/>
      <c r="L83" s="22" t="s">
        <v>59</v>
      </c>
      <c r="M83" s="129">
        <v>84000</v>
      </c>
    </row>
    <row r="84" spans="2:13" ht="76.5">
      <c r="B84" s="22" t="s">
        <v>30</v>
      </c>
      <c r="C84" s="88">
        <v>24</v>
      </c>
      <c r="D84" s="62" t="s">
        <v>139</v>
      </c>
      <c r="E84" s="62" t="s">
        <v>139</v>
      </c>
      <c r="F84" s="84" t="s">
        <v>52</v>
      </c>
      <c r="G84" s="83">
        <v>10</v>
      </c>
      <c r="H84" s="28"/>
      <c r="I84" s="28"/>
      <c r="J84" s="28"/>
      <c r="K84" s="28"/>
      <c r="L84" s="22" t="s">
        <v>59</v>
      </c>
      <c r="M84" s="129">
        <v>56000</v>
      </c>
    </row>
    <row r="85" spans="2:13" ht="76.5">
      <c r="B85" s="22" t="s">
        <v>30</v>
      </c>
      <c r="C85" s="88">
        <v>25</v>
      </c>
      <c r="D85" s="62" t="s">
        <v>140</v>
      </c>
      <c r="E85" s="62" t="s">
        <v>140</v>
      </c>
      <c r="F85" s="84" t="s">
        <v>52</v>
      </c>
      <c r="G85" s="83">
        <v>5</v>
      </c>
      <c r="H85" s="28"/>
      <c r="I85" s="28"/>
      <c r="J85" s="28"/>
      <c r="K85" s="28"/>
      <c r="L85" s="22" t="s">
        <v>59</v>
      </c>
      <c r="M85" s="129">
        <v>24500</v>
      </c>
    </row>
    <row r="86" spans="2:13" ht="76.5">
      <c r="B86" s="22" t="s">
        <v>30</v>
      </c>
      <c r="C86" s="88">
        <v>26</v>
      </c>
      <c r="D86" s="62" t="s">
        <v>141</v>
      </c>
      <c r="E86" s="62" t="s">
        <v>141</v>
      </c>
      <c r="F86" s="84" t="s">
        <v>52</v>
      </c>
      <c r="G86" s="83">
        <v>5</v>
      </c>
      <c r="H86" s="28"/>
      <c r="I86" s="28"/>
      <c r="J86" s="28"/>
      <c r="K86" s="28"/>
      <c r="L86" s="22" t="s">
        <v>59</v>
      </c>
      <c r="M86" s="129">
        <v>24500</v>
      </c>
    </row>
    <row r="87" spans="2:13" ht="76.5">
      <c r="B87" s="22" t="s">
        <v>30</v>
      </c>
      <c r="C87" s="88">
        <v>27</v>
      </c>
      <c r="D87" s="62" t="s">
        <v>142</v>
      </c>
      <c r="E87" s="62" t="s">
        <v>142</v>
      </c>
      <c r="F87" s="84" t="s">
        <v>52</v>
      </c>
      <c r="G87" s="83">
        <v>25</v>
      </c>
      <c r="H87" s="28"/>
      <c r="I87" s="28"/>
      <c r="J87" s="28"/>
      <c r="K87" s="28"/>
      <c r="L87" s="22" t="s">
        <v>59</v>
      </c>
      <c r="M87" s="129">
        <v>122500</v>
      </c>
    </row>
    <row r="88" spans="2:13" ht="76.5">
      <c r="B88" s="22" t="s">
        <v>30</v>
      </c>
      <c r="C88" s="88">
        <v>28</v>
      </c>
      <c r="D88" s="62" t="s">
        <v>143</v>
      </c>
      <c r="E88" s="62" t="s">
        <v>143</v>
      </c>
      <c r="F88" s="84" t="s">
        <v>52</v>
      </c>
      <c r="G88" s="83">
        <v>25</v>
      </c>
      <c r="H88" s="28"/>
      <c r="I88" s="28"/>
      <c r="J88" s="28"/>
      <c r="K88" s="28"/>
      <c r="L88" s="22" t="s">
        <v>59</v>
      </c>
      <c r="M88" s="129">
        <v>122500</v>
      </c>
    </row>
    <row r="89" spans="2:13" ht="76.5">
      <c r="B89" s="22" t="s">
        <v>30</v>
      </c>
      <c r="C89" s="88">
        <v>29</v>
      </c>
      <c r="D89" s="62" t="s">
        <v>144</v>
      </c>
      <c r="E89" s="62" t="s">
        <v>144</v>
      </c>
      <c r="F89" s="84" t="s">
        <v>52</v>
      </c>
      <c r="G89" s="83">
        <v>10</v>
      </c>
      <c r="H89" s="28"/>
      <c r="I89" s="28"/>
      <c r="J89" s="28"/>
      <c r="K89" s="28"/>
      <c r="L89" s="22" t="s">
        <v>59</v>
      </c>
      <c r="M89" s="129">
        <v>59459.4</v>
      </c>
    </row>
    <row r="90" spans="2:13" ht="76.5">
      <c r="B90" s="22" t="s">
        <v>30</v>
      </c>
      <c r="C90" s="88">
        <v>30</v>
      </c>
      <c r="D90" s="62" t="s">
        <v>145</v>
      </c>
      <c r="E90" s="62" t="s">
        <v>145</v>
      </c>
      <c r="F90" s="84" t="s">
        <v>52</v>
      </c>
      <c r="G90" s="83">
        <v>4</v>
      </c>
      <c r="H90" s="28"/>
      <c r="I90" s="28"/>
      <c r="J90" s="28"/>
      <c r="K90" s="28"/>
      <c r="L90" s="22" t="s">
        <v>59</v>
      </c>
      <c r="M90" s="129">
        <v>60000</v>
      </c>
    </row>
    <row r="91" spans="2:13" ht="76.5">
      <c r="B91" s="22" t="s">
        <v>30</v>
      </c>
      <c r="C91" s="88">
        <v>31</v>
      </c>
      <c r="D91" s="62" t="s">
        <v>146</v>
      </c>
      <c r="E91" s="62" t="s">
        <v>146</v>
      </c>
      <c r="F91" s="84" t="s">
        <v>52</v>
      </c>
      <c r="G91" s="83">
        <v>1</v>
      </c>
      <c r="H91" s="28"/>
      <c r="I91" s="28"/>
      <c r="J91" s="28"/>
      <c r="K91" s="28"/>
      <c r="L91" s="22" t="s">
        <v>59</v>
      </c>
      <c r="M91" s="129">
        <v>7000</v>
      </c>
    </row>
    <row r="92" spans="2:13" ht="76.5">
      <c r="B92" s="22" t="s">
        <v>30</v>
      </c>
      <c r="C92" s="88">
        <v>32</v>
      </c>
      <c r="D92" s="62" t="s">
        <v>147</v>
      </c>
      <c r="E92" s="62" t="s">
        <v>147</v>
      </c>
      <c r="F92" s="84" t="s">
        <v>52</v>
      </c>
      <c r="G92" s="83">
        <v>20</v>
      </c>
      <c r="H92" s="28"/>
      <c r="I92" s="28"/>
      <c r="J92" s="28"/>
      <c r="K92" s="28"/>
      <c r="L92" s="22" t="s">
        <v>59</v>
      </c>
      <c r="M92" s="129">
        <v>50000</v>
      </c>
    </row>
    <row r="93" spans="2:13" ht="76.5">
      <c r="B93" s="22" t="s">
        <v>30</v>
      </c>
      <c r="C93" s="61" t="s">
        <v>419</v>
      </c>
      <c r="D93" s="62" t="s">
        <v>148</v>
      </c>
      <c r="E93" s="62" t="s">
        <v>148</v>
      </c>
      <c r="F93" s="84" t="s">
        <v>52</v>
      </c>
      <c r="G93" s="83">
        <v>5</v>
      </c>
      <c r="H93" s="28"/>
      <c r="I93" s="28"/>
      <c r="J93" s="28"/>
      <c r="K93" s="28"/>
      <c r="L93" s="22" t="s">
        <v>59</v>
      </c>
      <c r="M93" s="129">
        <v>104753.88</v>
      </c>
    </row>
    <row r="94" spans="2:13" ht="89.25">
      <c r="B94" s="22" t="s">
        <v>30</v>
      </c>
      <c r="C94" s="61" t="s">
        <v>420</v>
      </c>
      <c r="D94" s="62" t="s">
        <v>149</v>
      </c>
      <c r="E94" s="62" t="s">
        <v>149</v>
      </c>
      <c r="F94" s="84" t="s">
        <v>52</v>
      </c>
      <c r="G94" s="83">
        <v>10</v>
      </c>
      <c r="H94" s="28"/>
      <c r="I94" s="28"/>
      <c r="J94" s="28"/>
      <c r="K94" s="28"/>
      <c r="L94" s="22" t="s">
        <v>59</v>
      </c>
      <c r="M94" s="129"/>
    </row>
    <row r="95" spans="2:13" ht="76.5">
      <c r="B95" s="22" t="s">
        <v>30</v>
      </c>
      <c r="C95" s="61" t="s">
        <v>421</v>
      </c>
      <c r="D95" s="62" t="s">
        <v>150</v>
      </c>
      <c r="E95" s="62" t="s">
        <v>150</v>
      </c>
      <c r="F95" s="84" t="s">
        <v>52</v>
      </c>
      <c r="G95" s="83">
        <v>40</v>
      </c>
      <c r="H95" s="28"/>
      <c r="I95" s="28"/>
      <c r="J95" s="28"/>
      <c r="K95" s="28"/>
      <c r="L95" s="22" t="s">
        <v>59</v>
      </c>
      <c r="M95" s="129"/>
    </row>
    <row r="96" spans="2:13" ht="76.5">
      <c r="B96" s="22" t="s">
        <v>30</v>
      </c>
      <c r="C96" s="61" t="s">
        <v>422</v>
      </c>
      <c r="D96" s="62" t="s">
        <v>151</v>
      </c>
      <c r="E96" s="62" t="s">
        <v>151</v>
      </c>
      <c r="F96" s="84" t="s">
        <v>52</v>
      </c>
      <c r="G96" s="83">
        <v>2</v>
      </c>
      <c r="H96" s="28"/>
      <c r="I96" s="28"/>
      <c r="J96" s="28"/>
      <c r="K96" s="28"/>
      <c r="L96" s="22" t="s">
        <v>59</v>
      </c>
      <c r="M96" s="129"/>
    </row>
    <row r="97" spans="2:13" ht="76.5">
      <c r="B97" s="22" t="s">
        <v>30</v>
      </c>
      <c r="C97" s="61" t="s">
        <v>423</v>
      </c>
      <c r="D97" s="62" t="s">
        <v>152</v>
      </c>
      <c r="E97" s="62" t="s">
        <v>152</v>
      </c>
      <c r="F97" s="84" t="s">
        <v>52</v>
      </c>
      <c r="G97" s="83">
        <v>2</v>
      </c>
      <c r="H97" s="28"/>
      <c r="I97" s="28"/>
      <c r="J97" s="28"/>
      <c r="K97" s="28"/>
      <c r="L97" s="22" t="s">
        <v>59</v>
      </c>
      <c r="M97" s="129"/>
    </row>
    <row r="98" spans="2:13" ht="76.5">
      <c r="B98" s="22" t="s">
        <v>30</v>
      </c>
      <c r="C98" s="88">
        <v>34</v>
      </c>
      <c r="D98" s="62" t="s">
        <v>153</v>
      </c>
      <c r="E98" s="62" t="s">
        <v>153</v>
      </c>
      <c r="F98" s="84" t="s">
        <v>52</v>
      </c>
      <c r="G98" s="83">
        <v>10</v>
      </c>
      <c r="H98" s="28"/>
      <c r="I98" s="28"/>
      <c r="J98" s="28"/>
      <c r="K98" s="28"/>
      <c r="L98" s="22" t="s">
        <v>59</v>
      </c>
      <c r="M98" s="129">
        <v>8000</v>
      </c>
    </row>
    <row r="99" spans="2:13" ht="76.5">
      <c r="B99" s="22" t="s">
        <v>30</v>
      </c>
      <c r="C99" s="88">
        <v>35</v>
      </c>
      <c r="D99" s="62" t="s">
        <v>154</v>
      </c>
      <c r="E99" s="62" t="s">
        <v>154</v>
      </c>
      <c r="F99" s="84" t="s">
        <v>52</v>
      </c>
      <c r="G99" s="83">
        <v>52</v>
      </c>
      <c r="H99" s="28"/>
      <c r="I99" s="28"/>
      <c r="J99" s="28"/>
      <c r="K99" s="28"/>
      <c r="L99" s="22" t="s">
        <v>59</v>
      </c>
      <c r="M99" s="129">
        <v>276900</v>
      </c>
    </row>
    <row r="100" spans="2:13" ht="76.5">
      <c r="B100" s="22" t="s">
        <v>30</v>
      </c>
      <c r="C100" s="61" t="s">
        <v>424</v>
      </c>
      <c r="D100" s="62" t="s">
        <v>155</v>
      </c>
      <c r="E100" s="62" t="s">
        <v>155</v>
      </c>
      <c r="F100" s="84" t="s">
        <v>52</v>
      </c>
      <c r="G100" s="83">
        <v>5</v>
      </c>
      <c r="H100" s="28"/>
      <c r="I100" s="28"/>
      <c r="J100" s="28"/>
      <c r="K100" s="28"/>
      <c r="L100" s="22" t="s">
        <v>59</v>
      </c>
      <c r="M100" s="129">
        <v>352500</v>
      </c>
    </row>
    <row r="101" spans="2:13" ht="76.5">
      <c r="B101" s="22" t="s">
        <v>30</v>
      </c>
      <c r="C101" s="61" t="s">
        <v>425</v>
      </c>
      <c r="D101" s="62" t="s">
        <v>156</v>
      </c>
      <c r="E101" s="62" t="s">
        <v>156</v>
      </c>
      <c r="F101" s="84" t="s">
        <v>52</v>
      </c>
      <c r="G101" s="83">
        <v>450</v>
      </c>
      <c r="H101" s="28"/>
      <c r="I101" s="28"/>
      <c r="J101" s="28"/>
      <c r="K101" s="28"/>
      <c r="L101" s="22" t="s">
        <v>59</v>
      </c>
      <c r="M101" s="129"/>
    </row>
    <row r="102" spans="2:13" ht="76.5">
      <c r="B102" s="22" t="s">
        <v>30</v>
      </c>
      <c r="C102" s="88">
        <v>37</v>
      </c>
      <c r="D102" s="62" t="s">
        <v>157</v>
      </c>
      <c r="E102" s="62" t="s">
        <v>157</v>
      </c>
      <c r="F102" s="84" t="s">
        <v>52</v>
      </c>
      <c r="G102" s="83">
        <v>100</v>
      </c>
      <c r="H102" s="28"/>
      <c r="I102" s="28"/>
      <c r="J102" s="28"/>
      <c r="K102" s="28"/>
      <c r="L102" s="22" t="s">
        <v>59</v>
      </c>
      <c r="M102" s="129">
        <v>95000</v>
      </c>
    </row>
    <row r="103" spans="2:13" ht="76.5">
      <c r="B103" s="22" t="s">
        <v>30</v>
      </c>
      <c r="C103" s="88">
        <v>38</v>
      </c>
      <c r="D103" s="62" t="s">
        <v>158</v>
      </c>
      <c r="E103" s="62" t="s">
        <v>158</v>
      </c>
      <c r="F103" s="84" t="s">
        <v>52</v>
      </c>
      <c r="G103" s="83">
        <v>20</v>
      </c>
      <c r="H103" s="28"/>
      <c r="I103" s="28"/>
      <c r="J103" s="28"/>
      <c r="K103" s="28"/>
      <c r="L103" s="22" t="s">
        <v>59</v>
      </c>
      <c r="M103" s="129">
        <v>10000</v>
      </c>
    </row>
    <row r="104" spans="2:13" ht="102">
      <c r="B104" s="22" t="s">
        <v>30</v>
      </c>
      <c r="C104" s="88">
        <v>39</v>
      </c>
      <c r="D104" s="62" t="s">
        <v>159</v>
      </c>
      <c r="E104" s="62" t="s">
        <v>159</v>
      </c>
      <c r="F104" s="84" t="s">
        <v>52</v>
      </c>
      <c r="G104" s="83">
        <v>44</v>
      </c>
      <c r="H104" s="28"/>
      <c r="I104" s="28"/>
      <c r="J104" s="28"/>
      <c r="K104" s="28"/>
      <c r="L104" s="22" t="s">
        <v>59</v>
      </c>
      <c r="M104" s="129">
        <v>432960</v>
      </c>
    </row>
    <row r="105" spans="2:13" ht="76.5">
      <c r="B105" s="22" t="s">
        <v>30</v>
      </c>
      <c r="C105" s="88">
        <v>40</v>
      </c>
      <c r="D105" s="62" t="s">
        <v>160</v>
      </c>
      <c r="E105" s="62" t="s">
        <v>160</v>
      </c>
      <c r="F105" s="84" t="s">
        <v>52</v>
      </c>
      <c r="G105" s="83">
        <v>20</v>
      </c>
      <c r="H105" s="28"/>
      <c r="I105" s="28"/>
      <c r="J105" s="28"/>
      <c r="K105" s="28"/>
      <c r="L105" s="22" t="s">
        <v>59</v>
      </c>
      <c r="M105" s="129">
        <v>39639.599999999999</v>
      </c>
    </row>
    <row r="106" spans="2:13" ht="76.5">
      <c r="B106" s="22" t="s">
        <v>30</v>
      </c>
      <c r="C106" s="88">
        <v>41</v>
      </c>
      <c r="D106" s="62" t="s">
        <v>161</v>
      </c>
      <c r="E106" s="62" t="s">
        <v>161</v>
      </c>
      <c r="F106" s="84" t="s">
        <v>52</v>
      </c>
      <c r="G106" s="83">
        <v>2</v>
      </c>
      <c r="H106" s="28"/>
      <c r="I106" s="28"/>
      <c r="J106" s="28"/>
      <c r="K106" s="28"/>
      <c r="L106" s="22" t="s">
        <v>59</v>
      </c>
      <c r="M106" s="129">
        <v>44000</v>
      </c>
    </row>
    <row r="107" spans="2:13" ht="76.5">
      <c r="B107" s="22" t="s">
        <v>30</v>
      </c>
      <c r="C107" s="88">
        <v>42</v>
      </c>
      <c r="D107" s="62" t="s">
        <v>162</v>
      </c>
      <c r="E107" s="62" t="s">
        <v>162</v>
      </c>
      <c r="F107" s="84" t="s">
        <v>52</v>
      </c>
      <c r="G107" s="83">
        <v>18</v>
      </c>
      <c r="H107" s="28"/>
      <c r="I107" s="28"/>
      <c r="J107" s="28"/>
      <c r="K107" s="28"/>
      <c r="L107" s="22" t="s">
        <v>59</v>
      </c>
      <c r="M107" s="129">
        <v>237600</v>
      </c>
    </row>
    <row r="108" spans="2:13" ht="76.5">
      <c r="B108" s="22" t="s">
        <v>30</v>
      </c>
      <c r="C108" s="88">
        <v>43</v>
      </c>
      <c r="D108" s="62" t="s">
        <v>163</v>
      </c>
      <c r="E108" s="62" t="s">
        <v>163</v>
      </c>
      <c r="F108" s="84" t="s">
        <v>52</v>
      </c>
      <c r="G108" s="83">
        <v>38</v>
      </c>
      <c r="H108" s="28"/>
      <c r="I108" s="28"/>
      <c r="J108" s="28"/>
      <c r="K108" s="28"/>
      <c r="L108" s="22" t="s">
        <v>59</v>
      </c>
      <c r="M108" s="129">
        <v>171000</v>
      </c>
    </row>
    <row r="109" spans="2:13" ht="76.5">
      <c r="B109" s="22" t="s">
        <v>30</v>
      </c>
      <c r="C109" s="88">
        <v>44</v>
      </c>
      <c r="D109" s="62" t="s">
        <v>164</v>
      </c>
      <c r="E109" s="62" t="s">
        <v>164</v>
      </c>
      <c r="F109" s="84" t="s">
        <v>52</v>
      </c>
      <c r="G109" s="83">
        <v>100</v>
      </c>
      <c r="H109" s="28"/>
      <c r="I109" s="28"/>
      <c r="J109" s="28"/>
      <c r="K109" s="28"/>
      <c r="L109" s="22" t="s">
        <v>59</v>
      </c>
      <c r="M109" s="129">
        <v>450000</v>
      </c>
    </row>
    <row r="110" spans="2:13" ht="76.5">
      <c r="B110" s="22" t="s">
        <v>30</v>
      </c>
      <c r="C110" s="88">
        <v>45</v>
      </c>
      <c r="D110" s="62" t="s">
        <v>165</v>
      </c>
      <c r="E110" s="62" t="s">
        <v>165</v>
      </c>
      <c r="F110" s="84" t="s">
        <v>52</v>
      </c>
      <c r="G110" s="83">
        <v>20</v>
      </c>
      <c r="H110" s="28"/>
      <c r="I110" s="28"/>
      <c r="J110" s="28"/>
      <c r="K110" s="28"/>
      <c r="L110" s="22" t="s">
        <v>59</v>
      </c>
      <c r="M110" s="129">
        <v>1200000</v>
      </c>
    </row>
    <row r="111" spans="2:13" ht="76.5">
      <c r="B111" s="22" t="s">
        <v>30</v>
      </c>
      <c r="C111" s="88">
        <v>46</v>
      </c>
      <c r="D111" s="62" t="s">
        <v>166</v>
      </c>
      <c r="E111" s="62" t="s">
        <v>166</v>
      </c>
      <c r="F111" s="84" t="s">
        <v>52</v>
      </c>
      <c r="G111" s="83">
        <v>2</v>
      </c>
      <c r="H111" s="28"/>
      <c r="I111" s="28"/>
      <c r="J111" s="28"/>
      <c r="K111" s="28"/>
      <c r="L111" s="22" t="s">
        <v>59</v>
      </c>
      <c r="M111" s="129">
        <v>4000</v>
      </c>
    </row>
    <row r="112" spans="2:13" ht="76.5">
      <c r="B112" s="22" t="s">
        <v>30</v>
      </c>
      <c r="C112" s="88">
        <v>47</v>
      </c>
      <c r="D112" s="62" t="s">
        <v>167</v>
      </c>
      <c r="E112" s="62" t="s">
        <v>167</v>
      </c>
      <c r="F112" s="84" t="s">
        <v>52</v>
      </c>
      <c r="G112" s="83">
        <v>4</v>
      </c>
      <c r="H112" s="28"/>
      <c r="I112" s="28"/>
      <c r="J112" s="28"/>
      <c r="K112" s="28"/>
      <c r="L112" s="22" t="s">
        <v>59</v>
      </c>
      <c r="M112" s="129">
        <v>240000</v>
      </c>
    </row>
    <row r="113" spans="2:13" ht="76.5">
      <c r="B113" s="22" t="s">
        <v>30</v>
      </c>
      <c r="C113" s="61" t="s">
        <v>426</v>
      </c>
      <c r="D113" s="64" t="s">
        <v>168</v>
      </c>
      <c r="E113" s="64" t="s">
        <v>169</v>
      </c>
      <c r="F113" s="84" t="s">
        <v>52</v>
      </c>
      <c r="G113" s="83">
        <v>20</v>
      </c>
      <c r="H113" s="28"/>
      <c r="I113" s="28"/>
      <c r="J113" s="28"/>
      <c r="K113" s="28"/>
      <c r="L113" s="22" t="s">
        <v>59</v>
      </c>
      <c r="M113" s="129">
        <v>106260</v>
      </c>
    </row>
    <row r="114" spans="2:13" ht="76.5">
      <c r="B114" s="22" t="s">
        <v>30</v>
      </c>
      <c r="C114" s="61" t="s">
        <v>427</v>
      </c>
      <c r="D114" s="64" t="s">
        <v>168</v>
      </c>
      <c r="E114" s="64" t="s">
        <v>169</v>
      </c>
      <c r="F114" s="84" t="s">
        <v>52</v>
      </c>
      <c r="G114" s="83">
        <v>5</v>
      </c>
      <c r="H114" s="28"/>
      <c r="I114" s="28"/>
      <c r="J114" s="28"/>
      <c r="K114" s="28"/>
      <c r="L114" s="22" t="s">
        <v>59</v>
      </c>
      <c r="M114" s="129"/>
    </row>
    <row r="115" spans="2:13" ht="76.5">
      <c r="B115" s="22" t="s">
        <v>30</v>
      </c>
      <c r="C115" s="61" t="s">
        <v>428</v>
      </c>
      <c r="D115" s="64" t="s">
        <v>168</v>
      </c>
      <c r="E115" s="64" t="s">
        <v>169</v>
      </c>
      <c r="F115" s="84" t="s">
        <v>52</v>
      </c>
      <c r="G115" s="83">
        <v>5</v>
      </c>
      <c r="H115" s="28"/>
      <c r="I115" s="28"/>
      <c r="J115" s="28"/>
      <c r="K115" s="28"/>
      <c r="L115" s="22" t="s">
        <v>59</v>
      </c>
      <c r="M115" s="129"/>
    </row>
    <row r="116" spans="2:13" ht="76.5">
      <c r="B116" s="22" t="s">
        <v>30</v>
      </c>
      <c r="C116" s="89">
        <v>49</v>
      </c>
      <c r="D116" s="65" t="s">
        <v>170</v>
      </c>
      <c r="E116" s="63" t="s">
        <v>171</v>
      </c>
      <c r="F116" s="84" t="s">
        <v>52</v>
      </c>
      <c r="G116" s="83">
        <v>20</v>
      </c>
      <c r="H116" s="28"/>
      <c r="I116" s="28"/>
      <c r="J116" s="28"/>
      <c r="K116" s="28"/>
      <c r="L116" s="22" t="s">
        <v>59</v>
      </c>
      <c r="M116" s="129">
        <v>138000</v>
      </c>
    </row>
    <row r="117" spans="2:13" ht="76.5">
      <c r="B117" s="22" t="s">
        <v>30</v>
      </c>
      <c r="C117" s="92">
        <v>50</v>
      </c>
      <c r="D117" s="65" t="s">
        <v>172</v>
      </c>
      <c r="E117" s="63" t="s">
        <v>173</v>
      </c>
      <c r="F117" s="84" t="s">
        <v>52</v>
      </c>
      <c r="G117" s="83">
        <v>1</v>
      </c>
      <c r="H117" s="28"/>
      <c r="I117" s="28"/>
      <c r="J117" s="28"/>
      <c r="K117" s="28"/>
      <c r="L117" s="22" t="s">
        <v>59</v>
      </c>
      <c r="M117" s="129">
        <v>300000</v>
      </c>
    </row>
    <row r="118" spans="2:13" ht="76.5">
      <c r="B118" s="22" t="s">
        <v>30</v>
      </c>
      <c r="C118" s="61" t="s">
        <v>429</v>
      </c>
      <c r="D118" s="73" t="s">
        <v>174</v>
      </c>
      <c r="E118" s="73" t="s">
        <v>174</v>
      </c>
      <c r="F118" s="84" t="s">
        <v>52</v>
      </c>
      <c r="G118" s="83">
        <v>40</v>
      </c>
      <c r="H118" s="28"/>
      <c r="I118" s="28"/>
      <c r="J118" s="28"/>
      <c r="K118" s="28"/>
      <c r="L118" s="22" t="s">
        <v>59</v>
      </c>
      <c r="M118" s="129">
        <v>480000</v>
      </c>
    </row>
    <row r="119" spans="2:13" ht="76.5">
      <c r="B119" s="22" t="s">
        <v>30</v>
      </c>
      <c r="C119" s="61" t="s">
        <v>430</v>
      </c>
      <c r="D119" s="74" t="s">
        <v>131</v>
      </c>
      <c r="E119" s="74" t="s">
        <v>131</v>
      </c>
      <c r="F119" s="84" t="s">
        <v>52</v>
      </c>
      <c r="G119" s="83">
        <v>280</v>
      </c>
      <c r="H119" s="28"/>
      <c r="I119" s="28"/>
      <c r="J119" s="28"/>
      <c r="K119" s="28"/>
      <c r="L119" s="22" t="s">
        <v>59</v>
      </c>
      <c r="M119" s="129"/>
    </row>
    <row r="120" spans="2:13" ht="76.5">
      <c r="B120" s="22" t="s">
        <v>30</v>
      </c>
      <c r="C120" s="61" t="s">
        <v>431</v>
      </c>
      <c r="D120" s="74" t="s">
        <v>175</v>
      </c>
      <c r="E120" s="74" t="s">
        <v>175</v>
      </c>
      <c r="F120" s="84" t="s">
        <v>52</v>
      </c>
      <c r="G120" s="83">
        <v>2</v>
      </c>
      <c r="H120" s="28"/>
      <c r="I120" s="28"/>
      <c r="J120" s="28"/>
      <c r="K120" s="28"/>
      <c r="L120" s="22" t="s">
        <v>59</v>
      </c>
      <c r="M120" s="129">
        <v>0</v>
      </c>
    </row>
    <row r="121" spans="2:13" ht="76.5">
      <c r="B121" s="22" t="s">
        <v>30</v>
      </c>
      <c r="C121" s="61" t="s">
        <v>432</v>
      </c>
      <c r="D121" s="62" t="s">
        <v>176</v>
      </c>
      <c r="E121" s="62" t="s">
        <v>176</v>
      </c>
      <c r="F121" s="84" t="s">
        <v>52</v>
      </c>
      <c r="G121" s="83">
        <v>20</v>
      </c>
      <c r="H121" s="28"/>
      <c r="I121" s="28"/>
      <c r="J121" s="28"/>
      <c r="K121" s="28"/>
      <c r="L121" s="22" t="s">
        <v>59</v>
      </c>
      <c r="M121" s="129">
        <v>67000</v>
      </c>
    </row>
    <row r="122" spans="2:13" ht="76.5">
      <c r="B122" s="22" t="s">
        <v>30</v>
      </c>
      <c r="C122" s="61" t="s">
        <v>433</v>
      </c>
      <c r="D122" s="75" t="s">
        <v>177</v>
      </c>
      <c r="E122" s="75" t="s">
        <v>177</v>
      </c>
      <c r="F122" s="84" t="s">
        <v>52</v>
      </c>
      <c r="G122" s="83">
        <v>18</v>
      </c>
      <c r="H122" s="28"/>
      <c r="I122" s="28"/>
      <c r="J122" s="28"/>
      <c r="K122" s="28"/>
      <c r="L122" s="22" t="s">
        <v>59</v>
      </c>
      <c r="M122" s="129"/>
    </row>
    <row r="123" spans="2:13" ht="76.5">
      <c r="B123" s="22" t="s">
        <v>30</v>
      </c>
      <c r="C123" s="61" t="s">
        <v>434</v>
      </c>
      <c r="D123" s="75" t="s">
        <v>178</v>
      </c>
      <c r="E123" s="75" t="s">
        <v>178</v>
      </c>
      <c r="F123" s="84" t="s">
        <v>52</v>
      </c>
      <c r="G123" s="83">
        <v>40</v>
      </c>
      <c r="H123" s="28"/>
      <c r="I123" s="28"/>
      <c r="J123" s="28"/>
      <c r="K123" s="28"/>
      <c r="L123" s="22" t="s">
        <v>59</v>
      </c>
      <c r="M123" s="129"/>
    </row>
    <row r="124" spans="2:13" ht="76.5">
      <c r="B124" s="22" t="s">
        <v>30</v>
      </c>
      <c r="C124" s="61" t="s">
        <v>435</v>
      </c>
      <c r="D124" s="75" t="s">
        <v>179</v>
      </c>
      <c r="E124" s="75" t="s">
        <v>179</v>
      </c>
      <c r="F124" s="84" t="s">
        <v>52</v>
      </c>
      <c r="G124" s="83">
        <v>14</v>
      </c>
      <c r="H124" s="28"/>
      <c r="I124" s="28"/>
      <c r="J124" s="28"/>
      <c r="K124" s="28"/>
      <c r="L124" s="22" t="s">
        <v>59</v>
      </c>
      <c r="M124" s="129"/>
    </row>
    <row r="125" spans="2:13" ht="76.5">
      <c r="B125" s="22" t="s">
        <v>30</v>
      </c>
      <c r="C125" s="61" t="s">
        <v>436</v>
      </c>
      <c r="D125" s="74" t="s">
        <v>180</v>
      </c>
      <c r="E125" s="74" t="s">
        <v>180</v>
      </c>
      <c r="F125" s="84" t="s">
        <v>52</v>
      </c>
      <c r="G125" s="83">
        <v>2</v>
      </c>
      <c r="H125" s="28"/>
      <c r="I125" s="28"/>
      <c r="J125" s="28"/>
      <c r="K125" s="28"/>
      <c r="L125" s="22" t="s">
        <v>59</v>
      </c>
      <c r="M125" s="129">
        <v>0</v>
      </c>
    </row>
    <row r="126" spans="2:13" ht="76.5">
      <c r="B126" s="22" t="s">
        <v>30</v>
      </c>
      <c r="C126" s="61" t="s">
        <v>437</v>
      </c>
      <c r="D126" s="73" t="s">
        <v>60</v>
      </c>
      <c r="E126" s="73" t="s">
        <v>60</v>
      </c>
      <c r="F126" s="84" t="s">
        <v>52</v>
      </c>
      <c r="G126" s="83">
        <v>7</v>
      </c>
      <c r="H126" s="28"/>
      <c r="I126" s="28"/>
      <c r="J126" s="28"/>
      <c r="K126" s="28"/>
      <c r="L126" s="22" t="s">
        <v>59</v>
      </c>
      <c r="M126" s="129">
        <v>193500</v>
      </c>
    </row>
    <row r="127" spans="2:13" ht="76.5">
      <c r="B127" s="22" t="s">
        <v>30</v>
      </c>
      <c r="C127" s="61" t="s">
        <v>438</v>
      </c>
      <c r="D127" s="74" t="s">
        <v>97</v>
      </c>
      <c r="E127" s="74" t="s">
        <v>97</v>
      </c>
      <c r="F127" s="84" t="s">
        <v>52</v>
      </c>
      <c r="G127" s="83">
        <v>2</v>
      </c>
      <c r="H127" s="28"/>
      <c r="I127" s="28"/>
      <c r="J127" s="28"/>
      <c r="K127" s="28"/>
      <c r="L127" s="22" t="s">
        <v>59</v>
      </c>
      <c r="M127" s="129">
        <v>0</v>
      </c>
    </row>
    <row r="128" spans="2:13" ht="76.5">
      <c r="B128" s="22" t="s">
        <v>30</v>
      </c>
      <c r="C128" s="61" t="s">
        <v>439</v>
      </c>
      <c r="D128" s="75" t="s">
        <v>181</v>
      </c>
      <c r="E128" s="75" t="s">
        <v>181</v>
      </c>
      <c r="F128" s="84" t="s">
        <v>52</v>
      </c>
      <c r="G128" s="83">
        <v>12</v>
      </c>
      <c r="H128" s="28"/>
      <c r="I128" s="28"/>
      <c r="J128" s="28"/>
      <c r="K128" s="28"/>
      <c r="L128" s="22" t="s">
        <v>59</v>
      </c>
      <c r="M128" s="129"/>
    </row>
    <row r="129" spans="2:13" ht="76.5">
      <c r="B129" s="22" t="s">
        <v>30</v>
      </c>
      <c r="C129" s="61" t="s">
        <v>440</v>
      </c>
      <c r="D129" s="67" t="s">
        <v>172</v>
      </c>
      <c r="E129" s="66" t="s">
        <v>182</v>
      </c>
      <c r="F129" s="84" t="s">
        <v>52</v>
      </c>
      <c r="G129" s="83">
        <v>2</v>
      </c>
      <c r="H129" s="28"/>
      <c r="I129" s="28"/>
      <c r="J129" s="28"/>
      <c r="K129" s="28"/>
      <c r="L129" s="22" t="s">
        <v>59</v>
      </c>
      <c r="M129" s="129">
        <v>462400</v>
      </c>
    </row>
    <row r="130" spans="2:13" ht="76.5">
      <c r="B130" s="22" t="s">
        <v>30</v>
      </c>
      <c r="C130" s="61" t="s">
        <v>441</v>
      </c>
      <c r="D130" s="67" t="s">
        <v>172</v>
      </c>
      <c r="E130" s="66" t="s">
        <v>183</v>
      </c>
      <c r="F130" s="84" t="s">
        <v>52</v>
      </c>
      <c r="G130" s="83">
        <v>2</v>
      </c>
      <c r="H130" s="28"/>
      <c r="I130" s="28"/>
      <c r="J130" s="28"/>
      <c r="K130" s="28"/>
      <c r="L130" s="22" t="s">
        <v>59</v>
      </c>
      <c r="M130" s="129"/>
    </row>
    <row r="131" spans="2:13" ht="76.5">
      <c r="B131" s="22" t="s">
        <v>30</v>
      </c>
      <c r="C131" s="61" t="s">
        <v>442</v>
      </c>
      <c r="D131" s="67" t="s">
        <v>172</v>
      </c>
      <c r="E131" s="66" t="s">
        <v>184</v>
      </c>
      <c r="F131" s="84" t="s">
        <v>52</v>
      </c>
      <c r="G131" s="83">
        <v>50</v>
      </c>
      <c r="H131" s="28"/>
      <c r="I131" s="28"/>
      <c r="J131" s="28"/>
      <c r="K131" s="28"/>
      <c r="L131" s="22" t="s">
        <v>59</v>
      </c>
      <c r="M131" s="129"/>
    </row>
    <row r="132" spans="2:13" ht="76.5">
      <c r="B132" s="22" t="s">
        <v>30</v>
      </c>
      <c r="C132" s="61" t="s">
        <v>443</v>
      </c>
      <c r="D132" s="67" t="s">
        <v>172</v>
      </c>
      <c r="E132" s="66" t="s">
        <v>185</v>
      </c>
      <c r="F132" s="84" t="s">
        <v>52</v>
      </c>
      <c r="G132" s="83">
        <v>50</v>
      </c>
      <c r="H132" s="28"/>
      <c r="I132" s="28"/>
      <c r="J132" s="28"/>
      <c r="K132" s="28"/>
      <c r="L132" s="22" t="s">
        <v>59</v>
      </c>
      <c r="M132" s="129"/>
    </row>
    <row r="133" spans="2:13" ht="76.5">
      <c r="B133" s="22" t="s">
        <v>30</v>
      </c>
      <c r="C133" s="61" t="s">
        <v>444</v>
      </c>
      <c r="D133" s="67" t="s">
        <v>172</v>
      </c>
      <c r="E133" s="66" t="s">
        <v>186</v>
      </c>
      <c r="F133" s="84" t="s">
        <v>52</v>
      </c>
      <c r="G133" s="83">
        <v>20</v>
      </c>
      <c r="H133" s="28"/>
      <c r="I133" s="28"/>
      <c r="J133" s="28"/>
      <c r="K133" s="28"/>
      <c r="L133" s="22" t="s">
        <v>59</v>
      </c>
      <c r="M133" s="129"/>
    </row>
    <row r="134" spans="2:13" ht="76.5">
      <c r="B134" s="22" t="s">
        <v>30</v>
      </c>
      <c r="C134" s="61" t="s">
        <v>445</v>
      </c>
      <c r="D134" s="67" t="s">
        <v>172</v>
      </c>
      <c r="E134" s="66" t="s">
        <v>187</v>
      </c>
      <c r="F134" s="84" t="s">
        <v>52</v>
      </c>
      <c r="G134" s="83">
        <v>40</v>
      </c>
      <c r="H134" s="28"/>
      <c r="I134" s="28"/>
      <c r="J134" s="28"/>
      <c r="K134" s="28"/>
      <c r="L134" s="22" t="s">
        <v>59</v>
      </c>
      <c r="M134" s="129"/>
    </row>
    <row r="135" spans="2:13" ht="76.5">
      <c r="B135" s="22" t="s">
        <v>30</v>
      </c>
      <c r="C135" s="61" t="s">
        <v>446</v>
      </c>
      <c r="D135" s="67" t="s">
        <v>172</v>
      </c>
      <c r="E135" s="66" t="s">
        <v>188</v>
      </c>
      <c r="F135" s="84" t="s">
        <v>52</v>
      </c>
      <c r="G135" s="83">
        <v>40</v>
      </c>
      <c r="H135" s="28"/>
      <c r="I135" s="28"/>
      <c r="J135" s="28"/>
      <c r="K135" s="28"/>
      <c r="L135" s="22" t="s">
        <v>59</v>
      </c>
      <c r="M135" s="129"/>
    </row>
    <row r="136" spans="2:13" ht="76.5">
      <c r="B136" s="22" t="s">
        <v>30</v>
      </c>
      <c r="C136" s="61" t="s">
        <v>447</v>
      </c>
      <c r="D136" s="76" t="s">
        <v>168</v>
      </c>
      <c r="E136" s="77" t="s">
        <v>169</v>
      </c>
      <c r="F136" s="84" t="s">
        <v>52</v>
      </c>
      <c r="G136" s="83">
        <v>1</v>
      </c>
      <c r="H136" s="28"/>
      <c r="I136" s="28"/>
      <c r="J136" s="28"/>
      <c r="K136" s="28"/>
      <c r="L136" s="22" t="s">
        <v>59</v>
      </c>
      <c r="M136" s="129">
        <v>21720</v>
      </c>
    </row>
    <row r="137" spans="2:13" ht="76.5">
      <c r="B137" s="22" t="s">
        <v>30</v>
      </c>
      <c r="C137" s="61" t="s">
        <v>448</v>
      </c>
      <c r="D137" s="76" t="s">
        <v>168</v>
      </c>
      <c r="E137" s="77" t="s">
        <v>169</v>
      </c>
      <c r="F137" s="84" t="s">
        <v>52</v>
      </c>
      <c r="G137" s="83">
        <v>1</v>
      </c>
      <c r="H137" s="28"/>
      <c r="I137" s="28"/>
      <c r="J137" s="28"/>
      <c r="K137" s="28"/>
      <c r="L137" s="22" t="s">
        <v>59</v>
      </c>
      <c r="M137" s="129"/>
    </row>
    <row r="138" spans="2:13" ht="76.5">
      <c r="B138" s="22" t="s">
        <v>30</v>
      </c>
      <c r="C138" s="61" t="s">
        <v>449</v>
      </c>
      <c r="D138" s="76" t="s">
        <v>168</v>
      </c>
      <c r="E138" s="77" t="s">
        <v>169</v>
      </c>
      <c r="F138" s="84" t="s">
        <v>52</v>
      </c>
      <c r="G138" s="83">
        <v>1</v>
      </c>
      <c r="H138" s="28"/>
      <c r="I138" s="28"/>
      <c r="J138" s="28"/>
      <c r="K138" s="28"/>
      <c r="L138" s="22" t="s">
        <v>59</v>
      </c>
      <c r="M138" s="129"/>
    </row>
    <row r="139" spans="2:13" ht="76.5">
      <c r="B139" s="22" t="s">
        <v>30</v>
      </c>
      <c r="C139" s="61" t="s">
        <v>450</v>
      </c>
      <c r="D139" s="76" t="s">
        <v>168</v>
      </c>
      <c r="E139" s="77" t="s">
        <v>169</v>
      </c>
      <c r="F139" s="84" t="s">
        <v>52</v>
      </c>
      <c r="G139" s="83">
        <v>1</v>
      </c>
      <c r="H139" s="28"/>
      <c r="I139" s="28"/>
      <c r="J139" s="28"/>
      <c r="K139" s="28"/>
      <c r="L139" s="22" t="s">
        <v>59</v>
      </c>
      <c r="M139" s="129"/>
    </row>
    <row r="140" spans="2:13" ht="76.5">
      <c r="B140" s="22" t="s">
        <v>30</v>
      </c>
      <c r="C140" s="61" t="s">
        <v>451</v>
      </c>
      <c r="D140" s="76" t="s">
        <v>168</v>
      </c>
      <c r="E140" s="77" t="s">
        <v>169</v>
      </c>
      <c r="F140" s="84" t="s">
        <v>52</v>
      </c>
      <c r="G140" s="83">
        <v>1</v>
      </c>
      <c r="H140" s="28"/>
      <c r="I140" s="28"/>
      <c r="J140" s="28"/>
      <c r="K140" s="28"/>
      <c r="L140" s="22" t="s">
        <v>59</v>
      </c>
      <c r="M140" s="129"/>
    </row>
    <row r="141" spans="2:13" ht="76.5">
      <c r="B141" s="22" t="s">
        <v>30</v>
      </c>
      <c r="C141" s="61" t="s">
        <v>452</v>
      </c>
      <c r="D141" s="76" t="s">
        <v>168</v>
      </c>
      <c r="E141" s="77" t="s">
        <v>169</v>
      </c>
      <c r="F141" s="84" t="s">
        <v>52</v>
      </c>
      <c r="G141" s="83">
        <v>1</v>
      </c>
      <c r="H141" s="28"/>
      <c r="I141" s="28"/>
      <c r="J141" s="28"/>
      <c r="K141" s="28"/>
      <c r="L141" s="22" t="s">
        <v>59</v>
      </c>
      <c r="M141" s="129"/>
    </row>
    <row r="142" spans="2:13" ht="76.5">
      <c r="B142" s="22" t="s">
        <v>30</v>
      </c>
      <c r="C142" s="61" t="s">
        <v>453</v>
      </c>
      <c r="D142" s="76" t="s">
        <v>168</v>
      </c>
      <c r="E142" s="77" t="s">
        <v>189</v>
      </c>
      <c r="F142" s="84" t="s">
        <v>52</v>
      </c>
      <c r="G142" s="83">
        <v>1</v>
      </c>
      <c r="H142" s="28"/>
      <c r="I142" s="28"/>
      <c r="J142" s="28"/>
      <c r="K142" s="28"/>
      <c r="L142" s="22" t="s">
        <v>59</v>
      </c>
      <c r="M142" s="129"/>
    </row>
    <row r="143" spans="2:13" ht="76.5">
      <c r="B143" s="22" t="s">
        <v>30</v>
      </c>
      <c r="C143" s="61" t="s">
        <v>454</v>
      </c>
      <c r="D143" s="72" t="s">
        <v>190</v>
      </c>
      <c r="E143" s="78" t="s">
        <v>190</v>
      </c>
      <c r="F143" s="85" t="s">
        <v>52</v>
      </c>
      <c r="G143" s="83">
        <v>20</v>
      </c>
      <c r="H143" s="28"/>
      <c r="I143" s="28"/>
      <c r="J143" s="28"/>
      <c r="K143" s="28"/>
      <c r="L143" s="22" t="s">
        <v>59</v>
      </c>
      <c r="M143" s="129">
        <v>533333.19999999995</v>
      </c>
    </row>
    <row r="144" spans="2:13" ht="76.5">
      <c r="B144" s="22" t="s">
        <v>30</v>
      </c>
      <c r="C144" s="94">
        <v>57</v>
      </c>
      <c r="D144" s="79" t="s">
        <v>191</v>
      </c>
      <c r="E144" s="80" t="s">
        <v>191</v>
      </c>
      <c r="F144" s="85" t="s">
        <v>52</v>
      </c>
      <c r="G144" s="83">
        <v>20</v>
      </c>
      <c r="H144" s="28"/>
      <c r="I144" s="28"/>
      <c r="J144" s="28"/>
      <c r="K144" s="28"/>
      <c r="L144" s="22" t="s">
        <v>59</v>
      </c>
      <c r="M144" s="129">
        <v>108333.2</v>
      </c>
    </row>
    <row r="145" spans="2:19" ht="76.5">
      <c r="B145" s="22" t="s">
        <v>30</v>
      </c>
      <c r="C145" s="94">
        <v>58</v>
      </c>
      <c r="D145" s="79" t="s">
        <v>192</v>
      </c>
      <c r="E145" s="80" t="s">
        <v>192</v>
      </c>
      <c r="F145" s="85" t="s">
        <v>52</v>
      </c>
      <c r="G145" s="83">
        <v>20</v>
      </c>
      <c r="H145" s="28"/>
      <c r="I145" s="28"/>
      <c r="J145" s="28"/>
      <c r="K145" s="28"/>
      <c r="L145" s="22" t="s">
        <v>59</v>
      </c>
      <c r="M145" s="129">
        <v>15000</v>
      </c>
    </row>
    <row r="146" spans="2:19" ht="76.5">
      <c r="B146" s="22" t="s">
        <v>30</v>
      </c>
      <c r="C146" s="94">
        <v>59</v>
      </c>
      <c r="D146" s="79" t="s">
        <v>193</v>
      </c>
      <c r="E146" s="80" t="s">
        <v>193</v>
      </c>
      <c r="F146" s="85" t="s">
        <v>52</v>
      </c>
      <c r="G146" s="83">
        <v>5</v>
      </c>
      <c r="H146" s="28"/>
      <c r="I146" s="28"/>
      <c r="J146" s="28"/>
      <c r="K146" s="28"/>
      <c r="L146" s="22" t="s">
        <v>59</v>
      </c>
      <c r="M146" s="129">
        <v>112500</v>
      </c>
    </row>
    <row r="147" spans="2:19" ht="76.5">
      <c r="B147" s="22" t="s">
        <v>30</v>
      </c>
      <c r="C147" s="61" t="s">
        <v>455</v>
      </c>
      <c r="D147" s="62" t="s">
        <v>194</v>
      </c>
      <c r="E147" s="62" t="s">
        <v>195</v>
      </c>
      <c r="F147" s="84" t="s">
        <v>52</v>
      </c>
      <c r="G147" s="83">
        <v>25</v>
      </c>
      <c r="H147" s="28"/>
      <c r="I147" s="28"/>
      <c r="J147" s="28"/>
      <c r="K147" s="28"/>
      <c r="L147" s="22" t="s">
        <v>59</v>
      </c>
      <c r="M147" s="129">
        <v>77082.5</v>
      </c>
    </row>
    <row r="148" spans="2:19" ht="76.5">
      <c r="B148" s="22" t="s">
        <v>30</v>
      </c>
      <c r="C148" s="61" t="s">
        <v>456</v>
      </c>
      <c r="D148" s="62" t="s">
        <v>196</v>
      </c>
      <c r="E148" s="62" t="s">
        <v>197</v>
      </c>
      <c r="F148" s="84" t="s">
        <v>52</v>
      </c>
      <c r="G148" s="83">
        <v>25</v>
      </c>
      <c r="H148" s="28"/>
      <c r="I148" s="28"/>
      <c r="J148" s="28"/>
      <c r="K148" s="28"/>
      <c r="L148" s="22" t="s">
        <v>59</v>
      </c>
      <c r="M148" s="129"/>
    </row>
    <row r="149" spans="2:19" ht="76.5">
      <c r="B149" s="22" t="s">
        <v>30</v>
      </c>
      <c r="C149" s="61" t="s">
        <v>457</v>
      </c>
      <c r="D149" s="62" t="s">
        <v>198</v>
      </c>
      <c r="E149" s="62" t="s">
        <v>199</v>
      </c>
      <c r="F149" s="84" t="s">
        <v>52</v>
      </c>
      <c r="G149" s="83">
        <v>200</v>
      </c>
      <c r="H149" s="28"/>
      <c r="I149" s="28"/>
      <c r="J149" s="28"/>
      <c r="K149" s="28"/>
      <c r="L149" s="22" t="s">
        <v>59</v>
      </c>
      <c r="M149" s="129"/>
    </row>
    <row r="150" spans="2:19" ht="76.5">
      <c r="B150" s="22" t="s">
        <v>30</v>
      </c>
      <c r="C150" s="61" t="s">
        <v>458</v>
      </c>
      <c r="D150" s="62" t="s">
        <v>200</v>
      </c>
      <c r="E150" s="62" t="s">
        <v>201</v>
      </c>
      <c r="F150" s="84" t="s">
        <v>208</v>
      </c>
      <c r="G150" s="83">
        <v>1</v>
      </c>
      <c r="H150" s="28"/>
      <c r="I150" s="28"/>
      <c r="J150" s="28"/>
      <c r="K150" s="28"/>
      <c r="L150" s="22" t="s">
        <v>59</v>
      </c>
      <c r="M150" s="129">
        <v>0</v>
      </c>
    </row>
    <row r="151" spans="2:19" ht="76.5">
      <c r="B151" s="22" t="s">
        <v>30</v>
      </c>
      <c r="C151" s="61" t="s">
        <v>459</v>
      </c>
      <c r="D151" s="71" t="s">
        <v>202</v>
      </c>
      <c r="E151" s="71" t="s">
        <v>202</v>
      </c>
      <c r="F151" s="86" t="s">
        <v>52</v>
      </c>
      <c r="G151" s="83">
        <v>10</v>
      </c>
      <c r="H151" s="28"/>
      <c r="I151" s="28"/>
      <c r="J151" s="28"/>
      <c r="K151" s="28"/>
      <c r="L151" s="22" t="s">
        <v>59</v>
      </c>
      <c r="M151" s="129">
        <v>128000</v>
      </c>
    </row>
    <row r="152" spans="2:19" ht="76.5">
      <c r="B152" s="22" t="s">
        <v>30</v>
      </c>
      <c r="C152" s="61" t="s">
        <v>460</v>
      </c>
      <c r="D152" s="71" t="s">
        <v>202</v>
      </c>
      <c r="E152" s="68" t="s">
        <v>108</v>
      </c>
      <c r="F152" s="86" t="s">
        <v>208</v>
      </c>
      <c r="G152" s="83">
        <v>1</v>
      </c>
      <c r="H152" s="28"/>
      <c r="I152" s="28"/>
      <c r="J152" s="28"/>
      <c r="K152" s="28"/>
      <c r="L152" s="22" t="s">
        <v>59</v>
      </c>
      <c r="M152" s="129">
        <v>0</v>
      </c>
    </row>
    <row r="153" spans="2:19" ht="76.5">
      <c r="B153" s="22" t="s">
        <v>30</v>
      </c>
      <c r="C153" s="61" t="s">
        <v>461</v>
      </c>
      <c r="D153" s="71" t="s">
        <v>202</v>
      </c>
      <c r="E153" s="68" t="s">
        <v>84</v>
      </c>
      <c r="F153" s="86" t="s">
        <v>208</v>
      </c>
      <c r="G153" s="83">
        <v>1</v>
      </c>
      <c r="H153" s="28"/>
      <c r="I153" s="28"/>
      <c r="J153" s="28"/>
      <c r="K153" s="28"/>
      <c r="L153" s="22" t="s">
        <v>59</v>
      </c>
      <c r="M153" s="129">
        <v>0</v>
      </c>
    </row>
    <row r="154" spans="2:19" ht="76.5">
      <c r="B154" s="22" t="s">
        <v>30</v>
      </c>
      <c r="C154" s="61" t="s">
        <v>462</v>
      </c>
      <c r="D154" s="70" t="s">
        <v>61</v>
      </c>
      <c r="E154" s="70" t="s">
        <v>203</v>
      </c>
      <c r="F154" s="87" t="s">
        <v>52</v>
      </c>
      <c r="G154" s="83">
        <v>140</v>
      </c>
      <c r="H154" s="28"/>
      <c r="I154" s="28"/>
      <c r="J154" s="28"/>
      <c r="K154" s="28"/>
      <c r="L154" s="22" t="s">
        <v>59</v>
      </c>
      <c r="M154" s="129">
        <v>392000</v>
      </c>
    </row>
    <row r="155" spans="2:19" ht="76.5">
      <c r="B155" s="22" t="s">
        <v>30</v>
      </c>
      <c r="C155" s="61" t="s">
        <v>463</v>
      </c>
      <c r="D155" s="70" t="s">
        <v>61</v>
      </c>
      <c r="E155" s="70" t="s">
        <v>204</v>
      </c>
      <c r="F155" s="86" t="s">
        <v>208</v>
      </c>
      <c r="G155" s="83">
        <v>1</v>
      </c>
      <c r="H155" s="28"/>
      <c r="I155" s="28"/>
      <c r="J155" s="28"/>
      <c r="K155" s="28"/>
      <c r="L155" s="22" t="s">
        <v>59</v>
      </c>
      <c r="M155" s="129">
        <v>0</v>
      </c>
    </row>
    <row r="156" spans="2:19" ht="76.5">
      <c r="B156" s="22" t="s">
        <v>30</v>
      </c>
      <c r="C156" s="61" t="s">
        <v>464</v>
      </c>
      <c r="D156" s="70" t="s">
        <v>205</v>
      </c>
      <c r="E156" s="69" t="s">
        <v>205</v>
      </c>
      <c r="F156" s="86" t="s">
        <v>52</v>
      </c>
      <c r="G156" s="83">
        <v>1</v>
      </c>
      <c r="H156" s="28"/>
      <c r="I156" s="28"/>
      <c r="J156" s="28"/>
      <c r="K156" s="28"/>
      <c r="L156" s="22" t="s">
        <v>59</v>
      </c>
      <c r="M156" s="129">
        <v>250000</v>
      </c>
    </row>
    <row r="157" spans="2:19" ht="76.5">
      <c r="B157" s="22" t="s">
        <v>30</v>
      </c>
      <c r="C157" s="61" t="s">
        <v>465</v>
      </c>
      <c r="D157" s="70" t="s">
        <v>205</v>
      </c>
      <c r="E157" s="69" t="s">
        <v>206</v>
      </c>
      <c r="F157" s="86" t="s">
        <v>52</v>
      </c>
      <c r="G157" s="83">
        <v>10</v>
      </c>
      <c r="H157" s="28"/>
      <c r="I157" s="28"/>
      <c r="J157" s="28"/>
      <c r="K157" s="28"/>
      <c r="L157" s="22" t="s">
        <v>59</v>
      </c>
    </row>
    <row r="158" spans="2:19" ht="76.5">
      <c r="B158" s="22" t="s">
        <v>30</v>
      </c>
      <c r="C158" s="109">
        <v>64</v>
      </c>
      <c r="D158" s="70" t="s">
        <v>207</v>
      </c>
      <c r="E158" s="114" t="s">
        <v>207</v>
      </c>
      <c r="F158" s="86" t="s">
        <v>52</v>
      </c>
      <c r="G158" s="83">
        <v>40</v>
      </c>
      <c r="H158" s="28"/>
      <c r="I158" s="28"/>
      <c r="J158" s="28"/>
      <c r="K158" s="28"/>
      <c r="L158" s="22" t="s">
        <v>59</v>
      </c>
      <c r="M158" s="129">
        <v>126000</v>
      </c>
    </row>
    <row r="159" spans="2:19">
      <c r="H159" s="139" t="s">
        <v>25</v>
      </c>
      <c r="I159" s="139"/>
      <c r="J159" s="8" t="e">
        <f>SUM(#REF!)</f>
        <v>#REF!</v>
      </c>
      <c r="K159" s="8" t="e">
        <f>SUM(#REF!)</f>
        <v>#REF!</v>
      </c>
      <c r="M159" s="57">
        <f>SUM(M7:M158)</f>
        <v>19890216.780000001</v>
      </c>
    </row>
    <row r="160" spans="2:19">
      <c r="D160" s="10"/>
      <c r="E160" s="10"/>
      <c r="F160" s="10"/>
      <c r="G160" s="11"/>
      <c r="H160" s="10"/>
      <c r="I160" s="12"/>
      <c r="J160" s="12"/>
      <c r="K160" s="10"/>
      <c r="L160" s="10"/>
      <c r="M160" s="130"/>
      <c r="N160" s="18"/>
      <c r="O160" s="18"/>
      <c r="P160" s="18"/>
      <c r="Q160" s="18"/>
      <c r="R160" s="18"/>
      <c r="S160" s="18"/>
    </row>
    <row r="161" spans="4:19">
      <c r="D161" s="18"/>
      <c r="E161" s="18"/>
      <c r="F161" s="18"/>
      <c r="G161" s="7"/>
      <c r="H161" s="18"/>
      <c r="I161" s="18"/>
      <c r="J161" s="18"/>
      <c r="K161" s="18"/>
      <c r="L161" s="18"/>
      <c r="N161" s="18"/>
      <c r="O161" s="18"/>
      <c r="P161" s="18"/>
      <c r="Q161" s="18"/>
      <c r="R161" s="18"/>
      <c r="S161" s="18"/>
    </row>
    <row r="162" spans="4:19">
      <c r="D162" s="18"/>
      <c r="E162" s="18"/>
      <c r="F162" s="18"/>
      <c r="G162" s="7"/>
      <c r="H162" s="18"/>
      <c r="I162" s="18"/>
      <c r="J162" s="18"/>
      <c r="K162" s="18"/>
      <c r="L162" s="18"/>
      <c r="N162" s="18"/>
      <c r="O162" s="18"/>
      <c r="P162" s="18"/>
      <c r="Q162" s="18"/>
      <c r="R162" s="18"/>
      <c r="S162" s="18"/>
    </row>
    <row r="163" spans="4:19" ht="20.25">
      <c r="D163" s="19"/>
      <c r="E163" s="19" t="s">
        <v>15</v>
      </c>
      <c r="F163" s="19"/>
      <c r="G163" s="19"/>
      <c r="H163" s="19"/>
      <c r="I163" s="19"/>
      <c r="J163" s="19"/>
      <c r="K163" s="19"/>
      <c r="L163" s="19"/>
      <c r="M163" s="131"/>
      <c r="N163" s="19"/>
      <c r="O163" s="19"/>
      <c r="P163" s="19"/>
      <c r="Q163" s="19"/>
      <c r="R163" s="19"/>
      <c r="S163" s="19"/>
    </row>
    <row r="164" spans="4:19" ht="20.25">
      <c r="D164" s="19"/>
      <c r="E164" s="19"/>
      <c r="F164" s="19"/>
      <c r="G164" s="19"/>
      <c r="H164" s="19"/>
      <c r="I164" s="19"/>
      <c r="J164" s="19"/>
      <c r="K164" s="19"/>
      <c r="L164" s="19"/>
      <c r="M164" s="131"/>
      <c r="N164" s="19"/>
      <c r="O164" s="19"/>
      <c r="P164" s="19"/>
      <c r="Q164" s="19"/>
      <c r="R164" s="19"/>
      <c r="S164" s="19"/>
    </row>
    <row r="165" spans="4:19" ht="20.25">
      <c r="D165" s="19"/>
      <c r="E165" s="19" t="s">
        <v>16</v>
      </c>
      <c r="F165" s="19"/>
      <c r="G165" s="19"/>
      <c r="H165" s="19"/>
      <c r="I165" s="19"/>
      <c r="J165" s="19"/>
      <c r="K165" s="19"/>
      <c r="L165" s="19"/>
      <c r="M165" s="131"/>
      <c r="N165" s="19"/>
      <c r="O165" s="19"/>
      <c r="P165" s="19"/>
      <c r="Q165" s="19"/>
      <c r="R165" s="19"/>
      <c r="S165" s="19"/>
    </row>
  </sheetData>
  <autoFilter ref="A6:T159" xr:uid="{00000000-0009-0000-0000-000001000000}"/>
  <mergeCells count="8">
    <mergeCell ref="H159:I159"/>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7"/>
    <col min="2" max="2" width="54.5703125" style="17" customWidth="1"/>
    <col min="3" max="3" width="13.5703125" customWidth="1"/>
    <col min="4" max="4" width="14.42578125" customWidth="1"/>
    <col min="5" max="5" width="13.28515625" customWidth="1"/>
  </cols>
  <sheetData>
    <row r="1" spans="1:5" ht="42.75" customHeight="1">
      <c r="A1" s="17" t="s">
        <v>58</v>
      </c>
      <c r="C1" s="25" t="s">
        <v>55</v>
      </c>
      <c r="D1" s="26" t="s">
        <v>56</v>
      </c>
      <c r="E1" s="26" t="s">
        <v>57</v>
      </c>
    </row>
    <row r="2" spans="1:5" ht="20.100000000000001" customHeight="1">
      <c r="A2" s="22">
        <v>1</v>
      </c>
      <c r="B2" s="22" t="s">
        <v>53</v>
      </c>
      <c r="C2" s="22">
        <v>2</v>
      </c>
      <c r="D2" s="24"/>
      <c r="E2" s="22"/>
    </row>
    <row r="3" spans="1:5" ht="20.100000000000001" customHeight="1">
      <c r="A3" s="22">
        <v>2</v>
      </c>
      <c r="B3" s="22" t="s">
        <v>32</v>
      </c>
      <c r="C3" s="22">
        <v>0</v>
      </c>
      <c r="D3" s="24">
        <v>10</v>
      </c>
      <c r="E3" s="22"/>
    </row>
    <row r="4" spans="1:5" ht="27.75" customHeight="1">
      <c r="A4" s="22">
        <v>3</v>
      </c>
      <c r="B4" s="22" t="s">
        <v>33</v>
      </c>
      <c r="C4" s="22"/>
      <c r="D4" s="24">
        <v>20</v>
      </c>
      <c r="E4" s="22"/>
    </row>
    <row r="5" spans="1:5" ht="20.100000000000001" customHeight="1">
      <c r="A5" s="22">
        <v>4</v>
      </c>
      <c r="B5" s="22" t="s">
        <v>34</v>
      </c>
      <c r="C5" s="22"/>
      <c r="D5" s="24">
        <v>5</v>
      </c>
      <c r="E5" s="22"/>
    </row>
    <row r="6" spans="1:5" ht="20.100000000000001" customHeight="1">
      <c r="A6" s="22">
        <v>5</v>
      </c>
      <c r="B6" s="22" t="s">
        <v>35</v>
      </c>
      <c r="C6" s="22"/>
      <c r="D6" s="24">
        <v>120</v>
      </c>
      <c r="E6" s="22"/>
    </row>
    <row r="7" spans="1:5" ht="20.100000000000001" customHeight="1">
      <c r="A7" s="22">
        <v>6</v>
      </c>
      <c r="B7" s="22" t="s">
        <v>35</v>
      </c>
      <c r="C7" s="22"/>
      <c r="D7" s="24">
        <v>120</v>
      </c>
      <c r="E7" s="22"/>
    </row>
    <row r="8" spans="1:5" ht="20.100000000000001" customHeight="1">
      <c r="A8" s="22">
        <v>7</v>
      </c>
      <c r="B8" s="22" t="s">
        <v>35</v>
      </c>
      <c r="C8" s="22"/>
      <c r="D8" s="24">
        <v>20</v>
      </c>
      <c r="E8" s="22"/>
    </row>
    <row r="9" spans="1:5" ht="20.100000000000001" customHeight="1">
      <c r="A9" s="22">
        <v>8</v>
      </c>
      <c r="B9" s="22" t="s">
        <v>36</v>
      </c>
      <c r="C9" s="22">
        <v>10</v>
      </c>
      <c r="D9" s="24"/>
      <c r="E9" s="22"/>
    </row>
    <row r="10" spans="1:5" ht="20.100000000000001" customHeight="1">
      <c r="A10" s="22">
        <v>9</v>
      </c>
      <c r="B10" s="22" t="s">
        <v>37</v>
      </c>
      <c r="C10" s="22">
        <v>40</v>
      </c>
      <c r="D10" s="24"/>
      <c r="E10" s="22"/>
    </row>
    <row r="11" spans="1:5" ht="20.100000000000001" customHeight="1">
      <c r="A11" s="22">
        <v>10</v>
      </c>
      <c r="B11" s="22" t="s">
        <v>38</v>
      </c>
      <c r="C11" s="22">
        <v>20</v>
      </c>
      <c r="D11" s="24"/>
      <c r="E11" s="22"/>
    </row>
    <row r="12" spans="1:5" ht="20.100000000000001" customHeight="1">
      <c r="A12" s="22">
        <v>11</v>
      </c>
      <c r="B12" s="22" t="s">
        <v>39</v>
      </c>
      <c r="C12" s="22">
        <v>10</v>
      </c>
      <c r="D12" s="24"/>
      <c r="E12" s="22"/>
    </row>
    <row r="13" spans="1:5" ht="20.100000000000001" customHeight="1">
      <c r="A13" s="22">
        <v>12</v>
      </c>
      <c r="B13" s="22" t="s">
        <v>40</v>
      </c>
      <c r="C13" s="22">
        <v>20</v>
      </c>
      <c r="D13" s="24"/>
      <c r="E13" s="22"/>
    </row>
    <row r="14" spans="1:5" ht="20.100000000000001" customHeight="1">
      <c r="A14" s="22">
        <v>13</v>
      </c>
      <c r="B14" s="22" t="s">
        <v>41</v>
      </c>
      <c r="C14" s="22">
        <v>50</v>
      </c>
      <c r="D14" s="24"/>
      <c r="E14" s="22"/>
    </row>
    <row r="15" spans="1:5" ht="20.100000000000001" customHeight="1">
      <c r="A15" s="22">
        <v>14</v>
      </c>
      <c r="B15" s="22" t="s">
        <v>42</v>
      </c>
      <c r="C15" s="22">
        <v>2</v>
      </c>
      <c r="D15" s="24"/>
      <c r="E15" s="22"/>
    </row>
    <row r="16" spans="1:5" ht="20.100000000000001" customHeight="1">
      <c r="A16" s="22">
        <v>15</v>
      </c>
      <c r="B16" s="22" t="s">
        <v>43</v>
      </c>
      <c r="C16" s="22">
        <v>2</v>
      </c>
      <c r="D16" s="24"/>
      <c r="E16" s="22"/>
    </row>
    <row r="17" spans="1:5" ht="20.100000000000001" customHeight="1">
      <c r="A17" s="22">
        <v>16</v>
      </c>
      <c r="B17" s="22" t="s">
        <v>44</v>
      </c>
      <c r="C17" s="22">
        <v>200</v>
      </c>
      <c r="D17" s="24"/>
      <c r="E17" s="22"/>
    </row>
    <row r="18" spans="1:5" ht="20.100000000000001" customHeight="1">
      <c r="A18" s="22">
        <v>17</v>
      </c>
      <c r="B18" s="22" t="s">
        <v>45</v>
      </c>
      <c r="C18" s="22">
        <v>10</v>
      </c>
      <c r="D18" s="24"/>
      <c r="E18" s="22">
        <v>100</v>
      </c>
    </row>
    <row r="19" spans="1:5" ht="20.100000000000001" customHeight="1">
      <c r="A19" s="22">
        <v>18</v>
      </c>
      <c r="B19" s="22" t="s">
        <v>54</v>
      </c>
      <c r="C19" s="22">
        <v>400</v>
      </c>
      <c r="D19" s="24"/>
      <c r="E19" s="22"/>
    </row>
    <row r="20" spans="1:5" ht="20.100000000000001" customHeight="1">
      <c r="A20" s="22">
        <v>19</v>
      </c>
      <c r="B20" s="22" t="s">
        <v>46</v>
      </c>
      <c r="C20" s="22">
        <v>20</v>
      </c>
      <c r="D20" s="24"/>
      <c r="E20" s="22"/>
    </row>
    <row r="21" spans="1:5" ht="20.100000000000001" customHeight="1">
      <c r="A21" s="22">
        <v>20</v>
      </c>
      <c r="B21" s="22" t="s">
        <v>47</v>
      </c>
      <c r="C21" s="22"/>
      <c r="D21" s="24">
        <v>10</v>
      </c>
      <c r="E21" s="22"/>
    </row>
    <row r="22" spans="1:5" ht="20.100000000000001" customHeight="1">
      <c r="A22" s="22">
        <v>21</v>
      </c>
      <c r="B22" s="22" t="s">
        <v>48</v>
      </c>
      <c r="C22" s="22"/>
      <c r="D22" s="24">
        <v>30</v>
      </c>
      <c r="E22" s="22"/>
    </row>
    <row r="23" spans="1:5" ht="20.100000000000001" customHeight="1">
      <c r="A23" s="22">
        <v>22</v>
      </c>
      <c r="B23" s="22" t="s">
        <v>49</v>
      </c>
      <c r="C23" s="22">
        <v>150</v>
      </c>
      <c r="D23" s="24"/>
      <c r="E23" s="22"/>
    </row>
    <row r="24" spans="1:5" ht="20.100000000000001" customHeight="1">
      <c r="A24" s="22">
        <v>23</v>
      </c>
      <c r="B24" s="22" t="s">
        <v>50</v>
      </c>
      <c r="C24" s="22">
        <v>20</v>
      </c>
      <c r="D24" s="24"/>
      <c r="E24" s="22"/>
    </row>
    <row r="25" spans="1:5" ht="20.100000000000001" customHeight="1">
      <c r="A25" s="22">
        <v>24</v>
      </c>
      <c r="B25" s="22" t="s">
        <v>51</v>
      </c>
      <c r="C25" s="22"/>
      <c r="D25" s="24">
        <v>10</v>
      </c>
      <c r="E25" s="2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C11" sqref="C11:R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39" t="s">
        <v>25</v>
      </c>
      <c r="I12" s="139"/>
      <c r="J12" s="8" t="e">
        <f>SUM(#REF!)</f>
        <v>#REF!</v>
      </c>
      <c r="K12" s="8" t="e">
        <f>SUM(#REF!)</f>
        <v>#REF!</v>
      </c>
      <c r="L12" s="10"/>
    </row>
    <row r="13" spans="2:12" s="2" customFormat="1" ht="15.75">
      <c r="F13" s="7"/>
    </row>
    <row r="14" spans="2:12" s="2" customFormat="1" ht="15.75">
      <c r="F14" s="7"/>
    </row>
    <row r="15" spans="2:12" s="9" customFormat="1" ht="20.25">
      <c r="D15" s="9" t="s">
        <v>15</v>
      </c>
    </row>
    <row r="16" spans="2:12" s="9" customFormat="1" ht="20.25"/>
    <row r="17" spans="4:4" s="9" customFormat="1" ht="20.25">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2024-11-01T13:50:35Z</dcterms:modified>
</cp:coreProperties>
</file>