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14280" windowHeight="12300" firstSheet="2" activeTab="2"/>
  </bookViews>
  <sheets>
    <sheet name="Sheet2" sheetId="1" r:id="rId1"/>
    <sheet name="20.09.2023" sheetId="2" r:id="rId2"/>
    <sheet name="25.09.2023" sheetId="3" r:id="rId3"/>
  </sheets>
  <definedNames>
    <definedName name="_xlnm._FilterDatabase" localSheetId="1" hidden="1">'20.09.2023'!$A$1:$IH$235</definedName>
    <definedName name="_xlnm._FilterDatabase" localSheetId="2" hidden="1">'25.09.2023'!$A$1:$II$129</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<sst xmlns="http://schemas.openxmlformats.org/spreadsheetml/2006/main" count="2581" uniqueCount="792">
  <si>
    <t>Nr. Lot</t>
  </si>
  <si>
    <t>Denumire Lot</t>
  </si>
  <si>
    <t>Specificarea tehnică deplină solicitată de către autoritatea contractantă</t>
  </si>
  <si>
    <t>Unitatea de măsură</t>
  </si>
  <si>
    <t>Preț estimat cu TVA PENTRU 2024</t>
  </si>
  <si>
    <t>ADMINISTRATIA NATIONALA A PENITENCIARELOR</t>
  </si>
  <si>
    <t>CABINETUL INDIVIDUAL AL MEDICULUI DE FAMILIE CORCODEL GEORGETA</t>
  </si>
  <si>
    <t>CABINETUL INDIVIDUAL AL MEDICULUI DE FAMILIE PLESCA ELENA</t>
  </si>
  <si>
    <t>CENTRUL DE PLASAMENT PENTRU PERSOANE VIRSTNICE SI PERSOANE CU DIZABILITATI CHISINAU</t>
  </si>
  <si>
    <t>CENTRUL DE PLASAMENT SI REABILITARE PENTRU COPII DE VARSTA FRAGEDA CHISINAU</t>
  </si>
  <si>
    <t>CENTRUL DE PLASAMENT TEMPORAR SI REABILITARE PENTRU COPII MUN BALTI</t>
  </si>
  <si>
    <t>CENTRUL MEDICILOR DE FAMILIE PANFILI PAVEL</t>
  </si>
  <si>
    <t>CENTRUL REPUBLICAN DE REABILITARE PENTRU COPII</t>
  </si>
  <si>
    <t>CMF SATIAMED</t>
  </si>
  <si>
    <t>II CABINETUL INDIVIDUAL AL MEDICULUI DE FAMILIE BLEGA LILIA</t>
  </si>
  <si>
    <t>IM CENTRUL STOMATOLOGIC RAIONAL CIMISLIA</t>
  </si>
  <si>
    <t>IM CENTRUL STOMATOLOGIC RAIONAL CRIULENI</t>
  </si>
  <si>
    <t>IM CENTRUL STOMATOLOGIC RAIONAL HANCESTI</t>
  </si>
  <si>
    <t>IM CENTRUL STOMATOLOGIC RAIONAL LEOVA</t>
  </si>
  <si>
    <t>IM CENTRUL STOMATOLOGIC RAIONAL RASCANI</t>
  </si>
  <si>
    <t>IM CLINICA STOMATOLOGICA DIN ORHEI</t>
  </si>
  <si>
    <t>IMSP ASOCIATIA MEDICALA TERITORIALA BOTANICA</t>
  </si>
  <si>
    <t>IMSP ASOCIATIA MEDICALA TERITORIALA BUIUCANI</t>
  </si>
  <si>
    <t>IMSP ASOCIATIA MEDICALA TERITORIALA CENTRU</t>
  </si>
  <si>
    <t>IMSP ASOCIATIA MEDICALA TERITORIALA CIOCANA</t>
  </si>
  <si>
    <t>IMSP ASOCIATIA MEDICALA TERITORIALA RASCANI</t>
  </si>
  <si>
    <t>IMSP CENTRUL DE SANATATE ANENII NOI</t>
  </si>
  <si>
    <t>IMSP CENTRUL DE SANATATE BACIOI</t>
  </si>
  <si>
    <t>IMSP CENTRUL DE SANATATE BADICENI</t>
  </si>
  <si>
    <t>IMSP CENTRUL DE SANATATE BARDAR</t>
  </si>
  <si>
    <t>IMSP CENTRUL DE SANATATE BASARABEASCA</t>
  </si>
  <si>
    <t>IMSP CENTRUL DE SANATATE BILICENII VECHI</t>
  </si>
  <si>
    <t>IMSP CENTRUL DE SANATATE BIRUINTA.XLSX</t>
  </si>
  <si>
    <t>IMSP CENTRUL DE SANATATE BOBEICA</t>
  </si>
  <si>
    <t>IMSP CENTRUL DE SANATATE BOCSA</t>
  </si>
  <si>
    <t>IMSP CENTRUL DE SANATATE BRAVICEA</t>
  </si>
  <si>
    <t>IMSP CENTRUL DE SANATATE BRAVICENI</t>
  </si>
  <si>
    <t>IMSP CENTRUL DE SANATATE BRICENI</t>
  </si>
  <si>
    <t>IMSP CENTRUL DE SANATATE BUCURIA</t>
  </si>
  <si>
    <t>IMSP CENTRUL DE SANATATE BUJOR</t>
  </si>
  <si>
    <t>IMSP CENTRUL DE SANATATE CAHUL</t>
  </si>
  <si>
    <t>IMSP CENTRUL DE SANATATE CAINARI VECHI</t>
  </si>
  <si>
    <t>IMSP CENTRUL DE SANATATE CALARASI</t>
  </si>
  <si>
    <t>IMSP CENTRUL DE SANATATE CANTEMIR</t>
  </si>
  <si>
    <t>IMSP CENTRUL DE SANATATE CAUSENI</t>
  </si>
  <si>
    <t>IMSP CENTRUL DE SANATATE CAZACLIA</t>
  </si>
  <si>
    <t>IMSP CENTRUL DE SANATATE CAZANESTI</t>
  </si>
  <si>
    <t>IMSP CENTRUL DE SANATATE CEADIR-LUNGA</t>
  </si>
  <si>
    <t>IMSP CENTRUL DE SANATATE CHIPERCENI</t>
  </si>
  <si>
    <t>IMSP CENTRUL DE SANATATE CHIRSOVA</t>
  </si>
  <si>
    <t>IMSP CENTRUL DE SANATATE CHISCARENI</t>
  </si>
  <si>
    <t>IMSP CENTRUL DE SANATATE CIORESCU</t>
  </si>
  <si>
    <t>IMSP CENTRUL DE SANATATE CIUCIULEA</t>
  </si>
  <si>
    <t>IMSP CENTRUL DE SANATATE CIUTULESTI</t>
  </si>
  <si>
    <t>IMSP CENTRUL DE SANATATE COJUSNA</t>
  </si>
  <si>
    <t>IMSP CENTRUL DE SANATATE COLIBAS</t>
  </si>
  <si>
    <t>IMSP CENTRUL DE SANATATE COMRAT</t>
  </si>
  <si>
    <t>IMSP CENTRUL DE SANATATE COPACENI</t>
  </si>
  <si>
    <t>IMSP CENTRUL DE SANATATE COPANCA</t>
  </si>
  <si>
    <t>IMSP CENTRUL DE SANATATE CORLATENI</t>
  </si>
  <si>
    <t>IMSP CENTRUL DE SANATATE CORNESTI</t>
  </si>
  <si>
    <t>IMSP CENTRUL DE SANATATE CORTEN</t>
  </si>
  <si>
    <t>IMSP CENTRUL DE SANATATE COSAUTI</t>
  </si>
  <si>
    <t>IMSP CENTRUL DE SANATATE COSTESTI IALOVENI</t>
  </si>
  <si>
    <t>IMSP CENTRUL DE SANATATE COTIUJENII MARI.XLSX</t>
  </si>
  <si>
    <t>IMSP CENTRUL DE SANATATE CRICOVA</t>
  </si>
  <si>
    <t>IMSP CENTRUL DE SANATATE CRIHANA VECHE</t>
  </si>
  <si>
    <t>IMSP CENTRUL DE SANATATE CRIULENI</t>
  </si>
  <si>
    <t>IMSP CENTRUL DE SANATATE CUPCINI</t>
  </si>
  <si>
    <t>IMSP CENTRUL DE SANATATE DANUTENI</t>
  </si>
  <si>
    <t>IMSP CENTRUL DE SANATATE DONDUSENI</t>
  </si>
  <si>
    <t>IMSP CENTRUL DE SANATATE DROCHIA A MANZIUC</t>
  </si>
  <si>
    <t>IMSP CENTRUL DE SANATATE DUBASARI</t>
  </si>
  <si>
    <t>IMSP CENTRUL DE SANATATE DURLESTI</t>
  </si>
  <si>
    <t>IMSP CENTRUL DE SANATATE EDINET</t>
  </si>
  <si>
    <t>IMSP CENTRUL DE SANATATE FALESTI</t>
  </si>
  <si>
    <t>IMSP CENTRUL DE SANATATE FLAMINZENI COSCODENI</t>
  </si>
  <si>
    <t>IMSP CENTRUL DE SANATATE FLORENI</t>
  </si>
  <si>
    <t>IMSP CENTRUL DE SANATATE FRUNZA</t>
  </si>
  <si>
    <t>IMSP CENTRUL DE SANATATE FUNDURII VECHI</t>
  </si>
  <si>
    <t>IMSP CENTRUL DE SANATATE GAVANOASA</t>
  </si>
  <si>
    <t>IMSP CENTRUL DE SANATATE GHIDIGHICI</t>
  </si>
  <si>
    <t>IMSP CENTRUL DE SANATATE GHINDESTI</t>
  </si>
  <si>
    <t>IMSP CENTRUL DE SANATATE GIURGIULESTI</t>
  </si>
  <si>
    <t>IMSP CENTRUL DE SANATATE GLODENI</t>
  </si>
  <si>
    <t>IMSP CENTRUL DE SANATATE GRATIESTI</t>
  </si>
  <si>
    <t>IMSP CENTRUL DE SANATATE GRIBOVA</t>
  </si>
  <si>
    <t>IMSP CENTRUL DE SANATATE GURA GALBENEI</t>
  </si>
  <si>
    <t>IMSP CENTRUL DE SANATATE HAJDIENI</t>
  </si>
  <si>
    <t>IMSP CENTRUL DE SANATATE HANCESTI</t>
  </si>
  <si>
    <t>IMSP CENTRUL DE SANATATE HARBOVAT</t>
  </si>
  <si>
    <t>IMSP CENTRUL DE SANATATE HORESTI</t>
  </si>
  <si>
    <t>IMSP CENTRUL DE SANATATE IABLOANA</t>
  </si>
  <si>
    <t>IMSP CENTRUL DE SANATATE IALOVENI</t>
  </si>
  <si>
    <t>IMSP CENTRUL DE SANATATE IGNATEI</t>
  </si>
  <si>
    <t>IMSP CENTRUL DE SANATATE ISACOVA</t>
  </si>
  <si>
    <t>IMSP CENTRUL DE SANATATE IVANCEA</t>
  </si>
  <si>
    <t>IMSP CENTRUL DE SANATATE LARGA</t>
  </si>
  <si>
    <t>IMSP CENTRUL DE SANATATE LARGA NOUA</t>
  </si>
  <si>
    <t>IMSP CENTRUL DE SANATATE LEOVA</t>
  </si>
  <si>
    <t>IMSP CENTRUL DE SANATATE LIPCANI</t>
  </si>
  <si>
    <t>IMSP CENTRUL DE SANATATE MACARESTI-COSTULENI</t>
  </si>
  <si>
    <t>IMSP CENTRUL DE SANATATE MAGDACESTI</t>
  </si>
  <si>
    <t>IMSP CENTRUL DE SANATATE MARCULESTI</t>
  </si>
  <si>
    <t>IMSP CENTRUL DE SANATATE MIHAILENI</t>
  </si>
  <si>
    <t>IMSP CENTRUL DE SANATATE MILESTII MICI</t>
  </si>
  <si>
    <t>IMSP CENTRUL DE SANATATE MOSCOVEI</t>
  </si>
  <si>
    <t>IMSP CENTRUL DE SANATATE NIMEREUCA</t>
  </si>
  <si>
    <t>IMSP CENTRUL DE SANATATE NISPORENI</t>
  </si>
  <si>
    <t>IMSP CENTRUL DE SANATATE OCHIUL ALB</t>
  </si>
  <si>
    <t>IMSP CENTRUL DE SANATATE OCNITA</t>
  </si>
  <si>
    <t>IMSP CENTRUL DE SANATATE ONISCANI</t>
  </si>
  <si>
    <t>IMSP CENTRUL DE SANATATE ORHEI NR 1</t>
  </si>
  <si>
    <t>IMSP CENTRUL DE SANATATE ORHEI NR 2</t>
  </si>
  <si>
    <t>IMSP CENTRUL DE SANATATE OTACI</t>
  </si>
  <si>
    <t>IMSP CENTRUL DE SANATATE PARCANI</t>
  </si>
  <si>
    <t>IMSP CENTRUL DE SANATATE PARJOLTENI</t>
  </si>
  <si>
    <t>IMSP CENTRUL DE SANATATE PARLITA</t>
  </si>
  <si>
    <t>IMSP CENTRUL DE SANATATE PELINIA</t>
  </si>
  <si>
    <t>IMSP CENTRUL DE SANATATE PEPENI</t>
  </si>
  <si>
    <t>IMSP CENTRUL DE SANATATE PERESECINA</t>
  </si>
  <si>
    <t>IMSP CENTRUL DE SANATATE PUHOI</t>
  </si>
  <si>
    <t>IMSP CENTRUL DE SANATATE RADOAIA</t>
  </si>
  <si>
    <t>IMSP CENTRUL DE SANATATE RASCANI</t>
  </si>
  <si>
    <t>IMSP CENTRUL DE SANATATE RASPOPENI</t>
  </si>
  <si>
    <t>IMSP CENTRUL DE SANATATE RAZENI</t>
  </si>
  <si>
    <t>IMSP CENTRUL DE SANATATE RECEA</t>
  </si>
  <si>
    <t>IMSP CENTRUL DE SANATATE REZINA</t>
  </si>
  <si>
    <t>IMSP CENTRUL DE SANATATE RUDI</t>
  </si>
  <si>
    <t>IMSP CENTRUL DE SANATATE SADACLIA</t>
  </si>
  <si>
    <t>IMSP CENTRUL DE SANATATE SANATAUCA</t>
  </si>
  <si>
    <t>IMSP CENTRUL DE SANATATE SANGEREII NOI</t>
  </si>
  <si>
    <t>IMSP CENTRUL DE SANATATE SAPTEBANI</t>
  </si>
  <si>
    <t>IMSP CENTRUL DE SANATATE SARATA GALBENA</t>
  </si>
  <si>
    <t>IMSP CENTRUL DE SANATATE SARATENI</t>
  </si>
  <si>
    <t>IMSP CENTRUL DE SANATATE SARATENII VECHI</t>
  </si>
  <si>
    <t>IMSP CENTRUL DE SANATATE SIPOTENI</t>
  </si>
  <si>
    <t>IMSP CENTRUL DE SANATATE SLOBOZIA CREMENE</t>
  </si>
  <si>
    <t>IMSP CENTRUL DE SANATATE SLOBOZIA MARE</t>
  </si>
  <si>
    <t>IMSP CENTRUL DE SANATATE SOLDANESTI</t>
  </si>
  <si>
    <t>IMSP CENTRUL DE SANATATE SOROCA</t>
  </si>
  <si>
    <t>IMSP CENTRUL DE SANATATE SOROCA-NOUA</t>
  </si>
  <si>
    <t>IMSP CENTRUL DE SANATATE SPEIA</t>
  </si>
  <si>
    <t>IMSP CENTRUL DE SANATATE STAUCENI</t>
  </si>
  <si>
    <t>IMSP CENTRUL DE SANATATE STEFAN VODA</t>
  </si>
  <si>
    <t>IMSP CENTRUL DE SANATATE STRASENI</t>
  </si>
  <si>
    <t>IMSP CENTRUL DE SANATATE STURZOVCA</t>
  </si>
  <si>
    <t>IMSP CENTRUL DE SANATATE SURI</t>
  </si>
  <si>
    <t>IMSP CENTRUL DE SANATATE TARACLIA</t>
  </si>
  <si>
    <t>IMSP CENTRUL DE SANATATE TELENESTI</t>
  </si>
  <si>
    <t>IMSP CENTRUL DE SANATATE TIPALA</t>
  </si>
  <si>
    <t>IMSP CENTRUL DE SANATATE TOCUZ</t>
  </si>
  <si>
    <t>IMSP CENTRUL DE SANATATE TRUSENI</t>
  </si>
  <si>
    <t>IMSP CENTRUL DE SANATATE TVARDITA</t>
  </si>
  <si>
    <t>IMSP CENTRUL DE SANATATE UNGHENI</t>
  </si>
  <si>
    <t>IMSP CENTRUL DE SANATATE VADUL LUI VODA</t>
  </si>
  <si>
    <t>IMSP CENTRUL DE SANATATE VADUL RASCOV</t>
  </si>
  <si>
    <t>IMSP CENTRUL DE SANATATE VALCINET</t>
  </si>
  <si>
    <t>IMSP CENTRUL DE SANATATE VALEA MARE</t>
  </si>
  <si>
    <t>IMSP CENTRUL DE SANATATE VARATIC</t>
  </si>
  <si>
    <t>IMSP CENTRUL DE SANATATE VARNITA</t>
  </si>
  <si>
    <t>IMSP CENTRUL DE SANATATE VASILCAU</t>
  </si>
  <si>
    <t>IMSP CENTRUL DE SANATATE VASILEUTI</t>
  </si>
  <si>
    <t>IMSP CENTRUL DE SANATATE VORNICENI</t>
  </si>
  <si>
    <t>IMSP CENTRUL DE SANATATE ZGURITA</t>
  </si>
  <si>
    <t>IMSP CENTRUL MEDICILOR DE FAMILIE FLORESTI</t>
  </si>
  <si>
    <t>IMSP CENTRUL MEDICILOR DE FAMILIE MUNICIPAL BALTI</t>
  </si>
  <si>
    <t>IMSP CENTRUL NATIONAL DE ASISTENTA MEDICALA URGENTA PRESPITALICEASCA</t>
  </si>
  <si>
    <t>IMSP CENTRUL REPUBLICAN DE DIAGNOSTICARE MEDICALA</t>
  </si>
  <si>
    <t>IMSP CENTRUL STOMATOLOGIC MUNICIPAL BALTI</t>
  </si>
  <si>
    <t>IMSP CENTRUL STOMATOLOGIC MUNICIPAL DE COPII</t>
  </si>
  <si>
    <t>IMSP CLINICA UNIVERSITARA DE ASISTENTA MEDICALA PRIMARA A USMF N TESTIMITANU</t>
  </si>
  <si>
    <t>IMSP DISPENSARUL REPUBLICAN DE NARCOLOGIE</t>
  </si>
  <si>
    <t>IMSP INSTITUTUL DE CARDIOLOGIE</t>
  </si>
  <si>
    <t>IMSP INSTITUTUL DE FTIZIOPNEUMOLOGIE CHIRIL DRAGANIUC</t>
  </si>
  <si>
    <t>IMSP INSTITUTUL DE MEDICINA URGENTA</t>
  </si>
  <si>
    <t>IMSP INSTITUTUL DE NEUROLOGIE SI NEUROCHIRURGIE DIOMID GHERMAN</t>
  </si>
  <si>
    <t>IMSP INSTITUTUL MAMEI SI COPILULUI</t>
  </si>
  <si>
    <t>IMSP INSTITUTUL ONCOLOGIC</t>
  </si>
  <si>
    <t>IMSP MATERNITATEA MUNICIPALA NR 2</t>
  </si>
  <si>
    <t>IMSP POLICLINICA DE STAT</t>
  </si>
  <si>
    <t>IMSP POLICLINICA STOMATOLOGICA REPUBLICANA</t>
  </si>
  <si>
    <t>IMSP SPITALUL CARPINENI</t>
  </si>
  <si>
    <t>IMSP SPITALUL CLINIC AL MINISTERULUI SANATATII</t>
  </si>
  <si>
    <t>IMSP SPITALUL CLINIC BALTI</t>
  </si>
  <si>
    <t>IMSP SPITALUL CLINIC DE BOLI INFECTIOASE T CIORBA</t>
  </si>
  <si>
    <t>IMSP SPITALUL CLINIC DE PSIHIATRIE</t>
  </si>
  <si>
    <t>IMSP SPITALUL CLINIC DE TRAUMATOLOGIE SI ORTOPEDIE</t>
  </si>
  <si>
    <t>IMSP SPITALUL CLINIC MUNICIPAL DE BOLI CONTAGIOASE DE COPII</t>
  </si>
  <si>
    <t>IMSP SPITALUL CLINIC MUNICIPAL DE COPII NR 1</t>
  </si>
  <si>
    <t>IMSP SPITALUL CLINIC MUNICIPAL DE COPII V IGNATENCO</t>
  </si>
  <si>
    <t>IMSP SPITALUL CLINIC MUNICIPAL DE FTIZIOPNEUMOLOGIE</t>
  </si>
  <si>
    <t>IMSP SPITALUL CLINIC MUNICIPAL GHEORGHE PALADI</t>
  </si>
  <si>
    <t>IMSP SPITALUL CLINIC MUNICIPAL NR 4</t>
  </si>
  <si>
    <t>IMSP SPITALUL CLINIC MUNICIPAL SFANTA TREIME</t>
  </si>
  <si>
    <t>IMSP SPITALUL CLINIC MUNICIPAL SFANTUL ARHANGHEL MIHAIL</t>
  </si>
  <si>
    <t>IMSP SPITALUL CLINIC REPUBLICAN TIMOFEI MOSNEAGA</t>
  </si>
  <si>
    <t>IMSP SPITALUL DE DERMATOLOGIE SI MALADII COMUNICABILE</t>
  </si>
  <si>
    <t>IMSP SPITALUL DE PSIHIATRIE BALTI</t>
  </si>
  <si>
    <t>IMSP SPITALUL DE STAT</t>
  </si>
  <si>
    <t>IMSP SPITALUL RAIONAL ANENII NOI</t>
  </si>
  <si>
    <t>IMSP SPITALUL RAIONAL BASARABEASCA</t>
  </si>
  <si>
    <t>IMSP SPITALUL RAIONAL BRICENI</t>
  </si>
  <si>
    <t>IMSP SPITALUL RAIONAL CAHUL</t>
  </si>
  <si>
    <t>IMSP SPITALUL RAIONAL CALARASI</t>
  </si>
  <si>
    <t>IMSP SPITALUL RAIONAL CANTEMIR</t>
  </si>
  <si>
    <t>IMSP SPITALUL RAIONAL CAUSENI ANA SI ALEXANDRU</t>
  </si>
  <si>
    <t>IMSP SPITALUL RAIONAL CEADIR-LUNGA</t>
  </si>
  <si>
    <t>IMSP SPITALUL RAIONAL CIMISLIA</t>
  </si>
  <si>
    <t>IMSP SPITALUL RAIONAL COMRAT ISAAC GURFINCHEL</t>
  </si>
  <si>
    <t>IMSP SPITALUL RAIONAL CRIULENI</t>
  </si>
  <si>
    <t>IMSP SPITALUL RAIONAL DONDUSENI</t>
  </si>
  <si>
    <t>IMSP SPITALUL RAIONAL DROCHIA NICOLAE TESTEMITANU</t>
  </si>
  <si>
    <t>IMSP SPITALUL RAIONAL EDINET</t>
  </si>
  <si>
    <t>IMSP SPITALUL RAIONAL FALESTI</t>
  </si>
  <si>
    <t>IMSP SPITALUL RAIONAL FLORESTI</t>
  </si>
  <si>
    <t>IMSP SPITALUL RAIONAL GLODENI</t>
  </si>
  <si>
    <t>IMSP SPITALUL RAIONAL HANCESTI</t>
  </si>
  <si>
    <t>IMSP SPITALUL RAIONAL IALOVENI</t>
  </si>
  <si>
    <t>IMSP SPITALUL RAIONAL LEOVA</t>
  </si>
  <si>
    <t>IMSP SPITALUL RAIONAL NISPORENI</t>
  </si>
  <si>
    <t>IMSP SPITALUL RAIONAL OCNITA</t>
  </si>
  <si>
    <t>IMSP SPITALUL RAIONAL ORHEI</t>
  </si>
  <si>
    <t>IMSP SPITALUL RAIONAL RASCANI</t>
  </si>
  <si>
    <t>IMSP SPITALUL RAIONAL REZINA</t>
  </si>
  <si>
    <t>IMSP SPITALUL RAIONAL SANGEREI</t>
  </si>
  <si>
    <t>IMSP SPITALUL RAIONAL SOLDANESTI</t>
  </si>
  <si>
    <t>IMSP SPITALUL RAIONAL SOROCA A PRISACARI</t>
  </si>
  <si>
    <t>IMSP SPITALUL RAIONAL STEFAN VODA</t>
  </si>
  <si>
    <t>IMSP SPITALUL RAIONAL STRASENI</t>
  </si>
  <si>
    <t>IMSP SPITALUL RAIONAL TARACLIA</t>
  </si>
  <si>
    <t>IMSP SPITALUL RAIONAL TELENESTI</t>
  </si>
  <si>
    <t>IMSP SPITALUL RAIONAL UNGHENI</t>
  </si>
  <si>
    <t>IMSP SPITALUL RAIONAL VULCANESTI</t>
  </si>
  <si>
    <t>IP STOMATOLOGIE COMRAT</t>
  </si>
  <si>
    <t>IP STOMATOLOGIE VULCANESTI</t>
  </si>
  <si>
    <t>SERVICIUL DE INFORMATII SI SECURITATE AL REPUBLICII MOLDOVA</t>
  </si>
  <si>
    <t>SERVICIUL MEDICAL AL MINISTERULUI AFACERILOR INTERNE</t>
  </si>
  <si>
    <t>SPITALUL CLINIC MILITAR CENTRAL</t>
  </si>
  <si>
    <t>Grand Total</t>
  </si>
  <si>
    <t>Absorbent C02 pentru aparat de anestezie</t>
  </si>
  <si>
    <t xml:space="preserve">Absorbent C02 pentru aparat de anestezie 1.canistre 5kg  2.granule 2-4 mm 3.culoare: albă spre violet </t>
  </si>
  <si>
    <t>Bucată</t>
  </si>
  <si>
    <t>Absorbent CO2 pentru aparat de anaestezie</t>
  </si>
  <si>
    <t>Absorbent de CO2, în canistre 5kg, cu conținut redus de NaOH, granule rotunde de culoare albă, dimensiunea 3-4 mm, cu conținut redus de praf, schimbare de culoare de la alb spre violet. Bucată= o canistră</t>
  </si>
  <si>
    <t>Ac pentru miografie 25 mm</t>
  </si>
  <si>
    <t>Ac pentru miografie 25 mm.
Lungime 25 mm grosime 0,45 de unică utilizare</t>
  </si>
  <si>
    <t>Ac pentru miografie 35 mm</t>
  </si>
  <si>
    <t>Ac pentru miografie 35 mm. Lungime 35 mm grosime 0,45 de unică utilizare</t>
  </si>
  <si>
    <t>Cablu pacient pentru  electrocardiograf</t>
  </si>
  <si>
    <t>Cablu pacient pentru  electrocardiograf, Cu 10 fire (rezistențqa 10 KOM) Compatibil cu EDAN-300.</t>
  </si>
  <si>
    <t>Electrod ECG</t>
  </si>
  <si>
    <t>electrod ECG adeziv Ag/AgCl tip snap clip, reutilizabil</t>
  </si>
  <si>
    <t>Electrod neutral monoutilizabil  copii</t>
  </si>
  <si>
    <t xml:space="preserve">Electrod neutral monoutilizabil pentru copii, suprafaţa pînă la 200 cm2, cu cablu 3m. </t>
  </si>
  <si>
    <t>Electrod neutral monoutilizabil maturi</t>
  </si>
  <si>
    <t>Electrod neutral monoutilizabil maturi, suprafaţa pînă la 500 cm2, cu cablu 3m. Compatibil cu BOWA Arc 303.</t>
  </si>
  <si>
    <t>Electrod sterizabil tip lama</t>
  </si>
  <si>
    <t xml:space="preserve"> Electrod sterizabil tip lama, pentru coagulare monopolara in adincime. Lungimea 15cm. Compatibil cu BOWA Arc 303.</t>
  </si>
  <si>
    <t>Electrozi  ECG  copii</t>
  </si>
  <si>
    <t>Electrozi  ECG  pentru copii, 25-30mm, cu gel lichid, cu sensor Ag/AgCl cu conector presat, Material: Ţesătură poroasă, adezivă, fara latex PVC.</t>
  </si>
  <si>
    <t>Electrozi  EEG  punte mare</t>
  </si>
  <si>
    <t>Set =20 buc, plastic,dimensiune mare, reutilizabili</t>
  </si>
  <si>
    <t>Electrozi  EEG  punte medie</t>
  </si>
  <si>
    <t>Set =20 buc, plastic,dimensiune medie, reutilizabili</t>
  </si>
  <si>
    <t>Electrozi ECG (adulți)</t>
  </si>
  <si>
    <t xml:space="preserve">1.Dimensiune ~ 40x40mm cu gel
2.Potriviți pentru: relaxare, stres și monitorizarea Holter ECG
3.Fără latex
4.Neiritanți pentru piele
5.De unică folosință
6.Mod de prindere tip clemă. </t>
  </si>
  <si>
    <t>Electrozi ECG 30-37mm (pediatric), adezivi de unica utilizare, termen scurt de utilizare 24 ore</t>
  </si>
  <si>
    <t xml:space="preserve">1.diametru  30 - 37mm, 2. electrod Ag/AgCl, 3.cu gel solid, 4.fără latex, 5.de unică folosință, 6.conector metalic (ECG Snap Connector), 7. adeziv neiritanti, hipoalergenic pentru piele sau utilizatori, 8. termen de utilizare min. 24 ore, 9. posibilitatea de defibrilare a pacientului. </t>
  </si>
  <si>
    <t>Electrozi ECG 30-37mm (pediatric), adezivi de unica utilizare, termen scurt de utilizare 72 ore</t>
  </si>
  <si>
    <t xml:space="preserve">1.diametru  30 - 37mm, 2. electrod Ag/AgCl, 3.cu gel solid, 4.fără latex, 5.de unică folosință, 6.conector metalic, 7. adeziv neiritanti, hipoalergenic pentru piele sau utilizatori, 8. termen de utilizare min. 72 ore, 9. posibilitatea de defibrilare a pacientului. </t>
  </si>
  <si>
    <t>Electrozi ECG 38-47mm (pediatric), adezivi de unica utilizare, termen scurt de utilizare 24 ore</t>
  </si>
  <si>
    <t xml:space="preserve">1.diametru  38 - 47mm, 2. electrod Ag/AgCl, 3.cu gel solid, 4.fără latex, 5.de unică folosință, 6.conector metalic (ECG Snap Connector), 7. adeziv neiritanti, hipoalergenic pentru piele sau utilizatori, 8. termen de utilizare min. 24 ore, 9. posibilitatea de defibrilare a pacientului. </t>
  </si>
  <si>
    <t>Electrozi ECG 38-47mm (pediatric), adezivi de unica utilizare, termen scurt de utilizare 72 ore</t>
  </si>
  <si>
    <t xml:space="preserve">1.diametru  38 - 47mm, 2. electrod Ag/AgCl, 3.cu gel solid, 4.fără latex, 5.de unică folosință, 6.conector metalic (ECG Snap Connector), 7. adeziv neiritanti, hipoalergenic pentru piele sau utilizatori, 8. termen de utilizare min. 72 ore, 9. posibilitatea de defibrilare a pacientului.  </t>
  </si>
  <si>
    <t>Electrozi ECG 48-54mm (adulti), adezivi de unica utilizare, termen lung de utilizare 72 ore</t>
  </si>
  <si>
    <t xml:space="preserve">1.diametru  48 - 54mm, 2. electrod Ag/AgCl, 3.cu gel solid, 4.fără latex, 5.de unică folosință, 6.conector metalic (ECG Snap Connector), 7. adeziv neiritanti, hipoalergenic pentru piele sau utilizatori, 8. termen de utilizare min. 72 ore, 9. posibilitatea de defibrilare a pacientului. </t>
  </si>
  <si>
    <t>Electrozi ECG 48-54mm (adulti), adezivi de unica utilizare, termen scurt de utilizare 24 ore</t>
  </si>
  <si>
    <t xml:space="preserve">1.diametru  48 - 54mm, 2. electrod Ag/AgCl, 3.cu gel solid, 4.fără latex, 5.de unică folosință, 6.conector metalic (ECG Snap Connector), 7. adeziv neiritanti, hipoalergenic pentru piele sau utilizatori, 8. termen de utilizare min. 24 ore, 9. posibilitatea de defibrilare a pacientului.  </t>
  </si>
  <si>
    <t>Electrozi ECG 55-60mm (adulti), adezivi de unica utilizare, termen lung de utilizare 72 ore</t>
  </si>
  <si>
    <t xml:space="preserve">1.diametru  55 - 60mm, 2. electrod Ag/AgCl, 3.cu gel solid, 4.fără latex, 5.de unică folosință, 6.conector metalic (ECG Snap Connector), 7. adeziv neiritanti, hipoalergenic pentru piele sau utilizatori, 8. termen de utilizare min. 72 ore, 9. posibilitatea de defibrilare a pacientului.  </t>
  </si>
  <si>
    <t xml:space="preserve">1.diametru  55 - 60mm, 2. electrod Ag/AgCl, 3.cu gel lichid, 4.fără latex, 5.de unică folosință, 6.conector metalic (ECG Snap Connector), 7. adeziv neiritanti, hipoalergenic pentru piele sau utilizatori, 8. termen de utilizare min. 72 ore, 9. posibilitatea de defibrilare a pacientului.  </t>
  </si>
  <si>
    <t>Electrozi ECG 55-60mm (adulti), adezivi de unica utilizare, termen scurt de utilizare 24 ore</t>
  </si>
  <si>
    <t>1.diametru  55 - 60mm, 2. electrod Ag/AgCl, 3.cu gel solid, 4.fără latex, 5.de unică folosință, 6.conector metalic (ECG Snap Connector), 7. adeziv neiritanti, hipoalergenic pentru piele sau utilizatori, 8. termen de utilizare min. 24 ore, 9. posibilitatea de defibrilare a pacientului.  *Vor fi contractate doar dispozitivele medicale Înregistrate în Registrul de Stat al Dispozitivelor Medicale a Agenţiei Medicamentului şi Dispozitivelor Medicale, pentru care se va prezinta - extras din Registrul de Stat al Dispozitivelor Medicale .</t>
  </si>
  <si>
    <t>Electrozi tip cupă cu fire EEG integrat</t>
  </si>
  <si>
    <t>Set din 20 dimensiune medie 6 mm, fire cu conector tip DIN, reutilizabili</t>
  </si>
  <si>
    <t>Fire ECG</t>
  </si>
  <si>
    <t>Set din 3 bucati., cu conector DIN 42802 și conexiune la electrod snap clip de lungime de 1.5m. Un set= O bucată</t>
  </si>
  <si>
    <t>Gel ECG, 250 ml</t>
  </si>
  <si>
    <t xml:space="preserve">1.Volum flacon 250 ml (± 10 ml); 2.PH 5.5 - 7; 3. gel transparent, incolor, inodor (fără miros); 4.să nu conțină: formaldehidă, stabilizatori, substanțe uleioase, săruri; 5. fără deteriorare și coroziune la electrodul ECG; 6.hidrosolubil. </t>
  </si>
  <si>
    <t>Gel ultrasonografie (ecografie), 1000 ml</t>
  </si>
  <si>
    <t xml:space="preserve">1.volum: 1000 ml 2.1 flacon  transparent 3.PH 5.5 - 7; 4.transparent, incolor, inodor (fără miros) 5.să nu conțină: formaldehidă, stabilizatori, substanțe uleioase, săruri 6.hidrosolubil   </t>
  </si>
  <si>
    <t>Gel ultrasonografie (ecografie), 5000 ml</t>
  </si>
  <si>
    <t xml:space="preserve">1.volum: 5000 ml 2.1 flacon de lucru, gol, transparent ~ 250ml (pentru fiecare 5000 ml cîte un flacon) 3.PH 5.5 - 7;  4.transparent, incolor, inodor (fără miros) 5.să nu conțină: formaldehidă, stabilizatori, substanțe uleioase, săruri 6.hidrosolubil.  </t>
  </si>
  <si>
    <t>HARTIE ECG 1canal 56mm</t>
  </si>
  <si>
    <t>HARTIE ECG 1canal 56mm compatibil cu Digital ECG iE 300</t>
  </si>
  <si>
    <t>Hartie ECG 80 mm x 20 m (80x30)</t>
  </si>
  <si>
    <t>Hârtie ECG 80 mm x 20 m (80x30) compatibil cu ЭК ЗТ-01-Р-Д/2</t>
  </si>
  <si>
    <t>Hartie milimetrică p/u ECG , termosensibilă 215х30 tip: rolă</t>
  </si>
  <si>
    <t>Hîrtie milimetrică p/u ECG , termosensibilă 215х30 tip: rolă caroiaj rosu/albastru, compatibil cu ECG CM 1200B</t>
  </si>
  <si>
    <t>Hartie milimetrică p/u ECG , termosensibilă 80x20 tip: rolă</t>
  </si>
  <si>
    <t>Hîrtie milimetrică p/u ECG , termosensibilă 80x20 tip: rolă caroiaj rosu/albastru, compatibil cu Biocare  IE-300, Edan SE301</t>
  </si>
  <si>
    <t xml:space="preserve">Hîrtie milimetrică p/u Spirograma , termosensibilă 112х20, tip: rolă,  caroiaj rosu/albastru compatibil cu Spirograf BTL08 spiro Pro </t>
  </si>
  <si>
    <t>Hîrtie milimetrică p/u ECG , termosensibilă  110mm х 140mm х 200P tip: pliată</t>
  </si>
  <si>
    <t xml:space="preserve">Hîrtie milimetrică p/u ECG , termosensibilă 110mm х 140mm х 200P tip: pliată caroiaj rosu/albastru  </t>
  </si>
  <si>
    <t>Hîrtie milimetrică p/u ECG , termosensibilă  112mm х 140mm х 160P tip: pliată</t>
  </si>
  <si>
    <t xml:space="preserve">Hîrtie milimetrică p/u ECG , termosensibilă 112mm х 140mm х 160P tip: pliată caroiaj rosu/albastru  </t>
  </si>
  <si>
    <t>Hîrtie milimetrică p/u ECG , termosensibilă 110mm х 140mm х 140P tip: pliată</t>
  </si>
  <si>
    <t xml:space="preserve">Hîrtie milimetrică p/u ECG , termosensibilă  110mm х 140mm х 140P tip: pliată caroiaj rosu/albastru  </t>
  </si>
  <si>
    <t>Hîrtie milimetrică p/u ECG , termosensibilă 110х10 tip: rolă</t>
  </si>
  <si>
    <t xml:space="preserve">Hîrtie milimetrică p/u ECG , termosensibilă 110х10 tip: rolă caroiaj rosu/albastru. </t>
  </si>
  <si>
    <t>Hîrtie milimetrică p/u ECG , termosensibilă 110х20 tip: rolă</t>
  </si>
  <si>
    <t xml:space="preserve">Hîrtie milimetrică p/u ECG , termosensibilă 110х20 tip: rolă caroiaj rosu/albastru  </t>
  </si>
  <si>
    <t>Hîrtie milimetrică p/u ECG , termosensibilă 110х25 tip: rolă</t>
  </si>
  <si>
    <t xml:space="preserve">Hîrtie milimetrică p/u ECG , termosensibilă 110х25 tip: rolă caroiaj rosu/albastru  </t>
  </si>
  <si>
    <t>Hirtie milimetrica p/u ECG , termosensibila 112mmх25mm tip: rola</t>
  </si>
  <si>
    <t>Hirtie milimetrica p/u ECG , termosensibila 112mmх25mm tip: rola Compatibil cu Bene Heart</t>
  </si>
  <si>
    <t>Hîrtie milimetrică p/u ECG , termosensibilă 120х20 tip: rolă</t>
  </si>
  <si>
    <t xml:space="preserve">Hîrtie milimetrică p/u ECG , termosensibilă 120х20, tip: rolă,  caroiaj rosu/albastru  </t>
  </si>
  <si>
    <t>Hîrtie milimetrică p/u ECG , termosensibilă 143mm x150mm х300P tip: pliată</t>
  </si>
  <si>
    <t xml:space="preserve">Hîrtie milimetrică p/u ECG , termosensibilă 143mm x150mm х300P tip: pliată caroiaj rosu/albastru </t>
  </si>
  <si>
    <t>Hîrtie milimetrică p/u ECG , termosensibilă 145x30 tip: rolă</t>
  </si>
  <si>
    <t xml:space="preserve">Hîrtie milimetrică p/u ECG , termosensibilă 145x30 tip: rolă caroiaj rosu/albastru </t>
  </si>
  <si>
    <t>Hîrtie milimetrică p/u ECG , termosensibilă 210mm x 140mm х 150P tip: pliată</t>
  </si>
  <si>
    <t xml:space="preserve">Hîrtie milimetrică p/u ECG , termosensibilă 210mm x 140mm х 150P tip: pliată caroiaj rosu/albastru  </t>
  </si>
  <si>
    <t>Hîrtie milimetrică p/u ECG , termosensibilă 210mm х 295mm x 100P tip: pliată</t>
  </si>
  <si>
    <t xml:space="preserve">Hîrtie milimetrică p/u ECG , termosensibilă  210mm х 295mm x 100P, tip: pliată caroiaj rosu/albastru </t>
  </si>
  <si>
    <t>Hirtie milimetrica p/u ECG , termosensibila 210mm х 295mm x 150 (format A4)  tip: pliata</t>
  </si>
  <si>
    <t>Hirtie milimetrica p/u ECG , termosensibila 210mm х 295mm x 150 (format A4)  tip: pliata, compatibil cu BTL-08</t>
  </si>
  <si>
    <t>Hîrtie milimetrică p/u ECG , termosensibilă 210mm х 297mm x 150P tip: pliată</t>
  </si>
  <si>
    <t xml:space="preserve">Hîrtie milimetrică p/u ECG , termosensibilă  210mm х 297mm x 150P, tip: pliată caroiaj rosu/albastru </t>
  </si>
  <si>
    <t xml:space="preserve">Hîrtie milimetrică p/u ECG , termosensibilă 210mmx295mmx150 ~ (A4x150) tip: pliată. </t>
  </si>
  <si>
    <t>Hîrtie milimetrică p/u ECG , termosensibilă 210mmx295mmx150 ~ (A4x150) tip: pliată, compatibil cu GE Medical MAC-2000</t>
  </si>
  <si>
    <t>Hîrtie milimetrică p/u ECG , termosensibilă 210х30 tip: rolă</t>
  </si>
  <si>
    <t xml:space="preserve">Hîrtie milimetrică p/u ECG , termosensibilă 210х30 tip: rolă caroiaj rosu/albastru  </t>
  </si>
  <si>
    <t>Hîrtie milimetrică p/u ECG , termosensibilă 215mm х 280mm x 100P tip: pliată</t>
  </si>
  <si>
    <t xml:space="preserve">Hîrtie milimetrică p/u ECG , termosensibilă  215mm х 280mm x 100P, tip: pliată caroiaj rosu/albastru </t>
  </si>
  <si>
    <t>Hîrtie milimetrică p/u ECG , termosensibilă 215х20 tip: rolă</t>
  </si>
  <si>
    <t xml:space="preserve">Hîrtie milimetrică p/u ECG , termosensibilă 215х20 tip: rolă caroiaj rosu/albastru  </t>
  </si>
  <si>
    <t>Hîrtie milimetrică p/u ECG , termosensibilă 215х30 tip: rolă</t>
  </si>
  <si>
    <t xml:space="preserve">Hîrtie milimetrică p/u ECG , termosensibilă 215х30 tip: rolă caroiaj rosu/albastru </t>
  </si>
  <si>
    <t>Hîrtie milimetrică p/u ECG , termosensibilă 216mm х 279mm x 300P tip: pliată</t>
  </si>
  <si>
    <t>Hîrtie milimetrică p/u ECG , termosensibilă  216mm х 279mm x 300P, tip: pliată caroiaj rosu/albastru</t>
  </si>
  <si>
    <t>Hîrtie milimetrică p/u ECG , termosensibilă 250х30 tip: rolă</t>
  </si>
  <si>
    <t xml:space="preserve">Hîrtie milimetrică p/u ECG , termosensibilă 250х30 tip: rolă caroiaj rosu/albastru </t>
  </si>
  <si>
    <t>Hîrtie milimetrică p/u ECG , termosensibilă 50х30 tip: rolă</t>
  </si>
  <si>
    <t xml:space="preserve">Hîrtie milimetrică p/u ECG , termosensibilă 50х30 tip: rolă caroiaj rosu/albastru  </t>
  </si>
  <si>
    <t>Hîrtie milimetrică p/u ECG , termosensibilă 57х18 tip: rolă</t>
  </si>
  <si>
    <t xml:space="preserve">Hîrtie milimetrică p/u ECG , termosensibilă 57х18 tip: rolă caroiaj rosu/albastru. </t>
  </si>
  <si>
    <t>Hîrtie milimetrică p/u ECG , termosensibilă 57х25 tip: rolă</t>
  </si>
  <si>
    <t xml:space="preserve">Hîrtie milimetrică p/u ECG , termosensibilă 57х25 tip: rolă caroiaj rosu/albastru. </t>
  </si>
  <si>
    <t>Hîrtie milimetrică p/u ECG , termosensibilă 58х25 tip: rolă</t>
  </si>
  <si>
    <t xml:space="preserve">Hîrtie milimetrică p/u ECG , termosensibilă 58х25 tip: rolă caroiaj rosu/albastru. </t>
  </si>
  <si>
    <t>Hîrtie milimetrică p/u ECG , termosensibilă 60х15 tip: rolă</t>
  </si>
  <si>
    <t xml:space="preserve">Hîrtie milimetrică p/u ECG , termosensibilă 60х15 tip: rolă caroiaj rosu/albastru. </t>
  </si>
  <si>
    <t>Hîrtie milimetrică p/u ECG , termosensibilă 63х 30 tip: rolă</t>
  </si>
  <si>
    <t xml:space="preserve">Hîrtie milimetrică p/u ECG , termosensibilă 63х 30 tip: rolă caroiaj rosu/albastru. </t>
  </si>
  <si>
    <t>Hîrtie milimetrică p/u ECG , termosensibilă 80х20 tip: rolă</t>
  </si>
  <si>
    <t xml:space="preserve">Hîrtie milimetrică p/u ECG , termosensibilă 80х20 tip: rolă caroiaj rosu/albastru. </t>
  </si>
  <si>
    <t>Hîrtie milimetrică p/u ECG , termosensibilă 80х30 tip: rolă</t>
  </si>
  <si>
    <t xml:space="preserve">Hîrtie milimetrică p/u ECG , termosensibilă 80х30 tip: rolă caroiaj rosu/albastru. </t>
  </si>
  <si>
    <t>Hîrtie milimetrică p/u ECG , termosensibilă 80х90 tip: rolă</t>
  </si>
  <si>
    <t xml:space="preserve">Hîrtie milimetrică p/u ECG , termosensibilă 80х90x250 tip: rolă caroiaj rosu/albastru. </t>
  </si>
  <si>
    <t>Hîrtie milimetrică p/u ECG , termosensibilă 90mm x 70mm x 400P tip: pliată</t>
  </si>
  <si>
    <t xml:space="preserve">Hîrtie milimetrică p/u ECG , termosensibilă 90mm x 70mm x 400P tip: pliată caroiaj rosu/albastru  </t>
  </si>
  <si>
    <t>Hîrtie milimetrică p/u ECG , termosensibilă 90х30 tip: rolă</t>
  </si>
  <si>
    <t xml:space="preserve">Hîrtie milimetrică p/u ECG , termosensibilă 90х30 tip: rolă caroiaj rosu/albastru. </t>
  </si>
  <si>
    <t>Hîrtie milimetrică p/u ECG, termosensibilă 80mm x 90mm x 250P tip: pliată</t>
  </si>
  <si>
    <t xml:space="preserve">Hîrtie milimetrică p/u ECG , termosensibilă 80mm x 90mm x 250P tip: pliată caroiaj rosu/albastru </t>
  </si>
  <si>
    <t>Hirtie termosensibila 152X90 x160</t>
  </si>
  <si>
    <t>Hirtie termosensibila 152X90 x160 compatibil cu FM5000C</t>
  </si>
  <si>
    <t>Muștuc pentru spirografie</t>
  </si>
  <si>
    <t>Piesă bucală pentru spirometrie cu diametru de 30 mm, lungimea 70mm, compatibilă cu aparatul MIR, Vitalograhp, de unica folosință, din carton.</t>
  </si>
  <si>
    <t>Peliculă sensibil albastră digitală/11x14 (27x35)x100</t>
  </si>
  <si>
    <t>Peliculă sensibil albastră digitală/11x14 (27x35). Ambalare până la 100 bucăți în cutie</t>
  </si>
  <si>
    <t>Peliculă sensibil albastra digitala/8x10 (20x24)x100</t>
  </si>
  <si>
    <t>Peliculă sensibil albastra digitala/8x10 (20x24). Ambalare până la 100 bucăți în cutie</t>
  </si>
  <si>
    <t>Peliculă sensibilă albastră digitala/14x17 (35x43)x100</t>
  </si>
  <si>
    <t>Peliculă sensibilă albastră digitala/14x17 (35x43). Ambalare până la 100 bucăți în cutie</t>
  </si>
  <si>
    <t>Pungi sterilizare articolelor medicale 100 cm x 100 m</t>
  </si>
  <si>
    <t>Hartie pentru impachetarea articolelor medicale 100 cm x 100 m</t>
  </si>
  <si>
    <t>Pungi sterilizare articolelor medicale Mărimea 100mm x 200m</t>
  </si>
  <si>
    <t>Rolă din hîrtie măr.100mmx200m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</si>
  <si>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150mm x 200m</t>
  </si>
  <si>
    <t>Rolă din hîrtie măr.150mmx200m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</si>
  <si>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200mm x 200m</t>
  </si>
  <si>
    <t>Rolă din hîrtie măr.200mmx200m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</si>
  <si>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250mm x 200m</t>
  </si>
  <si>
    <t>Rolă din hîrtie măr.250mmx200m  pentru sterilizare cu abur la temperatura 120-180 grade C. 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</si>
  <si>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300mm x 200m</t>
  </si>
  <si>
    <t>Rolă din hîrtie măr.300mmx200m pentru sterilizare cu abur la temperatura 120-180 grade C.,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</si>
  <si>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350mm x 200m</t>
  </si>
  <si>
    <t>Rolă din hîrtie măr.350mmx200m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</si>
  <si>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400mm x 200m</t>
  </si>
  <si>
    <t>Rolă din hîrtie măr.400mmx200m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</si>
  <si>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50mm x 200m</t>
  </si>
  <si>
    <t>Rolă din hîrtie măr.50mmx200m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</si>
  <si>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75mm x 200m</t>
  </si>
  <si>
    <t>Rolă din hîrtie măr.75mmx200m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</si>
  <si>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Set de gastrostomie endoscopica percutana pediatrica</t>
  </si>
  <si>
    <t>Set de gastrostomie endoscopica percutana pediatrica pentru canalul endoscopului de 2,8 mm. Un set= O bucată</t>
  </si>
  <si>
    <t>Set electrozi ECG 4 cleste + 6 pare (adult), reutilizabil</t>
  </si>
  <si>
    <t xml:space="preserve">1. Parte activa a electrodului din Ag/AgCl, 2. set electrozi 4 tip clește (roșu, glaben, verde, negru) + 6 tip pare, 3. tip pacient adult, 4. compatibil cu conectori ECG tip banana de diametru 3 si 4mm. </t>
  </si>
  <si>
    <t>Set electrozi ECG 4 cleste + 6 pare (adultl), reutilizabil</t>
  </si>
  <si>
    <t xml:space="preserve">1. Parte activa a electrodului din Ag/AgCl, 2. set electrozi 4 tip clește (roșu, glaben, verde, negru) + 6 tip pare, 3. tip pacient adult, 4. compatibil cu conectori ECG tip banana de diametru 3 si 4mm.  </t>
  </si>
  <si>
    <t>Set electrozi ECG 4 cleste + 6 pare (pediatric), reutilizabil</t>
  </si>
  <si>
    <t xml:space="preserve">1. Parte activa a electrodului din Ag/AgCl, 2. set electrozi 4 tip clește (roșu, glaben, verde, negru) + 6 tip pare, 3. tip pacient pediatric, 4. compatibil cu conectori ECG tip banana de diametru 3 si 4mm. </t>
  </si>
  <si>
    <t>Set pentru ligaturare variceala endoscopica</t>
  </si>
  <si>
    <t>Set pentru ligaturare variceala endoscopica, set cu 6 inele de cauciuc pentru endoscop cu diametru 9,2 mm. si canal de 2,8 mm. UN set= O bucată</t>
  </si>
  <si>
    <t>Test-indicator sterilizare 120°/20 min, Intern</t>
  </si>
  <si>
    <t xml:space="preserve">Test </t>
  </si>
  <si>
    <t xml:space="preserve">Test-indicator sterilizare 121/15 min </t>
  </si>
  <si>
    <t>Test-indicator sterilizare 121/15 min intern</t>
  </si>
  <si>
    <t xml:space="preserve">Test-indicator sterilizare 132° </t>
  </si>
  <si>
    <t>Test-indicator sterilizare 132° / 20 min extern</t>
  </si>
  <si>
    <t>Test-indicator sterilizare 132°/ 20 min  intern</t>
  </si>
  <si>
    <t xml:space="preserve">Test-indicator sterilizare 134/7 min Intern </t>
  </si>
  <si>
    <t>Test-indicator sterilizare 134°/ 4 min   Intern</t>
  </si>
  <si>
    <t>Test-indicator sterilizare 134°/ 4 min   Universal</t>
  </si>
  <si>
    <t>Test-indicator sterilizare 134°/ 5 min   Intern</t>
  </si>
  <si>
    <t>Test-indicator sterilizare 134°/ 5 min   Universal</t>
  </si>
  <si>
    <t>Test-indicator sterilizare 180° intern</t>
  </si>
  <si>
    <t>Test-indicator sterilizare 180°/60 min extern</t>
  </si>
  <si>
    <t>(blank)</t>
  </si>
  <si>
    <t>SUMA TOTALĂ cu TVA</t>
  </si>
  <si>
    <t xml:space="preserve">Registru aprobat de M.S al RM, Ord nr 828 din 31.10.2011 F257/e. </t>
  </si>
  <si>
    <t>REGISTRU</t>
  </si>
  <si>
    <t xml:space="preserve">Indicator p/u controlul calităţii sterilizării la 120 grade 20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</si>
  <si>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121 grade1 15 min., nr. de până la 1000 teste pe bază adezivă, clasa 4, cu virarea culorii indicatorului. Termen de valabilitate nu mai puțin de 24 luni, instrucțiune de utilizare în limba romană cu registru.  </t>
  </si>
  <si>
    <t xml:space="preserve">Indicator p/u controlul calităţii sterilizării la 121 grade1 15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</si>
  <si>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132 grade .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</si>
  <si>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132 grade 20 min. Extern, nr. de până la 1000 teste pe bază adezivă, clasa 4, cu virarea culorii indicatorului. Termen de valabilitate nu mai puțin de 24 luni, instrucțiune de utilizare în limba romană cu registru. </t>
  </si>
  <si>
    <t>Indicator p/u controlul calităţii sterilizării la 132 grade 20 min. Intern, nr. de până la 1000 teste pe bază adezivă, clasa 4, cu virarea culorii indicatorului. Termen de valabilitate nu mai puțin de 24 luni, instrucțiune de utilizare în limba romană cu registru.</t>
  </si>
  <si>
    <t xml:space="preserve">Indicator p/u controlul calităţii sterilizării la 134 grade 7 min. Intern ,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</si>
  <si>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4 min. Intern, nr. de până la 1000 teste pe bază adezivă, clasa 4, cu virarea culorii indicatorului. Termen de valabilitate nu mai puțin de 24 luni, instrucțiune de utilizare în limba romană cu registru. . </t>
  </si>
  <si>
    <t xml:space="preserve">Indicator p/u controlul calităţii sterilizării la 134 grade 4 min.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</si>
  <si>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5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</si>
  <si>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5 min.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</si>
  <si>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180 grade . Intern, nr.de până la 1000 teste pe bază adezivă, clasa 4, cu virarea culorii indicatorului. Termen de valabilitate nu mai puțin de 24 luni, instrucțiune de utilizare în limba romană cu registru.  </t>
  </si>
  <si>
    <t xml:space="preserve">Indicator p/u controlul calităţii sterilizării la 180 grade . Extern, nr. de până la 1000 teste pe bază adezivă, clasa 4, cu virarea culorii indicatorului. Termen de valabilitate nu mai puțin de 24 luni, instrucțiune de utilizare în limba romană cu registru.  </t>
  </si>
  <si>
    <t xml:space="preserve">Indicator p/u controlul calităţii sterilizării la 121 grade 20 min.  nr. de până la 1000 teste pe bază adezivă, clasa 4, cu virarea culorii indicatorului. Termen de valabilitate nu mai puțin de 24 luni, instrucțiune de utilizare în limba romană cu registru. . </t>
  </si>
  <si>
    <t>100 (21)</t>
  </si>
  <si>
    <t>101 (67)</t>
  </si>
  <si>
    <r>
      <t xml:space="preserve">1.diametru  55 - 60mm, 2. electrod Ag/AgCl, 3.cu gel </t>
    </r>
    <r>
      <rPr>
        <sz val="11"/>
        <color rgb="FFFF0000"/>
        <rFont val="Times New Roman"/>
        <family val="1"/>
      </rPr>
      <t>semilichid</t>
    </r>
    <r>
      <rPr>
        <sz val="11"/>
        <color theme="1"/>
        <rFont val="Times New Roman"/>
        <family val="1"/>
      </rPr>
      <t xml:space="preserve">, 4.fără latex, 5.de unică folosință, 6.conector metalic (ECG Snap Connector), 7. adeziv neiritanti, hipoalergenic pentru piele sau utilizatori, 8. termen de utilizare min. 72 ore, 9. </t>
    </r>
    <r>
      <rPr>
        <sz val="11"/>
        <color rgb="FFFF0000"/>
        <rFont val="Times New Roman"/>
        <family val="1"/>
      </rPr>
      <t>Capacitatea de monitorizare ECG în timpul defibrilării</t>
    </r>
  </si>
  <si>
    <t xml:space="preserve">Test-indicator sterilizare 134/20 min extern </t>
  </si>
  <si>
    <t xml:space="preserve">Indicator p/u controlul calităţii sterilizării la 134 grade 20 min. Extern, nr. de până la 1000 teste pe bază adezivă,  cu virarea culorii indicatorului. Termen de valabilitate nu mai puțin de 24 luni, instrucțiune de utilizare în limba romană cu registru.  </t>
  </si>
  <si>
    <r>
      <t xml:space="preserve">Piesă bucală pentru spirometrie cu diametru de 28-30 mm, lungimea 70mm, compatibilă cu aparatul </t>
    </r>
    <r>
      <rPr>
        <sz val="11"/>
        <color rgb="FFFF0000"/>
        <rFont val="Times New Roman"/>
        <family val="1"/>
      </rPr>
      <t>PONI FX</t>
    </r>
    <r>
      <rPr>
        <sz val="11"/>
        <color theme="1"/>
        <rFont val="Times New Roman"/>
        <family val="1"/>
      </rPr>
      <t>,  de unica folosință, din carton.</t>
    </r>
  </si>
  <si>
    <r>
      <t>Piesă bucală pentru spirometrie</t>
    </r>
    <r>
      <rPr>
        <b/>
        <sz val="11"/>
        <color theme="1"/>
        <rFont val="Times New Roman"/>
        <family val="1"/>
      </rPr>
      <t xml:space="preserve"> </t>
    </r>
    <r>
      <rPr>
        <sz val="11"/>
        <color theme="1"/>
        <rFont val="Times New Roman"/>
        <family val="1"/>
      </rPr>
      <t>cu 2*3,05*7 pt copii compatibil cu aparatul PoniFX  de unica folosință, din carton.</t>
    </r>
  </si>
  <si>
    <t>Muștuc pentru spirografie, copii</t>
  </si>
  <si>
    <t>Muștuc pentru spirografie, adult</t>
  </si>
  <si>
    <t xml:space="preserve">Test-indicator sterilizare 120/45  min extern </t>
  </si>
  <si>
    <t xml:space="preserve">Indicator p/u controlul calităţii sterilizării la 120 grade 45 min. Extern, nr. de până la 1000 teste pe bază adezivă,  cu virarea culorii indicatorului. Termen de valabilitate nu mai puțin de 24 luni, instrucțiune de utilizare în limba romană cu registru.  </t>
  </si>
  <si>
    <t xml:space="preserve">Test-indicator sterilizare 121/20 min </t>
  </si>
  <si>
    <t>Test-indicator sterilizare 120/45  min intern</t>
  </si>
  <si>
    <t xml:space="preserve">Indicator p/u controlul calităţii sterilizării la 120 grade 45 min. Intern, nr. de până la 1000 teste pe bază adezivă,  cu virarea culorii indicatorului. Termen de valabilitate nu mai puțin de 24 luni, instrucțiune de utilizare în limba romană cu registru.  </t>
  </si>
  <si>
    <t>Test-indicator sterilizare 134°/ 20 min   Universal</t>
  </si>
  <si>
    <t xml:space="preserve">Indicator p/u controlul calităţii sterilizării la 134 grade 20 min. Universal, nr. de până la 1000 teste pe bază adezivă, clasa 4, cu virarea culorii indicatorului. Termen de valabilitate nu mai puțin de 24 luni, instrucțiune de utilizare în limba romană cu registru. </t>
  </si>
  <si>
    <t>Hîrtie milimetrică p/u ECG , termosensibilă 108x140x200 tip: pliată compatibil cu dispozitivul FAZZINI 1200 B</t>
  </si>
  <si>
    <t>Hîrtie milimetrică p/u ECG , termosensibilă  108x140x200 tip: pliată</t>
  </si>
  <si>
    <t>Hîrtie milimetrică p/u ECG , termosensibilă  112 x 100 x 150 tip: pliată</t>
  </si>
  <si>
    <t>Hîrtie milimetrică p/u ECG , termosensibilă  152 x 90 x 150 tip: pliată</t>
  </si>
  <si>
    <t>Hîrtie milimetrică p/u ECG , termosensibilă 152 x 90 x 150 tip: pliată compatibil cu dispozitivul Edan F 3</t>
  </si>
  <si>
    <t>Hîrtie milimetrică p/u ECG , termosensibilă 150mm x 100 mm  compatibil cu dispozitivul Edan F 9 Express</t>
  </si>
  <si>
    <t xml:space="preserve">Hîrtie milimetrică p/u ECG , termosensibilă  150mm x 100 mm </t>
  </si>
  <si>
    <t xml:space="preserve">Hîrtie milimetrică p/u ECG , termosensibilă compatibil cu Fazzani ГМ-500 c </t>
  </si>
  <si>
    <t>Hîrtie milimetrică p/u ECG , termosensibilă 112 x 100 x 150 tip: pliată compatibil cu dispozitivul Edan Star 5000E (și cu Iocare TM 801)</t>
  </si>
  <si>
    <t>Hîrtie milimetrică p/u ECG , termosensibilă  110mm x 18m</t>
  </si>
  <si>
    <t>Hârtie termică USG, Super ULSTAR-1100 HG și FOR SONY  110 HG; Dimensiuni: 110mm x 18m; Tip hârtie: High Glossy</t>
  </si>
  <si>
    <t>Absorber CO2 compatibil; cu aparatul Dragher (cartus)</t>
  </si>
  <si>
    <t>Cablul pacientului pentru ECG</t>
  </si>
  <si>
    <t>Dotat cu 10 fire pentru electrocardiograf,conectori 4,0 mm, conector internațional 15 pini, standart de culori</t>
  </si>
  <si>
    <t xml:space="preserve">Cabluri EEG reutilizabili cu disc argintat </t>
  </si>
  <si>
    <t>Cabluri reutilizabili pentru EMG, EOG, EKG, de tip "snap" cu lungime de 1,5 m</t>
  </si>
  <si>
    <t>Cabluri reutilizabili pentru EMG, EOG, EKG, de tip "snap" cu lungime de 3 m</t>
  </si>
  <si>
    <t>Cabluri EEG reutilizabili cu disc argintat (Natus reusable silver disc electrodes 1,5 m with silicone leads) (10 unitati in set)</t>
  </si>
  <si>
    <t>Cabluri reutilizabili pentru EMG, EOG, EKG, de tip "snap" cu lungime de 1,5 m (Reusable button snap lead wires 60'' (1,5m)) (6 unitati in set)</t>
  </si>
  <si>
    <t>Cabluri reutilizabili pentru EMG, EOG, EKG, de tip "snap" cu lungime de 3 m (Reusable button snap lead wires 120'' (3,0 m)) (4 unitati in set)</t>
  </si>
  <si>
    <t>Set</t>
  </si>
  <si>
    <t xml:space="preserve">Căciuliță cu 20 electrozi, 46-50 cm </t>
  </si>
  <si>
    <t>Căciuliță cu 20 electrozi, 48-52 cm</t>
  </si>
  <si>
    <t>Căciuliță cu 20 electrozi, 54-58 cm</t>
  </si>
  <si>
    <t>Căciuliță cu 20 electrozi, 58-62 cm</t>
  </si>
  <si>
    <t xml:space="preserve">Căciuliță cu 20 electrozi, 46-50 cm, compatibilă cu EEG de model Neurowerk EEG 58 /Germania /Sigma MedizinTechnik GmbH </t>
  </si>
  <si>
    <t>Căciuliță cu 20 electrozi, 48-52 cm, compatibilă cu EEG de model Neurowerk EEG 58 /Germania /Sigma MedizinTechnik GmbH</t>
  </si>
  <si>
    <t>Căciuliță cu 20 electrozi, 54-58 cm, compatibilă cu EEG de model Neurowerk EEG 58 /Germania /Sigma MedizinTechnik GmbH</t>
  </si>
  <si>
    <t>Căciuliță cu 20 electrozi, 58-62 cm, compatibilă cu EEG de model Neurowerk EEG 58 /Germania /Sigma MedizinTechnik GmbH</t>
  </si>
  <si>
    <t>Circuit de pacient de unică utilizare cu capcană de apă cu element încălzitor compatibil cu umidificator Jike SH530  compatibil cu ventilator Mindray SV600, rezistență de inspir maxim 6 cmH2O la 5 L/min și complianță cu sistemul ventilatorului maxim 2 mL/cmH2O</t>
  </si>
  <si>
    <t>Circuit de pacient de unică utilizare cu capcană de apă cu element încălzitor compatibil cu umidificator MR 850 sterilizabil integral la aceiași temperatură, compatibil cu ventilator Shangrila 590, rezistență de inspir maxim 6 cmH2O la 5 L/min și complianță cu sistemul ventilatorului maxim 2 mL/cmH2O</t>
  </si>
  <si>
    <t xml:space="preserve">Circuit de unică utilizare matur, 22 mm de minim 2 m cu plamîn de rezervă, furtun suplimentar  de minim 1,5 m și piesa Y cu port luer lock 22F - 22M/15F pentru mașină de anestezie Mindray Wato EX </t>
  </si>
  <si>
    <t>Circuit de pacient de unică utilizare cu capcană de apă cu element încălzitor compatibil cu umidificator Jike SH530 sterilizabil integral la aceiași temperatură, compatibil cu ventilator Mindray SV600, rezistență de inspir maxim 6 cmH2O la 5 L/min și complianță cu sistemul ventilatorului maxim 2 mL/cmH2O</t>
  </si>
  <si>
    <t>Circuit de unică utilizare matur, 22 mm de minim 2 m cu plamîn de rezervă, furtun suplimentar  de minim 1,5 m și piesa Y cu port luer lock 22F - 22M/15F pentru mașină de anestezie Mindray Wato EX 35</t>
  </si>
  <si>
    <t>Discuri de burete cu suport adeziv de unică folosință pentru căciuliți (set 100 buc)</t>
  </si>
  <si>
    <t>Discuri de burete cu suport adeziv de unică folosință pentru căciuliți (set până la 100 buc), compatibil cu EEG de model Neurowerk EEG 58 /Germania /Sigma MedizinTechnik GmbH</t>
  </si>
  <si>
    <t>Injector-seringa 200ml, steril, tip piston Luer-Lock pentru contrast. Compatibil cu Nemoto DUAL SHOT alpha7</t>
  </si>
  <si>
    <t>Injector-seringa 200ml</t>
  </si>
  <si>
    <t>Dispozitiv/Recipient de colect. fluide biol.cir/in</t>
  </si>
  <si>
    <t>Dispozitiv/Recipient de colect. fluide biol.cir/in 1000ml, compatibil cu aparatul QUIN PORT</t>
  </si>
  <si>
    <t>EEG bridge electrode</t>
  </si>
  <si>
    <t xml:space="preserve">Electrod - adaptor pentru căciuliți, 20 fire  </t>
  </si>
  <si>
    <t>EEG bridge electrode with cross hole Ag/AgCl, for 2mm plugs,10pcs. Set</t>
  </si>
  <si>
    <t xml:space="preserve">Electrod - adaptor pentru căciuliți, 20 fire, compatibil cu EEG de model Neurowerk EEG 58 /Germania /Sigma MedizinTechnik GmbH  </t>
  </si>
  <si>
    <t>Electrod activ tip lamă cu mîner cu butoane tăiere și coagulare, de multiplă utilizare cu conector cu 3 contacte</t>
  </si>
  <si>
    <t>Electrod activ tip lamă cu mîner cu butoane tăiere și coagulare, de unică utilizare cu conector cu 3 contacte</t>
  </si>
  <si>
    <t>Electrod bipolar de stimulare pentru electromiografie</t>
  </si>
  <si>
    <t>Electrod de taiere bipolar</t>
  </si>
  <si>
    <t>Electrod EEG</t>
  </si>
  <si>
    <t>Electrod neutru pentru electromiografie</t>
  </si>
  <si>
    <t>cu electrozi metalici, cu suport pentru fixare, pentru copil, distanța intre electrozi 15 mm, lumgime cablu 1,5 m, conector la dispozitiv tip DIN42803</t>
  </si>
  <si>
    <t>Electrod de taiere, cu capatul de lucru unghiular, tip ansă, bipolar,cu 2 tije, pentru utilizare cu teaca 24/26 Fr (K. Storz ,existent), diametrul 0,40 mm</t>
  </si>
  <si>
    <t>Electrod  EEG tip cupa Ag/Ag/Cl reutilizabil , Lungimea 150cm, diametrul 10mm  , set 10 buc compatibile  cu EEG -122K</t>
  </si>
  <si>
    <t>Electrod  EEG tip clips pentru ureche, reutilizabil  compatibili cu EEG -122K</t>
  </si>
  <si>
    <t>metalic flexibil pentru electromiografie, dimensiune medie pe suport de material, fixare cu bandă scai, cu conector pentru cablu tip snap și cablu de interconectare de 1.5 m, cu un conector snap și al doilea tip DIN 42802</t>
  </si>
  <si>
    <t>Electrod pentru electromiografie</t>
  </si>
  <si>
    <t>Electrod diametru - 24mmin, Ag/AgCl  cu cablu de interconectare lungimea 60 cm cu conector DIN 42802 (set 100 buc)compatibil cu dispozitivul de EMG model MEB-9400K</t>
  </si>
  <si>
    <t>set</t>
  </si>
  <si>
    <t>Electrod pentru coagulare, sub formă de bilă, monopolar</t>
  </si>
  <si>
    <t xml:space="preserve">Electrod pentru incizie Hook, bipolar </t>
  </si>
  <si>
    <t xml:space="preserve">Electrod pentru incizie Hook, bipolar, </t>
  </si>
  <si>
    <t>Electrod pentru incizie Hook, monopolar</t>
  </si>
  <si>
    <t>Electrod pentru coagulare monopolar, cu capatul de lucru sub forma de bilă, compatibil cu elementul de lucru 8654.204 și teaca rezectoscopului 24/26 Fr. R. Wolf, existent</t>
  </si>
  <si>
    <t>Electrod de incizie,cu capatul de lucru  ascutit, bipolar,  cu 2 tije, pentru utilizare cu teaca 24/26 Fr (K.Storz, existent), diametrul 0,40 mm</t>
  </si>
  <si>
    <t>Electrod de incizie bipolar, cu capatul de lucru sub forma de con, compatibil cu elementul de lucru 8680.205 și teaca rezectoscopului 24/26 Fr. R. Wolf, existent</t>
  </si>
  <si>
    <t>Electrod de incizie monopolar, cu capatul de lucru sub forma de con, compatibil cu elementul de lucru 8654.204 și  teaca rezectoscopului 24/26 Fr. R. Wolf, existent</t>
  </si>
  <si>
    <t xml:space="preserve">Electrozi cu clame pentru copii </t>
  </si>
  <si>
    <t>Electrozi cu clame pentru copii pentru aparat ECG (Tip Cardiolain SN-0530212A Italia)</t>
  </si>
  <si>
    <t>Electrozi cu clame pentru copii pentru aparat ECG (Tip Cardiolain SN-AHNG0015 Italia)</t>
  </si>
  <si>
    <t>Electrozi cu clame pentru mături pentru aparat ECG (Tip Cardiolain SN-0530212A Italia)</t>
  </si>
  <si>
    <t>Electrozi cu clame pentru mături pentru aparat ECG (Tip Cardiolain SN-AHNG0015 Italia)</t>
  </si>
  <si>
    <t xml:space="preserve">Electrozi cu clame pentru maturi </t>
  </si>
  <si>
    <t>Electrozi de urechi 9 mm, pentru căciuliți</t>
  </si>
  <si>
    <t>Electrozi de urechi 9 mm, pentru căciuliți, compatibil cu EEG de model Neurowerk EEG 58 /Germania /Sigma MedizinTechnik GmbH</t>
  </si>
  <si>
    <t>Electrozi din cauciuc</t>
  </si>
  <si>
    <t xml:space="preserve">Compatibili  cu aparatul Chinesport, stimulator electric EL12054MEDIC-STIM 4
Complet-Plus Line. Diametrul orificiului 4 mm, 50X50 
</t>
  </si>
  <si>
    <t>compatibili cu aparatul Chinesport, stimulator electric EL12054MEDIC-STIM 4 Complet Plus Line. Diametrul orificiului 4 mm, 80X120</t>
  </si>
  <si>
    <t>compatibil cu aparatul Neurodin numarul de serie 5103 anul producerii 2010,dimensiuni 50x50 cm</t>
  </si>
  <si>
    <t>perechi</t>
  </si>
  <si>
    <t>Hârtie  pentru USG 110mm*20m</t>
  </si>
  <si>
    <t>Hârtie pentru marcarea probelor la aparatul StatFax</t>
  </si>
  <si>
    <t>Hârtie pentru marcarea probelor la aparatul Stat-Fax (57x20x12нар) rulouri de culoare albă pentru fixarea rezultatelor analizelor imunologice</t>
  </si>
  <si>
    <t>Hârtie pentru printer  la analizator hematologic, imunologic, biochimic</t>
  </si>
  <si>
    <t>Hârtie pentru printer Mindray 3 Diff</t>
  </si>
  <si>
    <t>Rolă 55x20x12 (mm)</t>
  </si>
  <si>
    <t>Rolă 50x12x12 (mm)</t>
  </si>
  <si>
    <t>Hârtie pentru spirografie</t>
  </si>
  <si>
    <t>Hârtie pentru spirografie Dimensiuni 112 mm/30m, albă</t>
  </si>
  <si>
    <t>Hârtie pentru spirografie Dimensiuni 110 mm/30m, albă</t>
  </si>
  <si>
    <t>Hîrtie p/u Spirograf CMП21/01-Р-Д și SPIROLAB 110х20</t>
  </si>
  <si>
    <t>Hârtie  pentru USG 110mm*20m (compatibilă cu aparatele: UPP-11S, Toshiba, UPP-110S)</t>
  </si>
  <si>
    <t>Hirtie printer USG</t>
  </si>
  <si>
    <t>Hirtie pt ECG</t>
  </si>
  <si>
    <t>Hirtie pt pulsoximetru</t>
  </si>
  <si>
    <t>110mmx 20  m, maximal lucioasa (tip -II)   UPP-100 HD</t>
  </si>
  <si>
    <t>Hirtie ECG 150*100*150 compatibil cu cardiomonitor Comen Star 5000C tip pliata</t>
  </si>
  <si>
    <t>hirtie pt pulsoximetru 110mm*20m , (rulou)</t>
  </si>
  <si>
    <t>Hîrtie termică p-u Mindray 50-15mm</t>
  </si>
  <si>
    <t>Hîrtie termo pentru analizatorul hematologic Mindray 5150</t>
  </si>
  <si>
    <t>Hîrtie termo pentru analizatorul hematologic Mindray BC-30s</t>
  </si>
  <si>
    <t>Hîrtie termo pentru diagrame 110 x 20 (rulou)</t>
  </si>
  <si>
    <t>Hirtie termo 57 mm x 18 m</t>
  </si>
  <si>
    <t>Hirtie termo 50 mm x 18 m</t>
  </si>
  <si>
    <t>Hîrtie termo pentru printer autoclav</t>
  </si>
  <si>
    <t>Hîrtie termică pentru videoprint  autoclav;  demensiunile 55 mm x 10 m., tip hîrtie rulou, culoare  alba.  Prezentarea mostrelor. Cerificat CE sau declarație de conformitate în funcție de evaluarea conformității cu anexele corespunzătoare pentru produsul dat. Cerificat ISO 13485 ți/sau ISO 9001(în dependență de categoria produsului)</t>
  </si>
  <si>
    <t>Hîrtie termo-chimică,  compatibil cuaparat ECG, CardiofaxM, Nihon Kohden, EKG-1350K</t>
  </si>
  <si>
    <t>Hîrtie termo-chimică, 11 mm , compatibil cu CardiMaxFX7202</t>
  </si>
  <si>
    <t>Hîrtie termo-chimică, 210mm x 40m m-z-11, compatibil cu Schiller AT-102 Plus</t>
  </si>
  <si>
    <t xml:space="preserve">Hirtie termo-chimica, compatibil cu EDAN  47mm x 30m </t>
  </si>
  <si>
    <t xml:space="preserve">gradata, carte, 210 mm x 140mm , compatibilă cu CardifaxM, Nihon Kohden, EKG-1350K, imprimeul sa fie accentuat (rosu/roz inchis), cu delimitarea clara a imprimeului
</t>
  </si>
  <si>
    <t xml:space="preserve">gradata, carte, 110 mm x 140mm , compatibilă cu CardiMaxFX7202 imprimeul sa fie accentuat (rosu/roz inchis), cu delimitarea clara a imprimeului
</t>
  </si>
  <si>
    <t xml:space="preserve">rulou; Hartie EKG 90 x 90 mm x 400 coli, termosensibila, pentru Schiller AT-102 Plus,  imprimeul sa fie accentuat (rosu/roz inchis), cu delimitarea clara a imprimeului
</t>
  </si>
  <si>
    <t xml:space="preserve">gradata, rulou, compatibilă cu EDAN  47mm x 30m 
</t>
  </si>
  <si>
    <t xml:space="preserve">Hirtie tip pliant compatibil cu cardiomonitor fetal </t>
  </si>
  <si>
    <t>hirtie tip pliant compatibil cu monitor fetal Fazzini FM5000 C  150mm x 90mm x28000mm</t>
  </si>
  <si>
    <t>Manșeta NIBP adulți (pentru masurarea                                                                                                                                                                                                                                                                                                                                          neinvaziva a tensiunii                                                                                                                                                                                                                                                                                                             arteriale) 25- 35 cm</t>
  </si>
  <si>
    <t>Manșeta NIBP adulți (pentru masurarea                                                                                                                                                                                                                                                                                                                                          neinvaziva a tensiunii                                                                                                                                                                                                                                                                                                             arteriale) 33-47 cm</t>
  </si>
  <si>
    <t>Manșeta NIBP adulți (pentru masurarea                                                                                                                                                                                                                                                                                                                                          neinvaziva a tensiunii                                                                                                                                                                                                                                                                                                             arteriale) 35-55 cm</t>
  </si>
  <si>
    <t xml:space="preserve">1. Cu un canal, un tub cu conector la furtun NIBP compatibil cu monitorele din cadrul instituției (Bistos BT 770, Edan IM 60, Mindray IPM 15)
2. Marimea 25- 35 cm
3. Reutilizabile
4. Rezistente la agenti chimici, permit dezinfectia chimica
5.   Materil nylon si poliuretan
</t>
  </si>
  <si>
    <t xml:space="preserve">1. Cu un canal,un tub cu conector la furtun NIBP compatibil cu monitorele din cadrul instituției 
2. Marimea 33-47 cm
3. Reutilizabile
4. Rezistente la agenti chimici, permit dezinfectia chimica
5.   Materil nylon si poliuretan
</t>
  </si>
  <si>
    <t xml:space="preserve">1. Cu un canal, un tub cu conector la furtun NIBP compatibil cu monitorele din cadrul instituției 
2. Marimea 35- 55 cm
3. Reutilizabile
4. Rezistente la agenti chimici, permit dezinfectia chimica
5.   Materil nylon si poliuretan
</t>
  </si>
  <si>
    <t>Munștuc de u/f p/u adulți Spirograf CMП21/01-Р-Д cu filtru bactericid</t>
  </si>
  <si>
    <t>Munștuc de u/f p/u adulți Spirograf cu filtru bactericid</t>
  </si>
  <si>
    <t>Pelicula Radiologică   DI – HL    Blue base      20 x 25       N150</t>
  </si>
  <si>
    <t>Pelicula Radiologică   DI – HL   Blue base       35 x 43       N100</t>
  </si>
  <si>
    <t>Pelicula Radiologică   DI – HL   Blue base      26 x 36       N150</t>
  </si>
  <si>
    <t>Pelicula Radiologică   DI – ML   Blue base      25 x 30       N150</t>
  </si>
  <si>
    <t>Pelicula Radiologică   Fiadiologic UPT 517 BL  14 x 17 inch  N125</t>
  </si>
  <si>
    <t>Pelicula digitală 8x10 N125</t>
  </si>
  <si>
    <t>cutie</t>
  </si>
  <si>
    <t>Pelicula radiologica 14x17</t>
  </si>
  <si>
    <t>Film radiologic pentru radiografie digitala 14X17 (35X43) compatibila cu KONIKA MINOLTA DRYPRO MODEL 832</t>
  </si>
  <si>
    <t xml:space="preserve">Pelicula radiologică 20 cm x 25 cm (8-10 cm)  </t>
  </si>
  <si>
    <t>Pelicula radiologică 20 cm x 25 cm (8-10 cm) pentru printer N1 (Una pelicula)
Pentru  instalația Radiologică SHIMADZU modelul  ,,Sonialvision G4,,</t>
  </si>
  <si>
    <t>Pelicula radiologică sensibil verde 13x18 N100</t>
  </si>
  <si>
    <t>Pelicula radiologică sensibil verde 18x24 N100</t>
  </si>
  <si>
    <t>Pelicula radiologică sensibil verde 24x30 N100</t>
  </si>
  <si>
    <t>Pelicula radiologică sensibil verde 30x40 N100</t>
  </si>
  <si>
    <t>Pelicula radiologică sensibil verde 35x35 N100</t>
  </si>
  <si>
    <r>
      <t xml:space="preserve">Pelicula Radiologică   DI – HL    Blue base      20 x 25      </t>
    </r>
    <r>
      <rPr>
        <sz val="11"/>
        <color rgb="FFFF0000"/>
        <rFont val="Times New Roman"/>
        <family val="1"/>
      </rPr>
      <t xml:space="preserve">ambalarea până la </t>
    </r>
    <r>
      <rPr>
        <sz val="11"/>
        <color theme="1"/>
        <rFont val="Times New Roman"/>
        <family val="1"/>
      </rPr>
      <t>150 bucăți</t>
    </r>
  </si>
  <si>
    <r>
      <t xml:space="preserve">Pelicula Radiologică   DI – HL   Blue base       35 x 43       </t>
    </r>
    <r>
      <rPr>
        <sz val="11"/>
        <color rgb="FFFF0000"/>
        <rFont val="Times New Roman"/>
        <family val="1"/>
      </rPr>
      <t xml:space="preserve">ambalarea până la </t>
    </r>
    <r>
      <rPr>
        <sz val="11"/>
        <color theme="1"/>
        <rFont val="Times New Roman"/>
        <family val="1"/>
      </rPr>
      <t>100 bucăți</t>
    </r>
  </si>
  <si>
    <r>
      <t xml:space="preserve">Pelicula Radiologică   DI – HL   Blue base      26 x 36     </t>
    </r>
    <r>
      <rPr>
        <sz val="11"/>
        <color rgb="FFFF0000"/>
        <rFont val="Times New Roman"/>
        <family val="1"/>
      </rPr>
      <t xml:space="preserve"> ambalarea până la </t>
    </r>
    <r>
      <rPr>
        <sz val="11"/>
        <color theme="1"/>
        <rFont val="Times New Roman"/>
        <family val="1"/>
      </rPr>
      <t>150 bucăți</t>
    </r>
  </si>
  <si>
    <r>
      <t xml:space="preserve">Pelicula Radiologică   DI – ML   Blue base      25 x 30      </t>
    </r>
    <r>
      <rPr>
        <sz val="11"/>
        <color rgb="FFFF0000"/>
        <rFont val="Times New Roman"/>
        <family val="1"/>
      </rPr>
      <t>ambalarea până la</t>
    </r>
    <r>
      <rPr>
        <sz val="11"/>
        <color theme="1"/>
        <rFont val="Times New Roman"/>
        <family val="1"/>
      </rPr>
      <t xml:space="preserve"> 150 bucăți</t>
    </r>
  </si>
  <si>
    <r>
      <t xml:space="preserve">Pelicula Radiologică   Fiadiologic UPT 517 BL  14 x 17 inch  </t>
    </r>
    <r>
      <rPr>
        <sz val="11"/>
        <color rgb="FFFF0000"/>
        <rFont val="Times New Roman"/>
        <family val="1"/>
      </rPr>
      <t>ambalarea până la</t>
    </r>
    <r>
      <rPr>
        <sz val="11"/>
        <color theme="1"/>
        <rFont val="Times New Roman"/>
        <family val="1"/>
      </rPr>
      <t xml:space="preserve"> 125 bucăți</t>
    </r>
  </si>
  <si>
    <r>
      <t xml:space="preserve">Pelicula digitală 8x10 </t>
    </r>
    <r>
      <rPr>
        <sz val="11"/>
        <color rgb="FFFF0000"/>
        <rFont val="Times New Roman"/>
        <family val="1"/>
      </rPr>
      <t>ambalarea până la</t>
    </r>
    <r>
      <rPr>
        <sz val="11"/>
        <color theme="1"/>
        <rFont val="Times New Roman"/>
        <family val="1"/>
      </rPr>
      <t xml:space="preserve"> 125 bucăți</t>
    </r>
  </si>
  <si>
    <t>Peliculă sensibila digitala 20*25cm</t>
  </si>
  <si>
    <t>Peliculă sensibila digitala 35*43cm</t>
  </si>
  <si>
    <t>Pelicula sensibila digitala 20*25cm. Ambalare pînă la 150 bucăți în cutie.
Compatibila cu "Fuji medical DRY imaging DI-HL"</t>
  </si>
  <si>
    <t>Pelicula sensibila digitala 35*43cm. Ambalare pînă la 100 bucăți în cutie. Compatibila cu "Fuji medical DRY imaging DI-HL"</t>
  </si>
  <si>
    <t>Pelicula sensibila digitala 20*25cm. Ambalare pînă la 150 bucăți în cutie. Compatibila cu "Mediphot DL"</t>
  </si>
  <si>
    <t>Pelicula sensibila digitala 35*43cm. Ambalare pînă la 100 bucăți în cutie. Compatibila cu "Mediphot DL"</t>
  </si>
  <si>
    <t>Pencete p/u electrocoagulatoarere monopolara,de o singura folosinta,sterile, lungimea firului de 3,2 m. Priza sa fie cu 3 conectoare</t>
  </si>
  <si>
    <t>Pencete p/u electrocoagulatoarere monopolara</t>
  </si>
  <si>
    <t>Film radiologic (cu baza albastra) 1114-DVB (27x35cm) nr.100</t>
  </si>
  <si>
    <t>Film radiologic (cu baza albastra) 810-DVB (20x25cm) nr.100</t>
  </si>
  <si>
    <t>Film radiologic (cu baza albastra) 1114-DVB (27x35cm) .Ambalare 100 buc.in cutie</t>
  </si>
  <si>
    <t>Film radiologic (cu baza albastra) 810-DVB (20x25cm) .Ambalare 100 buc.in cutie</t>
  </si>
  <si>
    <t>Film radiologic</t>
  </si>
  <si>
    <t>Film radiologic digital DVB p/u impr. Carestr. Drz View 5700 L.I. (nr.125) 20x25</t>
  </si>
  <si>
    <t xml:space="preserve">Film radiologic sensibil verde  30 x 40  </t>
  </si>
  <si>
    <t xml:space="preserve">Film radiologic sensibil verde  35 x 35  </t>
  </si>
  <si>
    <t xml:space="preserve">Film radiologic sensibil verde 24 x 30   </t>
  </si>
  <si>
    <t>Film radiologic sensibil verde  30 cm x 40 cm  pentru instalația Radiologică PHILIPS model ,,Bucky Diagnost TS" (Cu complect de chimie de developare și fixare) N1 (Una pelicula)</t>
  </si>
  <si>
    <t>Film radiologic sensibil verde  35 cm x 35 cm  pentru instalația Radiologică PHILIPS model ,,Bucky Diagnost TS" (Cu complect de chimie de developare și fixare) N1 (Una pelicula)</t>
  </si>
  <si>
    <t>Film radiologic sensibil verde  24 cm x 30 cm  pentru instalația Radiologică PHILIPS model ,,Bucky Diagnost TS" (Cu complect de chimie de developare și fixare) N1 (Una pelicula)</t>
  </si>
  <si>
    <t>Sensor pentru măsurarea saturaţiei de oxigen la deget (SpO2) adulti, p/u Drager Infiniti XL</t>
  </si>
  <si>
    <t>Sensor pentru măsurarea saturaţiei de oxigen la deget (SpO2) adulti, p/u Nihon Kohden</t>
  </si>
  <si>
    <t>Sensor SpO2 tip clește adult reutilizabil integrat compatibil cu monitor Bistos BT770</t>
  </si>
  <si>
    <t>Sensor SpO2 tip clește adult reutilizabil integrat compatibil cu monitor Edan IM60</t>
  </si>
  <si>
    <t>Sensor SpO2 tip clește adult reutilizabil integrat compatibil cu monitor Mindray IPM 15</t>
  </si>
  <si>
    <t xml:space="preserve"> Pentru adulţi, &gt; 30 kg, fără latex, cu pelicula adeziva, compatibil cu monitorul Draeger Infiniti XL, să nu fie din materiale cu proprietăţi poroase. Unica folosinta. </t>
  </si>
  <si>
    <t xml:space="preserve">Pentru adulţi, &gt; 30 kg, fără latex, cu pelicula adeziva,compatibil cu monitorul NIHON KOHDEN să nu fie din materiale cu proprietăţi poroase.Unica folosinta.
</t>
  </si>
  <si>
    <t>Seringa pentru perfuzomat 20ml</t>
  </si>
  <si>
    <t>Seringi getabile 30 ml</t>
  </si>
  <si>
    <t>Seringa pentru perfuzomat 20ml destinata prepararii si administrarii de medicamente/lichide pacientului si colectarii de probe din fluidele corporale ale pacientului.</t>
  </si>
  <si>
    <t>Pentru infuzomat</t>
  </si>
  <si>
    <t>Termohartie p/u PCE-201,57*20mm. Tip - rola</t>
  </si>
  <si>
    <t>Hârtie milimetrică p/u PCE-201,57*20mm</t>
  </si>
  <si>
    <t>parametrii 56 mm x 25 m, tip: rolă</t>
  </si>
  <si>
    <t>Hârtie milimetrică, 50 mm*25 m.</t>
  </si>
  <si>
    <t>Hârtie milimetrică, 56 mm*25 m.</t>
  </si>
  <si>
    <t>parametrii 50 mm, 25 m. tip: rolă 
compatibil cu imprimanta Cybov Reader 720</t>
  </si>
  <si>
    <t>Hârtie milimetrică 100mm x 42mm</t>
  </si>
  <si>
    <t>Hârtie milimetrică 60mm x 38mm</t>
  </si>
  <si>
    <t>Termohîrtie pentru aparat ECG (Tip Cardiolain SN-0530212A Italia)</t>
  </si>
  <si>
    <t>Termohîrtie pentru aparat ECG (Tip Cardiolain SN-AHNG0015 Italia)</t>
  </si>
  <si>
    <t>Hârtie milimetrică  p/u Stat-Fax 303</t>
  </si>
  <si>
    <t>Hârtie milimetrică  p/u Stat-Fax 4700</t>
  </si>
  <si>
    <t>Hârtie milimetrică pentru Stat Fax 3300</t>
  </si>
  <si>
    <t>Hârtie milimetricăp-u Stat Fax 57-21mm</t>
  </si>
  <si>
    <t>parametrii 110 mm  x 25 m, tip: rolă</t>
  </si>
  <si>
    <t>Hârtie milimetrică p-u Stat Fax 57-21mm</t>
  </si>
  <si>
    <t>digital (termic) dimensiune 20 x 25 cm, DVB+, casete compatibil cu Dry View 5700</t>
  </si>
  <si>
    <t xml:space="preserve">Digital (laser), dimensiuni - 8 x 10 inc, Nr 150, compatibil cu imprimanta FUJIFILM DryPixPlus </t>
  </si>
  <si>
    <t xml:space="preserve">Digital (laser), dimensiuni - 10 x 12 inc, Nr 150, compatibil cu imprimanta FUJIFILM DryPixPlus </t>
  </si>
  <si>
    <t xml:space="preserve">Digital (laser), dimensiuni - 14 x 17 inc, Nr  150, compatibil cu imprimanta FUJIFILM DryPixPlus </t>
  </si>
  <si>
    <t>Digital (termic), CT dimensiuni 14 x 17 inc., Nr 150 cu acordarea  imprimantei in comodat</t>
  </si>
  <si>
    <t>Film radiologic 20 x 25 cm</t>
  </si>
  <si>
    <t>Film radiologic 8 x 10 inc</t>
  </si>
  <si>
    <t>Film radiologic 10 x 12 inc</t>
  </si>
  <si>
    <t>Film radiologic 14 x 17 inc,</t>
  </si>
  <si>
    <t>Film radiologic Digital (termic)</t>
  </si>
  <si>
    <t xml:space="preserve">Sistem furtunuri pentru aspiratie si irigatie Ref 700S03616 Soering </t>
  </si>
  <si>
    <t>Sisteme de infuzie pentru pompa de infuzie</t>
  </si>
  <si>
    <t>Sisteme pentru masurarea presiunii arteriale directe jetabile, tip “Combitrans”, 2linii p/u monitor Dragaer</t>
  </si>
  <si>
    <t>Sisteme pentru masurarea presiunii arteriale directe jetabile, tip “Combitrans”, 2linii p/u monitor Nihon</t>
  </si>
  <si>
    <t>Unica folosinta 5m , format din 2 tuburi unul pentru aspiratie culoare violeta ; altul pentru irigatie culoare alba la un capat sa fie cu ac plastic pentru picuratoare. 
Ref 700S03616 Soering sau echivalentul, compatibil cu Sonoca 300 aflat in dotare</t>
  </si>
  <si>
    <t xml:space="preserve">Protectie flux liber, compatibile cu pompa de ifuzie TERUMO TE-LM 800 </t>
  </si>
  <si>
    <t xml:space="preserve">Cu 2 linii, Diapazonul de masurare 50 mmHg - 300 mHg5mv/v/mmHg± 1% Sensibilitatea min 4,0 kV,  Protecţie de impulsul defibrilatorulu suport pentru amplasarea si fixarea   sennzorilor de presiune arteriala si  venoasa. Compatibil cu cablul cu 4 pini (tip BBraun, aflat în dotare). </t>
  </si>
  <si>
    <t>Cu 2 linii, Diapazonul de masurare 50 mmHg - 300 mHg5mv/v/mmHg± 1% Sensibilitatea min 4,0 kV,  Protecţie de impulsul defibrilatorulu suport pentru amplasarea si fixarea   sennzorilor de presiune arteriala si  venoasa. Compatibil cu cablul cu 4 pini (tip BBraun, aflat în dotare).</t>
  </si>
  <si>
    <t>Husa sterila p/u microscop chirurgical</t>
  </si>
  <si>
    <t>Husa sterila p/u microscop chirurgical de tip"smartdrape"REF:306028-0000-0000.Compatibila  cu microscopul chirurgical ZEISS Tivato 700. Cu cipul atasat de husa p/u activarea functiei"Smart drape:de la microscopul chirurgical mentionat mai sus. De o singura utilizare.Dimensiuni:132 cm x 340 cm.Anul de productie 2022.</t>
  </si>
  <si>
    <t xml:space="preserve">Filtru antibacteriene de unica folosinta pu BTL-08 SPIRO  </t>
  </si>
  <si>
    <t>Filtru antibacteriene de unica folosinta pu BTL-08 SPIRO  Dimensiunile 33 mm</t>
  </si>
  <si>
    <t xml:space="preserve">Filtru antibacteriene de unica folosinta pu spirometru BTL-08 SPIRO  </t>
  </si>
  <si>
    <t>Filtru antibacteriene de unica folosinta pu spirometru Spirolab Mir</t>
  </si>
  <si>
    <t>Filtru antibacterian hidrofob compatibil cu aspiratoarele chirurgicale</t>
  </si>
  <si>
    <t>Filtru antibacterian pentru circuit de ventilare matur cu returnare de umiditate și căldură rata de filtrare minim 99,999 %, rezistența la inspir maxim 1 mbar la 30 l/min</t>
  </si>
  <si>
    <t>Turbine reutilizabile pentru spirograf MIR</t>
  </si>
  <si>
    <t>Sisteme de infuzie a lichidelor pina la 48 h (compatibil cu infuzomatul din dotare BBraun)</t>
  </si>
  <si>
    <t xml:space="preserve">Tub calibrat din silicon                                                       Nu contien latex                                                       Rezistent la presiune (4 bari)                                       Lungimea tubului 240-310 cm               </t>
  </si>
  <si>
    <t xml:space="preserve"> p/u aspirator ch, 0473 Rev 08A</t>
  </si>
  <si>
    <t>Filtru bacterian BB50T</t>
  </si>
  <si>
    <t>Hirtie pentru mediu alb-negru A4 nr 80</t>
  </si>
  <si>
    <t xml:space="preserve">Hirtie pentru mediu alb-negru A4 .Ambalaj până la 80 buc </t>
  </si>
  <si>
    <t xml:space="preserve">Film cu baza albastra Direct Vista 1417-DVB 35/43 N 100 Codonics  </t>
  </si>
  <si>
    <t>Film cu baza albastra Direct Vista 1417-DVB 35/43 N 100 Codonics. Ambalare până la 100 bucăți în cutie</t>
  </si>
  <si>
    <t>Filme radiologice DI-HL 10*14 inc (26*36) 150 Fujifilm</t>
  </si>
  <si>
    <t xml:space="preserve">
Filme radiologice DI-ML 10*12 inc (25*30). 150 Fujifilm</t>
  </si>
  <si>
    <t>Filme radiologice  Fiadiologic UPT 517 BL  14 x 17 inch  N125</t>
  </si>
  <si>
    <t>Filme radiologice 8x10 N125</t>
  </si>
  <si>
    <t>Filme radiologice 14x17</t>
  </si>
  <si>
    <t>Film cu baza albastra Direct Vista 810-DVB 20/25 N 100   Codonics</t>
  </si>
  <si>
    <t>Filme radiologice sensibil verde 13x18 N100</t>
  </si>
  <si>
    <t>Filme radiologice sensibil verde 18x24 N100</t>
  </si>
  <si>
    <t>Filme radiologice sensibil verde 24x30 N100</t>
  </si>
  <si>
    <t>Filme radiologice sensibil verde 30x40 N100</t>
  </si>
  <si>
    <t>Filme radiologice sensibil verde 35x35 N100</t>
  </si>
  <si>
    <t>Film radiologic digital DVB p/u impr. Carestr. Drz View 5700 L.I.</t>
  </si>
  <si>
    <r>
      <t xml:space="preserve">Pelicula digitală 8x10 </t>
    </r>
    <r>
      <rPr>
        <sz val="11"/>
        <color rgb="FFFF0000"/>
        <rFont val="Times New Roman"/>
        <family val="1"/>
      </rPr>
      <t>ambalarea până la</t>
    </r>
    <r>
      <rPr>
        <sz val="11"/>
        <color theme="1"/>
        <rFont val="Times New Roman"/>
        <family val="1"/>
      </rPr>
      <t xml:space="preserve"> 125 bucăți  compatibila cu KONIKA MINOLTA DRYPRO</t>
    </r>
  </si>
  <si>
    <t>Nr.lot</t>
  </si>
  <si>
    <r>
      <t xml:space="preserve">Hârtie ECG 80 mm x </t>
    </r>
    <r>
      <rPr>
        <sz val="11"/>
        <color rgb="FFFF0000"/>
        <rFont val="Times New Roman"/>
        <family val="1"/>
      </rPr>
      <t>min</t>
    </r>
    <r>
      <rPr>
        <sz val="11"/>
        <color theme="1"/>
        <rFont val="Times New Roman"/>
        <family val="1"/>
      </rPr>
      <t xml:space="preserve"> 20 m compatibil cu ЭК ЗТ-01-Р-Д/2</t>
    </r>
  </si>
  <si>
    <t xml:space="preserve">Hartie ECG 80 mm x 20 m </t>
  </si>
  <si>
    <r>
      <t xml:space="preserve">gradata, carte, 210 mm x 140mm , </t>
    </r>
    <r>
      <rPr>
        <sz val="11"/>
        <color rgb="FFFF0000"/>
        <rFont val="Times New Roman"/>
        <family val="1"/>
      </rPr>
      <t>min 200 foi,</t>
    </r>
    <r>
      <rPr>
        <sz val="11"/>
        <color theme="1"/>
        <rFont val="Times New Roman"/>
        <family val="1"/>
      </rPr>
      <t xml:space="preserve"> compatibilă cu CardifaxM, Nihon Kohden, EKG-1350K, imprimeul sa fie accentuat (rosu/roz inchis), cu delimitarea clara a imprimeului
</t>
    </r>
  </si>
  <si>
    <r>
      <t xml:space="preserve">gradata, carte, 110 mm x 140mm , </t>
    </r>
    <r>
      <rPr>
        <sz val="11"/>
        <color rgb="FFFF0000"/>
        <rFont val="Times New Roman"/>
        <family val="1"/>
      </rPr>
      <t>min 140 foi,</t>
    </r>
    <r>
      <rPr>
        <sz val="11"/>
        <color theme="1"/>
        <rFont val="Times New Roman"/>
        <family val="1"/>
      </rPr>
      <t xml:space="preserve"> compatibilă cu CardiMaxFX7202 imprimeul sa fie accentuat (rosu/roz inchis), cu delimitarea clara a imprimeului
</t>
    </r>
  </si>
  <si>
    <r>
      <t xml:space="preserve">EEG bridge electrode with cross hole Ag/AgCl, for 2mm plugs,10pcs. Set
</t>
    </r>
    <r>
      <rPr>
        <sz val="11"/>
        <color rgb="FFFF0000"/>
        <rFont val="Times New Roman"/>
        <family val="1"/>
      </rPr>
      <t>Compatibile cu Newrowerk  Model ID 32 BE4</t>
    </r>
  </si>
  <si>
    <r>
      <t xml:space="preserve">Hîrtie termică compatibilă </t>
    </r>
    <r>
      <rPr>
        <sz val="11"/>
        <color rgb="FFFF0000"/>
        <rFont val="Times New Roman"/>
        <family val="1"/>
      </rPr>
      <t>cu  Mindray BC-3600, dimensiuni 50 mm x 15- 20m, rolă</t>
    </r>
  </si>
  <si>
    <r>
      <t xml:space="preserve">Termohîrtie pentru aparat ECG (Tip Cardiolain SN-0530212A Italia), </t>
    </r>
    <r>
      <rPr>
        <sz val="11"/>
        <color rgb="FFFF0000"/>
        <rFont val="Times New Roman"/>
        <family val="1"/>
      </rPr>
      <t>100 mm x 42-50 m, rolă</t>
    </r>
  </si>
  <si>
    <r>
      <t xml:space="preserve">Termohîrtie pentru aparat ECG (Tip Cardiolain SN-AHNG0015 Italia), </t>
    </r>
    <r>
      <rPr>
        <sz val="11"/>
        <color rgb="FFFF0000"/>
        <rFont val="Times New Roman"/>
        <family val="1"/>
      </rPr>
      <t>60 mm x 30-38 m, rolă</t>
    </r>
  </si>
  <si>
    <t>Hârtie milimetrică p-u Stat Fax 57 mm-21 m</t>
  </si>
  <si>
    <t>ANULAT</t>
  </si>
  <si>
    <t xml:space="preserve">Hârtie milimetrică  p/u Stat-Fax </t>
  </si>
  <si>
    <t>Hârtie milimetrică  p/u Stat-Fax</t>
  </si>
  <si>
    <r>
      <t xml:space="preserve">Hârtie milimetrică compatibilă cu Stat Fax 303 și Stat Fax 4700 , </t>
    </r>
    <r>
      <rPr>
        <sz val="11"/>
        <color rgb="FFFF0000"/>
        <rFont val="Times New Roman"/>
        <family val="1"/>
      </rPr>
      <t>dimensiuni 57 mm x 21 m</t>
    </r>
  </si>
  <si>
    <t>Specificarea tehnică deplină solicitată de către autoritatea contractantă- Modificare</t>
  </si>
  <si>
    <r>
      <t xml:space="preserve">hirtie tip pliant compatibil cu monitor fetal Fazzini FM5000 C  150mm x 90 mm x  </t>
    </r>
    <r>
      <rPr>
        <sz val="11"/>
        <color rgb="FFFF0000"/>
        <rFont val="Times New Roman"/>
        <family val="1"/>
      </rPr>
      <t>min 280 foi</t>
    </r>
  </si>
  <si>
    <t>Filme radiologice 14*17 inc (35*43) compatibil cu DryPix</t>
  </si>
  <si>
    <t>Filme radiologice digitala 8*10inc (20*25) compatibil cu Colenta</t>
  </si>
  <si>
    <r>
      <t xml:space="preserve">Pelicula sensibila digitala 8*10inc (~ 20*25 cm)  Ambalare pînă la 150 bucăți în cutie.
Echivalent cu "Fuji medical DRY imaging DI-HL", </t>
    </r>
    <r>
      <rPr>
        <sz val="11"/>
        <color rgb="FFFF0000"/>
        <rFont val="Times New Roman"/>
        <family val="1"/>
      </rPr>
      <t>compatibil cu DryPix Smart, Fujifilm</t>
    </r>
  </si>
  <si>
    <r>
      <t xml:space="preserve">Pelicula sensibila digitala 14*17 inc (~35*43 cm) Ambalare pînă la 100 bucăți în cutie. Echivalent cu "Fuji medical DRY imaging DI-HL", </t>
    </r>
    <r>
      <rPr>
        <sz val="11"/>
        <color rgb="FFFF0000"/>
        <rFont val="Times New Roman"/>
        <family val="1"/>
      </rPr>
      <t>compatibil cu DryPix Smart, Fujifilm</t>
    </r>
  </si>
  <si>
    <r>
      <t xml:space="preserve">Pelicula sensibila digitala 8*10inc (~ 20*25 cm) Ambalare pînă la 150 bucăți în cutie. Echivalent cu "Mediphot DL", </t>
    </r>
    <r>
      <rPr>
        <sz val="11"/>
        <color rgb="FFFF0000"/>
        <rFont val="Times New Roman"/>
        <family val="1"/>
      </rPr>
      <t>compatibil cu Colenta HighCap XP</t>
    </r>
  </si>
  <si>
    <r>
      <t xml:space="preserve">Pelicula sensibila digitala 14*17 inc (~35*43 cm)  Ambalare pînă la 100 bucăți în cutie. Echivalent cu "Mediphot DL", </t>
    </r>
    <r>
      <rPr>
        <sz val="11"/>
        <color rgb="FFFF0000"/>
        <rFont val="Times New Roman"/>
        <family val="1"/>
      </rPr>
      <t>compatibil cu Colenta HighCap XP</t>
    </r>
  </si>
  <si>
    <t>Filme radiologice 8*10 inc (20*25)  compatibil cu DryPix</t>
  </si>
  <si>
    <t>Filme radiologice digitala 14*17 inc (35*43) compatibil cu Colenta</t>
  </si>
  <si>
    <t xml:space="preserve">Hîrtie milimetrică p/u ECG , termosensibilă 80х90x250 tip: pliat, caroiaj rosu/albastru. </t>
  </si>
  <si>
    <t>Hîrtie milimetrică p/u ECG , termosensibilă 80х90 tip: pliat, caroiaj</t>
  </si>
  <si>
    <t>Hârtie milimetrică 100mm x 42 m</t>
  </si>
  <si>
    <t>Hârtie milimetrică 60mm x 38 m</t>
  </si>
  <si>
    <t xml:space="preserve">Hârtie pentru printer  la analizator hematologic, imunologic, biochimic, compatibil cu Stat Fax 303 și Stat Fax 4700, Rolă 55-57 mm x 20m </t>
  </si>
  <si>
    <t>ANULAT, comasat cu 200</t>
  </si>
  <si>
    <t>Nr. Lot Nou</t>
  </si>
  <si>
    <t>Ac pentru miografie 25 mm.
Lungime 25 mm
Grosime 0,45-0,46 mm
De unică utilizare</t>
  </si>
  <si>
    <t>Ac pentru miografie 35-37 mm</t>
  </si>
  <si>
    <t xml:space="preserve"> Lungime 35-37 mm
Grosime 0,45-0,46 mm
De unică utilizare</t>
  </si>
  <si>
    <t>Electrod ECG,
Adeziv,
 Ag/AgCl,
 Tip snap button,
De unica folosinta</t>
  </si>
  <si>
    <t>1.diametru  30 - 37mm, 2. electrod Ag/AgCl, 3.cu gel solid, 4.fără latex, 5.de unică folosință, 6.conector metalic, 7. adeziv neiritanti, hipoalergenic pentru piele sau utilizatori, 8. termen de utilizare min. 72 ore, 9.Impedanță 10 Hz ≤ 100 ohm;
10.Impedanță 10 hz după defibrilare ≥ 70% de la  Impedanță initiala</t>
  </si>
  <si>
    <t>1.diametru  38 - 47mm, 2. electrod Ag/AgCl, 3.cu gel solid, 4.fără latex, 5.de unică folosință, 6. Tip snap button, 7. adeziv neiritanti, hipoalergenic pentru piele sau utilizatori, 8. termen de utilizare min. 24 ore,9.Impedanță 10 Hz ≤ 100 ohm;
10.Impedanță 10 hz după defibrilare ≥ 70% de la  Impedanță initiala</t>
  </si>
  <si>
    <t>1.diametru  38 - 47mm, 2. electrod Ag/AgCl, 3.cu gel solid, 4.fără latex, 5.de unică folosință, 6. Tip snap button 7. adeziv neiritanti, hipoalergenic pentru piele sau utilizatori, 8. termen de utilizare min. 72 ore, 9.Impedanță 10 Hz ≤ 100 ohm;
10.Impedanță 10 hz după defibrilare ≥ 70% de la  Impedanță initiala</t>
  </si>
  <si>
    <t>1.volum: 1000 ml 2.PH 5.5 - 7; 3.transparent, incolor, inodor (fără miros) 4.să nu conțină: formaldehidă, stabilizatori, substanțe uleioase, săruri 5.hidrosolubil   
6. Flacon transparent  sau semitransparent, se permita utilizatorului sa vada cit gel a ramas
7. Sa aiba capac pentru a preveni uscarea gelului
8. Flacon reutilizabil
9. Flacon cu dozator mecanic sau cu posibilitatea de dozare manuală prin apăsarea flaconului</t>
  </si>
  <si>
    <t>Hîrtie milimetrică p/u Spirograma , termosensibilă 112х20, tip: rolă,</t>
  </si>
  <si>
    <t>Hîrtie milimetrică p/u ECG , termosensibilă 120х20, tip: rolă, caroiaj rosu/albastru</t>
  </si>
  <si>
    <t>Muștuc pentru spirometrie compatibil cu  BTL-08 Spiro</t>
  </si>
  <si>
    <t>1.Muștuc pentru spirometrie
2. Dimensiuni:
Diametru interior – 25.5mm ±0,5mm
Diametru exterior – 28 mm ±0,5mm
Lungime – 70mm ±5mm
3. Destinat pentru adulți
4. Compatibil cu  BTL-08 Spiro, BTL-08 Spiro Pro
5. De unică folosința
6. Material: carton
 Se vor prezenta mostre pentru verificare.</t>
  </si>
  <si>
    <t>Muștuc pentru spirometrie compatibil cu  Pony FX</t>
  </si>
  <si>
    <t>1.Muștuc pentru spirometrie
2. Dimensiuni:
Diametru interior – 28mm ±0,5mm
Diametru exterior – 30,5mm ±0,5mm
Lungime – 70mm ±5mm
3. Destinat pentru adulți
4.  Poate fi utilizat la aparatul Pony FX
5. De unică folosința
6. Material: carton
 Se vor prezenta mostre pentru verificare.</t>
  </si>
  <si>
    <t>Muștuc cu turbina pentru spirometrie compatibil cu  spirometre MIR</t>
  </si>
  <si>
    <t>1.Muștuc  cu turbina pentru spirometrie
2. Dimensiuni:
Diametru interior – 28mm ±0,5mm
Diametru exterior – 30 mm ±0,5mm
Lungime – 80mm ±5mm
3. Destinat pentru adulți
4.  Compatibil cu spirometre MIR
5. De unică folosința
 Se vor prezenta mostre pentru verificare.</t>
  </si>
  <si>
    <t>Muștuc pentru spirometrie compatibil cu  spirometre СМП-21/01-"Р-Д"</t>
  </si>
  <si>
    <t>1.Muștuc pentru spirometrie
2. Dimensiuni:
Diametru interior – 24mm ±0,5mm
Diametru exterior – 26 mm ±0,5mm
Lungime – 70mm ±5mm
3. Destinat pentru adulți
4.   Compatibil cu СМП-21/01-"Р-Д"
5. De unică folosința
6. Material: carton
 Se vor prezenta mostre pentru verificare.</t>
  </si>
  <si>
    <t>1.Muștuc pentru spirometrie
2. Dimensiuni:
Diametru interior – 28mm ±0,5mm
Diametru exterior – 30 mm ±0,5mm
Lungime – 70mm ±5mm
3. Destinat pentru adulți
4.   Poate fi utilizat la aparatul CareFusion MicroLab, Contec SP10, Pneumos 500
5. De unică folosința
6. Material: carton
 Se vor prezenta mostre pentru verificare.</t>
  </si>
  <si>
    <t>Muștuc pentru spirometrie compatibil cu  spirometre CareFusion MicroLab, Contec SP10, Pneumos 500</t>
  </si>
  <si>
    <t>Film radiologic cu baza albastra 27x35cm</t>
  </si>
  <si>
    <t>Film radiologic (cu baza albastra)  (27x35cm) .
1. Dimensiune 27х35cm
2.Tonuri de gri ≥4096
3.Ton continuu 
4. Rezistent la abraziune
5. Rezistent la substanțe chimice și apă
6.Rezoluție ≥ 12.6 pixels/mm sau  ≥ 320DPI
7.Compatibil cu printer medical Horizon, Codonics
8.La vizualizare și depozitare normală nici o schimbarea și decolorarea imaginii
 9.Bază albastră
10.  Echivalent cu model  1114-DVB
11. Până la 100 buc in cutie</t>
  </si>
  <si>
    <t>Film radiologic cu baza albastra 20x25cm</t>
  </si>
  <si>
    <t>Film radiologic (cu baza albastra)  (20x25cm) .
1. Dimensiune 20x25cm
2.Tonuri de gri ≥4096
3.Ton continuu 
4. Rezistent la abraziune
5. Rezistent la substanțe chimice și apă
6.Rezoluție ≥ 12.6 pixels/mm sau  ≥ 320DPI
7.Compatibil cu printer medical Horizon, Codonics
8.La vizualizare și depozitare normală nici o schimbarea și decolorarea imaginii
 9.Bază albastră
10.  Echivalent cu model   810-DVB
11. Până la 100 buc in cutie</t>
  </si>
  <si>
    <t>Film cu baza albastra 35 x 43 cm. nr. 100</t>
  </si>
  <si>
    <t>Film radiologic (cu baza albastra)  (35 x 43 cm ) .
1. Dimensiune 35 x 43 cm
2.Tonuri de gri ≥4096
3.Ton continuu 
4. Rezistent la abraziune
5. Rezistent la substanțe chimice și apă
6.Rezoluție ≥ 12.6 pixels/mm sau  ≥ 320DPI
7.Compatibil cu printer medical Horizon, Codonics
8.La vizualizare și depozitare normală nici o schimbarea și decolorarea imaginii
 9.Bază albastră
10.  Echivalent cu model  1417-DVB
11. Până la 100 buc in cutie</t>
  </si>
  <si>
    <t>1.diametru  55 - 60mm, 2. electrod Ag/AgCl, 3.cu gel semilichid, 4.fără latex, 5.de unică folosință, 6.conector metalic (ECG Snap Connector), 7. adeziv neiritanti, hipoalergenic pentru piele sau utilizatori, 8. termen de utilizare min. 72 ore, 9. Capacitatea de monitorizare ECG în timpul defibrilării</t>
  </si>
  <si>
    <t>Filtru antiviral/antibacterial pentru spirograf Pony FX</t>
  </si>
  <si>
    <t>1.Forma filtru: Ovală
2.Dimensiuni:
Diametrul exterior  30,5 mm (+/- 0,5 mm)
Diametrul interior  26 mm (+/- 0,5 mm)
3.Material: polipropilena sau  echivalent
4.Eficiența Filtrării:
Filtrare bacteriană: &gt;= 99,999% 
Filtrare virală: &gt;= 99,999% 
5.Rezistență:
0.3cmH2O(+-0.05cm) @ 30L/min
6. Compatibil cu spirograf Pony FX
7. Echivalent cu A-182-300-005, COSMED</t>
  </si>
  <si>
    <t>Muștuc pentru spirograf Pony FX, copii</t>
  </si>
  <si>
    <t>1.Muștuc pentru spirometrie
2. Dimensiuni:
Diametrul exterior  dispozitiv 30,5 mm (+/- 0,5 mm)
Diametrul exterior pacient  22 mm (+/- 0,5 mm)
Lungime 70 mm (+/- 5 mm)
3. Destinat pentru copii
4. Poate fi utilizat la aparatul PoniFX
5. De unică folosința
6. Material: carton
 Se vor prezenta mostre pentru verificare.</t>
  </si>
  <si>
    <t>EEG bridge electrode with cross hole Ag/AgCl, for 2mm plugs,10pcs. Set
Compatibile cu Newrowerk  Model ID 32 BE4</t>
  </si>
  <si>
    <t xml:space="preserve">gradata, carte, 210 mm x 140mm , min 200 foi, compatibilă cu CardifaxM, Nihon Kohden, EKG-1350K, imprimeul sa fie accentuat (rosu/roz inchis), cu delimitarea clara a imprimeului
</t>
  </si>
  <si>
    <t>Hîrtie milimetrică p/u ECG , termosensibilă 210mm x280mm х180P tip: pliată</t>
  </si>
  <si>
    <t>Hartie ECG,
210mm x280mm x180 P, compatibil cu Schiller AT-102</t>
  </si>
  <si>
    <t>Manșeta NIBP adulți (pentru masurarea neinvaziva a tensiunii arteriale) 25- 35 cm</t>
  </si>
  <si>
    <t>Filme radiologice cu baza albastra 26 cm x 36 cm, nr 150</t>
  </si>
  <si>
    <t>Filme radiologice cu baza albastra          26 cm x 36 cm  ambalarea până la 150 bucăți
Echivalent cu model DI – HL</t>
  </si>
  <si>
    <t>Filme radiologice cu baza albastra 25 cm x 30 cm, nr 150</t>
  </si>
  <si>
    <t>Filme radiologice cu baza albastra          25 cm x 30 cm  ambalarea până la 150 bucăți
Echivalent cu model DI – ML</t>
  </si>
  <si>
    <t>Filme radiologice 14 x 17 inch  compatibile cu Sony FilmStation UP-DF500, UP-DF550, UP-DF750, nr 125</t>
  </si>
  <si>
    <t>Filme radiologice 14 x 17 inch  compatibile cu Sony FilmStation UP-DF500, UP-DF550, UP-DF750, ambalarea până la 125 bucăți</t>
  </si>
  <si>
    <t>Pelicula sensibila digitala 8*10inc (~ 20*25 cm) Ambalare pînă la 150 bucăți în cutie. Echivalent cu "Mediphot DL", compatibil cu Colenta HighCap XP</t>
  </si>
  <si>
    <t>Pelicula sensibila digitala 14*17 inc (~35*43 cm)  Ambalare pînă la 100 bucăți în cutie. Echivalent cu "Mediphot DL", compatibil cu Colenta HighCap XP</t>
  </si>
  <si>
    <t>Sensor  SpO2, adulti, p/u Drager Infiniti XL</t>
  </si>
  <si>
    <t xml:space="preserve"> Pentru măsurarea saturaţiei de oxigen la deget,
Pentru adulţi cu greutatea &gt; 30 kg cu pelicula adeziva, compatibil cu monitorul Draeger Infiniti XL, să nu fie din materiale cu proprietăţi poroase. Unica folosinta. </t>
  </si>
  <si>
    <t>Sensor  SpO2, adulti, p/u Nihon Kohden</t>
  </si>
  <si>
    <t xml:space="preserve">Pentru măsurarea saturaţiei de oxigen la deget,
Pentru adulţi cu greutatea &gt; 30 kg, fără latex, cu pelicula adeziva,compatibil cu monitorul NIHON KOHDEN să nu fie din materiale cu proprietăţi poroase.Unica folosinta.
</t>
  </si>
  <si>
    <t xml:space="preserve"> Hârtie termosensibilă, rolă 57mm x20m</t>
  </si>
  <si>
    <t>Hârtie termosensibilă, 57x20x12, rolă</t>
  </si>
  <si>
    <t>Hârtie milimetrică 100mm x 42m</t>
  </si>
  <si>
    <t>Termohîrtie pentru aparat ECG (Tip Cardiolain SN-0530212A Italia), 100 mm x 42-50 m, rolă</t>
  </si>
  <si>
    <t>Hârtie milimetrică 60mm x 38m</t>
  </si>
  <si>
    <t>Termohîrtie pentru aparat ECG (Tip Cardiolain SN-AHNG0015 Italia), 60 mm x 30-38 m, rolă</t>
  </si>
  <si>
    <t xml:space="preserve">Protectie flux liber, compatibile cu pompa de infuzie TERUMO TE-LM 800 </t>
  </si>
  <si>
    <t>Sistem furtunuri pentru aspiratie si irigatie compatibil cu Sonoca 300</t>
  </si>
  <si>
    <t xml:space="preserve">Tub calibrat din silicon                                                       Nu contine latex                                                       Rezistent la presiune (4 bari)                                       Lungimea tubului 240-310 cm
Compatibil cu Infusomat Compact Plus               </t>
  </si>
  <si>
    <t>Filtru pentru sistemul de respirație</t>
  </si>
  <si>
    <t>1. Material filtru - Membrana hidrofobă plisată
2. Eficiența de eliminare a bacterii/viroze - 100%
3. Eficiența de eliminare a bacteriilor/viroze transmise prin aer &gt; 99.999%
4. Rezistența la 60l/min - est. 2.0 cm H20
5. Conectori (ISO):
    Partea pacientului: 22 mm OD
    Partea sistemului de respirație: 22 mm ID
6.Construcție:Transparent, neconductiv
7. Volum filtru - est. 90 mL
8.Echivalent cu model BB50TE, PALL</t>
  </si>
  <si>
    <t>Hirtie radiologica A4</t>
  </si>
  <si>
    <t>Hirtie pentru  mediu alb-negru A4 
Ambalaj până la 80 buc 
.Echivalent cu model A4-DVP, Codonics</t>
  </si>
  <si>
    <t>Filtru antibacteriene de unica folosinta compatibil cu BTL-08 SPIRO  Dimensiunile 33 mm</t>
  </si>
  <si>
    <t>Filtru antibacteriene de unica folosinta compatibil cu  spirometru Spirolab Mir</t>
  </si>
  <si>
    <t xml:space="preserve">Pentru pompa model Amp sp8800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</si>
</sst>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7">
    <font>
      <sz val="11"/>
      <color theme="1"/>
      <name val="Calibri"/>
      <family val="2"/>
      <scheme val="minor"/>
    </font>
    <font>
      <sz val="10"/>
      <name val="Arial"/>
      <family val="2"/>
    </font>
    <font>
      <sz val="11"/>
      <color theme="1"/>
      <name val="Times New Roman"/>
      <family val="1"/>
    </font>
    <font>
      <sz val="11"/>
      <color rgb="FFFF0000"/>
      <name val="Times New Roman"/>
      <family val="1"/>
    </font>
    <font>
      <b/>
      <sz val="11"/>
      <color theme="1"/>
      <name val="Times New Roman"/>
      <family val="1"/>
    </font>
    <font>
      <sz val="11"/>
      <color indexed="8"/>
      <name val="Times New Roman"/>
      <family val="1"/>
    </font>
    <font>
      <sz val="11"/>
      <name val="Times New Roman"/>
      <family val="1"/>
    </font>
  </fonts>
  <fills count="8">
    <fill>
      <patternFill/>
    </fill>
    <fill>
      <patternFill patternType="gray125"/>
    </fill>
    <fill>
      <patternFill patternType="solid">
        <fgColor rgb="FFFFFF00"/>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rgb="FFFFC000"/>
        <bgColor indexed="64"/>
      </patternFill>
    </fill>
    <fill>
      <patternFill patternType="solid">
        <fgColor theme="0"/>
        <bgColor indexed="64"/>
      </patternFill>
    </fill>
    <fill>
      <patternFill patternType="solid">
        <fgColor theme="4" tint="0.5999900102615356"/>
        <bgColor indexed="64"/>
      </patternFill>
    </fill>
  </fills>
  <borders count="4">
    <border>
      <left/>
      <right/>
      <top/>
      <bottom/>
      <diagonal/>
    </border>
    <border>
      <left style="thin"/>
      <right style="thin"/>
      <top style="thin"/>
      <bottom style="thin"/>
    </border>
    <border>
      <left/>
      <right/>
      <top style="thin">
        <color theme="9" tint="0.39998000860214233"/>
      </top>
      <bottom style="thin">
        <color theme="9" tint="0.39998000860214233"/>
      </bottom>
    </border>
    <border>
      <left/>
      <right/>
      <top style="thin">
        <color theme="9" tint="0.39998000860214233"/>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0" fontId="1" fillId="0" borderId="0">
      <alignment/>
      <protection/>
    </xf>
  </cellStyleXfs>
  <cellXfs count="52">
    <xf numFmtId="0" fontId="0" fillId="0" borderId="0" xfId="0"/>
    <xf numFmtId="0" fontId="2" fillId="0" borderId="1" xfId="0" applyFont="1" applyFill="1" applyBorder="1" applyAlignment="1">
      <alignment vertical="center" wrapText="1"/>
    </xf>
    <xf numFmtId="0" fontId="2" fillId="0" borderId="1" xfId="0" applyFont="1" applyBorder="1" applyAlignment="1">
      <alignment wrapText="1"/>
    </xf>
    <xf numFmtId="0" fontId="2" fillId="0" borderId="0" xfId="0" applyFont="1" applyAlignment="1">
      <alignment wrapText="1"/>
    </xf>
    <xf numFmtId="0" fontId="2" fillId="0" borderId="1" xfId="0" applyFont="1" applyBorder="1"/>
    <xf numFmtId="0" fontId="2" fillId="0" borderId="0" xfId="0" applyFont="1"/>
    <xf numFmtId="0" fontId="2" fillId="2" borderId="1" xfId="0" applyFont="1" applyFill="1" applyBorder="1"/>
    <xf numFmtId="0" fontId="2" fillId="0" borderId="1" xfId="0" applyFont="1" applyFill="1" applyBorder="1"/>
    <xf numFmtId="0" fontId="2" fillId="0" borderId="1" xfId="0" applyFont="1" applyFill="1" applyBorder="1" applyAlignment="1">
      <alignment wrapText="1"/>
    </xf>
    <xf numFmtId="0" fontId="2" fillId="0" borderId="0" xfId="0" applyFont="1" applyFill="1"/>
    <xf numFmtId="0" fontId="2" fillId="3" borderId="1" xfId="0" applyFont="1" applyFill="1" applyBorder="1"/>
    <xf numFmtId="0" fontId="2" fillId="3" borderId="1" xfId="0" applyFont="1" applyFill="1" applyBorder="1" applyAlignment="1">
      <alignment wrapText="1"/>
    </xf>
    <xf numFmtId="0" fontId="2" fillId="3" borderId="0" xfId="0" applyFont="1" applyFill="1"/>
    <xf numFmtId="0" fontId="5" fillId="3" borderId="2" xfId="0" applyFont="1" applyFill="1" applyBorder="1" applyAlignment="1">
      <alignment horizontal="left" wrapText="1"/>
    </xf>
    <xf numFmtId="0" fontId="2" fillId="0" borderId="2" xfId="0" applyFont="1" applyBorder="1" applyAlignment="1">
      <alignment wrapText="1"/>
    </xf>
    <xf numFmtId="0" fontId="2" fillId="0" borderId="3" xfId="0" applyFont="1" applyBorder="1" applyAlignment="1">
      <alignment wrapText="1"/>
    </xf>
    <xf numFmtId="164" fontId="4" fillId="0" borderId="0" xfId="20" applyFont="1"/>
    <xf numFmtId="0" fontId="2" fillId="4" borderId="1" xfId="0" applyFont="1" applyFill="1" applyBorder="1"/>
    <xf numFmtId="0" fontId="2" fillId="4" borderId="1" xfId="0" applyFont="1" applyFill="1" applyBorder="1" applyAlignment="1">
      <alignment wrapText="1"/>
    </xf>
    <xf numFmtId="0" fontId="2" fillId="4" borderId="0" xfId="0" applyFont="1" applyFill="1"/>
    <xf numFmtId="0" fontId="2" fillId="2" borderId="1" xfId="0" applyFont="1" applyFill="1" applyBorder="1" applyAlignment="1">
      <alignment wrapText="1"/>
    </xf>
    <xf numFmtId="0" fontId="5" fillId="3" borderId="0" xfId="0" applyFont="1" applyFill="1" applyBorder="1" applyAlignment="1">
      <alignment horizontal="left" wrapText="1"/>
    </xf>
    <xf numFmtId="0" fontId="2" fillId="0" borderId="0" xfId="0" applyFont="1" applyBorder="1" applyAlignment="1">
      <alignment wrapText="1"/>
    </xf>
    <xf numFmtId="0" fontId="2" fillId="5" borderId="1" xfId="0" applyFont="1" applyFill="1" applyBorder="1"/>
    <xf numFmtId="0" fontId="2" fillId="5" borderId="1" xfId="0" applyFont="1" applyFill="1" applyBorder="1" applyAlignment="1">
      <alignment wrapText="1"/>
    </xf>
    <xf numFmtId="0" fontId="2" fillId="5" borderId="0" xfId="0" applyFont="1" applyFill="1"/>
    <xf numFmtId="0" fontId="2" fillId="0" borderId="0" xfId="0" applyFont="1" applyFill="1" applyAlignment="1">
      <alignment wrapText="1"/>
    </xf>
    <xf numFmtId="0" fontId="2" fillId="0" borderId="1" xfId="0" applyFont="1" applyBorder="1" applyAlignment="1">
      <alignment horizontal="center" vertical="center"/>
    </xf>
    <xf numFmtId="0" fontId="2" fillId="6" borderId="1" xfId="0" applyFont="1" applyFill="1" applyBorder="1"/>
    <xf numFmtId="0" fontId="2" fillId="6" borderId="1" xfId="0" applyFont="1" applyFill="1" applyBorder="1" applyAlignment="1">
      <alignment wrapText="1"/>
    </xf>
    <xf numFmtId="0" fontId="2" fillId="6" borderId="0" xfId="0" applyFont="1" applyFill="1"/>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6"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0" xfId="0" applyFont="1" applyAlignment="1">
      <alignment horizontal="center" vertical="center"/>
    </xf>
    <xf numFmtId="0" fontId="6" fillId="6" borderId="1" xfId="0" applyFont="1" applyFill="1" applyBorder="1" applyAlignment="1">
      <alignment horizontal="center" vertical="center"/>
    </xf>
    <xf numFmtId="0" fontId="6" fillId="6" borderId="1" xfId="0" applyFont="1" applyFill="1" applyBorder="1" applyAlignment="1">
      <alignment wrapText="1"/>
    </xf>
    <xf numFmtId="0" fontId="6" fillId="6" borderId="1" xfId="0" applyFont="1" applyFill="1" applyBorder="1"/>
    <xf numFmtId="0" fontId="6" fillId="6" borderId="0" xfId="0" applyFont="1" applyFill="1"/>
    <xf numFmtId="0" fontId="2" fillId="2"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2" fillId="0" borderId="0" xfId="0" applyFont="1" applyAlignment="1">
      <alignment horizontal="center" vertical="center" wrapText="1"/>
    </xf>
    <xf numFmtId="0" fontId="2" fillId="7" borderId="1" xfId="0" applyFont="1" applyFill="1" applyBorder="1" applyAlignment="1">
      <alignment wrapText="1"/>
    </xf>
    <xf numFmtId="0" fontId="2" fillId="7" borderId="1" xfId="0" applyFont="1" applyFill="1" applyBorder="1"/>
    <xf numFmtId="0" fontId="6" fillId="7" borderId="1" xfId="0" applyFont="1" applyFill="1" applyBorder="1"/>
    <xf numFmtId="0" fontId="2" fillId="7" borderId="0" xfId="0" applyFont="1" applyFill="1"/>
  </cellXfs>
  <cellStyles count="8">
    <cellStyle name="Normal" xfId="0"/>
    <cellStyle name="Percent" xfId="15"/>
    <cellStyle name="Currency" xfId="16"/>
    <cellStyle name="Currency [0]" xfId="17"/>
    <cellStyle name="Comma" xfId="18"/>
    <cellStyle name="Comma [0]" xfId="19"/>
    <cellStyle name="Финансовый"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250"/>
  <sheetViews>
    <sheetView zoomScale="85" zoomScaleNormal="85" workbookViewId="0" topLeftCell="A214">
      <selection activeCell="E234" sqref="E234"/>
    </sheetView>
  </sheetViews>
  <sheetFormatPr defaultColWidth="9.8515625" defaultRowHeight="31.5" customHeight="1"/>
  <cols>
    <col min="1" max="1" width="9.8515625" style="5" customWidth="1"/>
    <col min="2" max="2" width="33.00390625" style="3" customWidth="1"/>
    <col min="3" max="3" width="34.421875" style="3" customWidth="1"/>
    <col min="4" max="240" width="9.8515625" style="5" customWidth="1"/>
    <col min="241" max="241" width="14.28125" style="5" bestFit="1" customWidth="1"/>
    <col min="242" max="16384" width="9.8515625" style="5" customWidth="1"/>
  </cols>
  <sheetData>
    <row r="1" spans="1:240" s="3" customFormat="1" ht="31.5" customHeight="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c r="BC1" s="2" t="s">
        <v>54</v>
      </c>
      <c r="BD1" s="2" t="s">
        <v>55</v>
      </c>
      <c r="BE1" s="2" t="s">
        <v>56</v>
      </c>
      <c r="BF1" s="2" t="s">
        <v>57</v>
      </c>
      <c r="BG1" s="2" t="s">
        <v>58</v>
      </c>
      <c r="BH1" s="2" t="s">
        <v>59</v>
      </c>
      <c r="BI1" s="2" t="s">
        <v>60</v>
      </c>
      <c r="BJ1" s="2" t="s">
        <v>61</v>
      </c>
      <c r="BK1" s="2" t="s">
        <v>62</v>
      </c>
      <c r="BL1" s="2" t="s">
        <v>63</v>
      </c>
      <c r="BM1" s="2" t="s">
        <v>64</v>
      </c>
      <c r="BN1" s="2" t="s">
        <v>65</v>
      </c>
      <c r="BO1" s="2" t="s">
        <v>66</v>
      </c>
      <c r="BP1" s="2" t="s">
        <v>67</v>
      </c>
      <c r="BQ1" s="2" t="s">
        <v>68</v>
      </c>
      <c r="BR1" s="2" t="s">
        <v>69</v>
      </c>
      <c r="BS1" s="2" t="s">
        <v>70</v>
      </c>
      <c r="BT1" s="2" t="s">
        <v>71</v>
      </c>
      <c r="BU1" s="2" t="s">
        <v>72</v>
      </c>
      <c r="BV1" s="2" t="s">
        <v>73</v>
      </c>
      <c r="BW1" s="2" t="s">
        <v>74</v>
      </c>
      <c r="BX1" s="2" t="s">
        <v>75</v>
      </c>
      <c r="BY1" s="2" t="s">
        <v>76</v>
      </c>
      <c r="BZ1" s="2" t="s">
        <v>77</v>
      </c>
      <c r="CA1" s="2" t="s">
        <v>78</v>
      </c>
      <c r="CB1" s="2" t="s">
        <v>79</v>
      </c>
      <c r="CC1" s="2" t="s">
        <v>80</v>
      </c>
      <c r="CD1" s="2" t="s">
        <v>81</v>
      </c>
      <c r="CE1" s="2" t="s">
        <v>82</v>
      </c>
      <c r="CF1" s="2" t="s">
        <v>83</v>
      </c>
      <c r="CG1" s="2" t="s">
        <v>84</v>
      </c>
      <c r="CH1" s="2" t="s">
        <v>85</v>
      </c>
      <c r="CI1" s="2" t="s">
        <v>86</v>
      </c>
      <c r="CJ1" s="2" t="s">
        <v>87</v>
      </c>
      <c r="CK1" s="2" t="s">
        <v>88</v>
      </c>
      <c r="CL1" s="2" t="s">
        <v>89</v>
      </c>
      <c r="CM1" s="2" t="s">
        <v>90</v>
      </c>
      <c r="CN1" s="2" t="s">
        <v>91</v>
      </c>
      <c r="CO1" s="2" t="s">
        <v>92</v>
      </c>
      <c r="CP1" s="2" t="s">
        <v>93</v>
      </c>
      <c r="CQ1" s="2" t="s">
        <v>94</v>
      </c>
      <c r="CR1" s="2" t="s">
        <v>95</v>
      </c>
      <c r="CS1" s="2" t="s">
        <v>96</v>
      </c>
      <c r="CT1" s="2" t="s">
        <v>97</v>
      </c>
      <c r="CU1" s="2" t="s">
        <v>98</v>
      </c>
      <c r="CV1" s="2" t="s">
        <v>99</v>
      </c>
      <c r="CW1" s="2" t="s">
        <v>100</v>
      </c>
      <c r="CX1" s="2" t="s">
        <v>101</v>
      </c>
      <c r="CY1" s="2" t="s">
        <v>102</v>
      </c>
      <c r="CZ1" s="2" t="s">
        <v>103</v>
      </c>
      <c r="DA1" s="2" t="s">
        <v>104</v>
      </c>
      <c r="DB1" s="2" t="s">
        <v>105</v>
      </c>
      <c r="DC1" s="2" t="s">
        <v>106</v>
      </c>
      <c r="DD1" s="2" t="s">
        <v>107</v>
      </c>
      <c r="DE1" s="2" t="s">
        <v>108</v>
      </c>
      <c r="DF1" s="2" t="s">
        <v>109</v>
      </c>
      <c r="DG1" s="2" t="s">
        <v>110</v>
      </c>
      <c r="DH1" s="2" t="s">
        <v>111</v>
      </c>
      <c r="DI1" s="2" t="s">
        <v>112</v>
      </c>
      <c r="DJ1" s="2" t="s">
        <v>113</v>
      </c>
      <c r="DK1" s="2" t="s">
        <v>114</v>
      </c>
      <c r="DL1" s="2" t="s">
        <v>115</v>
      </c>
      <c r="DM1" s="2" t="s">
        <v>116</v>
      </c>
      <c r="DN1" s="2" t="s">
        <v>117</v>
      </c>
      <c r="DO1" s="2" t="s">
        <v>118</v>
      </c>
      <c r="DP1" s="2" t="s">
        <v>119</v>
      </c>
      <c r="DQ1" s="2" t="s">
        <v>120</v>
      </c>
      <c r="DR1" s="2" t="s">
        <v>121</v>
      </c>
      <c r="DS1" s="2" t="s">
        <v>122</v>
      </c>
      <c r="DT1" s="2" t="s">
        <v>123</v>
      </c>
      <c r="DU1" s="2" t="s">
        <v>124</v>
      </c>
      <c r="DV1" s="2" t="s">
        <v>125</v>
      </c>
      <c r="DW1" s="2" t="s">
        <v>126</v>
      </c>
      <c r="DX1" s="2" t="s">
        <v>127</v>
      </c>
      <c r="DY1" s="2" t="s">
        <v>128</v>
      </c>
      <c r="DZ1" s="2" t="s">
        <v>129</v>
      </c>
      <c r="EA1" s="2" t="s">
        <v>130</v>
      </c>
      <c r="EB1" s="2" t="s">
        <v>131</v>
      </c>
      <c r="EC1" s="2" t="s">
        <v>132</v>
      </c>
      <c r="ED1" s="2" t="s">
        <v>133</v>
      </c>
      <c r="EE1" s="2" t="s">
        <v>134</v>
      </c>
      <c r="EF1" s="2" t="s">
        <v>135</v>
      </c>
      <c r="EG1" s="2" t="s">
        <v>136</v>
      </c>
      <c r="EH1" s="2" t="s">
        <v>137</v>
      </c>
      <c r="EI1" s="2" t="s">
        <v>138</v>
      </c>
      <c r="EJ1" s="2" t="s">
        <v>139</v>
      </c>
      <c r="EK1" s="2" t="s">
        <v>140</v>
      </c>
      <c r="EL1" s="2" t="s">
        <v>141</v>
      </c>
      <c r="EM1" s="2" t="s">
        <v>142</v>
      </c>
      <c r="EN1" s="2" t="s">
        <v>143</v>
      </c>
      <c r="EO1" s="2" t="s">
        <v>144</v>
      </c>
      <c r="EP1" s="2" t="s">
        <v>145</v>
      </c>
      <c r="EQ1" s="2" t="s">
        <v>146</v>
      </c>
      <c r="ER1" s="2" t="s">
        <v>147</v>
      </c>
      <c r="ES1" s="2" t="s">
        <v>148</v>
      </c>
      <c r="ET1" s="2" t="s">
        <v>149</v>
      </c>
      <c r="EU1" s="2" t="s">
        <v>150</v>
      </c>
      <c r="EV1" s="2" t="s">
        <v>151</v>
      </c>
      <c r="EW1" s="2" t="s">
        <v>152</v>
      </c>
      <c r="EX1" s="2" t="s">
        <v>153</v>
      </c>
      <c r="EY1" s="2" t="s">
        <v>154</v>
      </c>
      <c r="EZ1" s="2" t="s">
        <v>155</v>
      </c>
      <c r="FA1" s="2" t="s">
        <v>156</v>
      </c>
      <c r="FB1" s="2" t="s">
        <v>157</v>
      </c>
      <c r="FC1" s="2" t="s">
        <v>158</v>
      </c>
      <c r="FD1" s="2" t="s">
        <v>159</v>
      </c>
      <c r="FE1" s="2" t="s">
        <v>160</v>
      </c>
      <c r="FF1" s="2" t="s">
        <v>161</v>
      </c>
      <c r="FG1" s="2" t="s">
        <v>162</v>
      </c>
      <c r="FH1" s="2" t="s">
        <v>163</v>
      </c>
      <c r="FI1" s="2" t="s">
        <v>164</v>
      </c>
      <c r="FJ1" s="2" t="s">
        <v>165</v>
      </c>
      <c r="FK1" s="2" t="s">
        <v>166</v>
      </c>
      <c r="FL1" s="2" t="s">
        <v>167</v>
      </c>
      <c r="FM1" s="2" t="s">
        <v>168</v>
      </c>
      <c r="FN1" s="2" t="s">
        <v>169</v>
      </c>
      <c r="FO1" s="2" t="s">
        <v>170</v>
      </c>
      <c r="FP1" s="2" t="s">
        <v>171</v>
      </c>
      <c r="FQ1" s="2" t="s">
        <v>172</v>
      </c>
      <c r="FR1" s="2" t="s">
        <v>173</v>
      </c>
      <c r="FS1" s="2" t="s">
        <v>174</v>
      </c>
      <c r="FT1" s="2" t="s">
        <v>175</v>
      </c>
      <c r="FU1" s="2" t="s">
        <v>176</v>
      </c>
      <c r="FV1" s="2" t="s">
        <v>177</v>
      </c>
      <c r="FW1" s="2" t="s">
        <v>178</v>
      </c>
      <c r="FX1" s="2" t="s">
        <v>179</v>
      </c>
      <c r="FY1" s="2" t="s">
        <v>180</v>
      </c>
      <c r="FZ1" s="2" t="s">
        <v>181</v>
      </c>
      <c r="GA1" s="2" t="s">
        <v>182</v>
      </c>
      <c r="GB1" s="2" t="s">
        <v>183</v>
      </c>
      <c r="GC1" s="2" t="s">
        <v>184</v>
      </c>
      <c r="GD1" s="2" t="s">
        <v>185</v>
      </c>
      <c r="GE1" s="2" t="s">
        <v>186</v>
      </c>
      <c r="GF1" s="2" t="s">
        <v>187</v>
      </c>
      <c r="GG1" s="2" t="s">
        <v>188</v>
      </c>
      <c r="GH1" s="2" t="s">
        <v>189</v>
      </c>
      <c r="GI1" s="2" t="s">
        <v>190</v>
      </c>
      <c r="GJ1" s="2" t="s">
        <v>191</v>
      </c>
      <c r="GK1" s="2" t="s">
        <v>192</v>
      </c>
      <c r="GL1" s="2" t="s">
        <v>193</v>
      </c>
      <c r="GM1" s="2" t="s">
        <v>194</v>
      </c>
      <c r="GN1" s="2" t="s">
        <v>195</v>
      </c>
      <c r="GO1" s="2" t="s">
        <v>196</v>
      </c>
      <c r="GP1" s="2" t="s">
        <v>197</v>
      </c>
      <c r="GQ1" s="2" t="s">
        <v>198</v>
      </c>
      <c r="GR1" s="2" t="s">
        <v>199</v>
      </c>
      <c r="GS1" s="2" t="s">
        <v>200</v>
      </c>
      <c r="GT1" s="2" t="s">
        <v>201</v>
      </c>
      <c r="GU1" s="2" t="s">
        <v>202</v>
      </c>
      <c r="GV1" s="2" t="s">
        <v>203</v>
      </c>
      <c r="GW1" s="2" t="s">
        <v>204</v>
      </c>
      <c r="GX1" s="2" t="s">
        <v>205</v>
      </c>
      <c r="GY1" s="2" t="s">
        <v>206</v>
      </c>
      <c r="GZ1" s="2" t="s">
        <v>207</v>
      </c>
      <c r="HA1" s="2" t="s">
        <v>208</v>
      </c>
      <c r="HB1" s="2" t="s">
        <v>209</v>
      </c>
      <c r="HC1" s="2" t="s">
        <v>210</v>
      </c>
      <c r="HD1" s="2" t="s">
        <v>211</v>
      </c>
      <c r="HE1" s="2" t="s">
        <v>212</v>
      </c>
      <c r="HF1" s="2" t="s">
        <v>213</v>
      </c>
      <c r="HG1" s="2" t="s">
        <v>214</v>
      </c>
      <c r="HH1" s="2" t="s">
        <v>215</v>
      </c>
      <c r="HI1" s="2" t="s">
        <v>216</v>
      </c>
      <c r="HJ1" s="2" t="s">
        <v>217</v>
      </c>
      <c r="HK1" s="2" t="s">
        <v>218</v>
      </c>
      <c r="HL1" s="2" t="s">
        <v>219</v>
      </c>
      <c r="HM1" s="2" t="s">
        <v>220</v>
      </c>
      <c r="HN1" s="2" t="s">
        <v>221</v>
      </c>
      <c r="HO1" s="2" t="s">
        <v>222</v>
      </c>
      <c r="HP1" s="2" t="s">
        <v>223</v>
      </c>
      <c r="HQ1" s="2" t="s">
        <v>224</v>
      </c>
      <c r="HR1" s="2" t="s">
        <v>225</v>
      </c>
      <c r="HS1" s="2" t="s">
        <v>226</v>
      </c>
      <c r="HT1" s="2" t="s">
        <v>227</v>
      </c>
      <c r="HU1" s="2" t="s">
        <v>228</v>
      </c>
      <c r="HV1" s="2" t="s">
        <v>229</v>
      </c>
      <c r="HW1" s="2" t="s">
        <v>230</v>
      </c>
      <c r="HX1" s="2" t="s">
        <v>231</v>
      </c>
      <c r="HY1" s="2" t="s">
        <v>232</v>
      </c>
      <c r="HZ1" s="2" t="s">
        <v>233</v>
      </c>
      <c r="IA1" s="2" t="s">
        <v>234</v>
      </c>
      <c r="IB1" s="2" t="s">
        <v>235</v>
      </c>
      <c r="IC1" s="2" t="s">
        <v>236</v>
      </c>
      <c r="ID1" s="2" t="s">
        <v>237</v>
      </c>
      <c r="IE1" s="2" t="s">
        <v>238</v>
      </c>
      <c r="IF1" s="2" t="s">
        <v>239</v>
      </c>
    </row>
    <row r="2" spans="1:241" ht="31.5" customHeight="1">
      <c r="A2" s="4">
        <v>1</v>
      </c>
      <c r="B2" s="2" t="s">
        <v>240</v>
      </c>
      <c r="C2" s="2" t="s">
        <v>241</v>
      </c>
      <c r="D2" s="4" t="s">
        <v>242</v>
      </c>
      <c r="E2" s="4">
        <v>294</v>
      </c>
      <c r="F2" s="4">
        <v>0</v>
      </c>
      <c r="G2" s="4"/>
      <c r="H2" s="4"/>
      <c r="I2" s="4">
        <v>0</v>
      </c>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v>300</v>
      </c>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v>0</v>
      </c>
      <c r="EN2" s="4"/>
      <c r="EO2" s="4"/>
      <c r="EP2" s="4"/>
      <c r="EQ2" s="4"/>
      <c r="ER2" s="4"/>
      <c r="ES2" s="4"/>
      <c r="ET2" s="4"/>
      <c r="EU2" s="4"/>
      <c r="EV2" s="4"/>
      <c r="EW2" s="4"/>
      <c r="EX2" s="4"/>
      <c r="EY2" s="4"/>
      <c r="EZ2" s="4"/>
      <c r="FA2" s="4"/>
      <c r="FB2" s="4"/>
      <c r="FC2" s="4"/>
      <c r="FD2" s="4"/>
      <c r="FE2" s="4"/>
      <c r="FF2" s="4"/>
      <c r="FG2" s="4"/>
      <c r="FH2" s="4">
        <v>0</v>
      </c>
      <c r="FI2" s="4"/>
      <c r="FJ2" s="4"/>
      <c r="FK2" s="4"/>
      <c r="FL2" s="4"/>
      <c r="FM2" s="4">
        <v>10</v>
      </c>
      <c r="FN2" s="4"/>
      <c r="FO2" s="4"/>
      <c r="FP2" s="4"/>
      <c r="FQ2" s="4"/>
      <c r="FR2" s="4"/>
      <c r="FS2" s="4"/>
      <c r="FT2" s="4">
        <v>160</v>
      </c>
      <c r="FU2" s="4">
        <v>150</v>
      </c>
      <c r="FV2" s="4">
        <v>10</v>
      </c>
      <c r="FW2" s="4">
        <v>100</v>
      </c>
      <c r="FX2" s="4"/>
      <c r="FY2" s="4"/>
      <c r="FZ2" s="4"/>
      <c r="GA2" s="4"/>
      <c r="GB2" s="4">
        <v>20</v>
      </c>
      <c r="GC2" s="4"/>
      <c r="GD2" s="4"/>
      <c r="GE2" s="4"/>
      <c r="GF2" s="4"/>
      <c r="GG2" s="4"/>
      <c r="GH2" s="4"/>
      <c r="GI2" s="4"/>
      <c r="GJ2" s="4"/>
      <c r="GK2" s="4">
        <v>50</v>
      </c>
      <c r="GL2" s="4"/>
      <c r="GM2" s="4">
        <v>0</v>
      </c>
      <c r="GN2" s="4">
        <v>50</v>
      </c>
      <c r="GO2" s="4"/>
      <c r="GP2" s="4"/>
      <c r="GQ2" s="4"/>
      <c r="GR2" s="4"/>
      <c r="GS2" s="4"/>
      <c r="GT2" s="4"/>
      <c r="GU2" s="4">
        <v>10</v>
      </c>
      <c r="GV2" s="4">
        <v>0</v>
      </c>
      <c r="GW2" s="4"/>
      <c r="GX2" s="4"/>
      <c r="GY2" s="4">
        <v>4</v>
      </c>
      <c r="GZ2" s="4"/>
      <c r="HA2" s="4"/>
      <c r="HB2" s="4"/>
      <c r="HC2" s="4"/>
      <c r="HD2" s="4"/>
      <c r="HE2" s="4"/>
      <c r="HF2" s="4"/>
      <c r="HG2" s="4">
        <v>2</v>
      </c>
      <c r="HH2" s="4"/>
      <c r="HI2" s="4"/>
      <c r="HJ2" s="4"/>
      <c r="HK2" s="4">
        <v>0</v>
      </c>
      <c r="HL2" s="4">
        <v>2</v>
      </c>
      <c r="HM2" s="4">
        <v>3</v>
      </c>
      <c r="HN2" s="4"/>
      <c r="HO2" s="4">
        <v>0</v>
      </c>
      <c r="HP2" s="4"/>
      <c r="HQ2" s="4"/>
      <c r="HR2" s="4"/>
      <c r="HS2" s="4"/>
      <c r="HT2" s="4">
        <v>5</v>
      </c>
      <c r="HU2" s="4"/>
      <c r="HV2" s="4"/>
      <c r="HW2" s="4"/>
      <c r="HX2" s="4">
        <v>4</v>
      </c>
      <c r="HY2" s="4">
        <v>10</v>
      </c>
      <c r="HZ2" s="4"/>
      <c r="IA2" s="4"/>
      <c r="IB2" s="4"/>
      <c r="IC2" s="4"/>
      <c r="ID2" s="4"/>
      <c r="IE2" s="4"/>
      <c r="IF2" s="4">
        <f>SUM(F2:IE2)</f>
        <v>890</v>
      </c>
      <c r="IG2" s="5">
        <f>IF2*E2</f>
        <v>261660</v>
      </c>
    </row>
    <row r="3" spans="1:241" ht="31.5" customHeight="1">
      <c r="A3" s="4">
        <v>2</v>
      </c>
      <c r="B3" s="2" t="s">
        <v>243</v>
      </c>
      <c r="C3" s="2" t="s">
        <v>244</v>
      </c>
      <c r="D3" s="4" t="s">
        <v>242</v>
      </c>
      <c r="E3" s="4">
        <v>418.2</v>
      </c>
      <c r="F3" s="4">
        <v>0</v>
      </c>
      <c r="G3" s="4"/>
      <c r="H3" s="4"/>
      <c r="I3" s="4">
        <v>0</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v>0</v>
      </c>
      <c r="EN3" s="4"/>
      <c r="EO3" s="4"/>
      <c r="EP3" s="4"/>
      <c r="EQ3" s="4"/>
      <c r="ER3" s="4"/>
      <c r="ES3" s="4"/>
      <c r="ET3" s="4"/>
      <c r="EU3" s="4"/>
      <c r="EV3" s="4"/>
      <c r="EW3" s="4"/>
      <c r="EX3" s="4"/>
      <c r="EY3" s="4"/>
      <c r="EZ3" s="4"/>
      <c r="FA3" s="4"/>
      <c r="FB3" s="4"/>
      <c r="FC3" s="4"/>
      <c r="FD3" s="4"/>
      <c r="FE3" s="4"/>
      <c r="FF3" s="4"/>
      <c r="FG3" s="4"/>
      <c r="FH3" s="4">
        <v>0</v>
      </c>
      <c r="FI3" s="4"/>
      <c r="FJ3" s="4"/>
      <c r="FK3" s="4"/>
      <c r="FL3" s="4"/>
      <c r="FM3" s="4"/>
      <c r="FN3" s="4"/>
      <c r="FO3" s="4">
        <v>2</v>
      </c>
      <c r="FP3" s="4"/>
      <c r="FQ3" s="4"/>
      <c r="FR3" s="4">
        <v>20</v>
      </c>
      <c r="FS3" s="4"/>
      <c r="FT3" s="4"/>
      <c r="FU3" s="4"/>
      <c r="FV3" s="4">
        <v>45</v>
      </c>
      <c r="FW3" s="4"/>
      <c r="FX3" s="4"/>
      <c r="FY3" s="4"/>
      <c r="FZ3" s="4"/>
      <c r="GA3" s="4"/>
      <c r="GB3" s="4"/>
      <c r="GC3" s="4"/>
      <c r="GD3" s="4"/>
      <c r="GE3" s="4"/>
      <c r="GF3" s="4"/>
      <c r="GG3" s="4"/>
      <c r="GH3" s="4"/>
      <c r="GI3" s="4"/>
      <c r="GJ3" s="4"/>
      <c r="GK3" s="4"/>
      <c r="GL3" s="4"/>
      <c r="GM3" s="4">
        <v>300</v>
      </c>
      <c r="GN3" s="4"/>
      <c r="GO3" s="4">
        <v>380</v>
      </c>
      <c r="GP3" s="4"/>
      <c r="GQ3" s="4"/>
      <c r="GR3" s="4"/>
      <c r="GS3" s="4"/>
      <c r="GT3" s="4"/>
      <c r="GU3" s="4"/>
      <c r="GV3" s="4">
        <v>0</v>
      </c>
      <c r="GW3" s="4">
        <v>2</v>
      </c>
      <c r="GX3" s="4"/>
      <c r="GY3" s="4"/>
      <c r="GZ3" s="4"/>
      <c r="HA3" s="4">
        <v>2</v>
      </c>
      <c r="HB3" s="4"/>
      <c r="HC3" s="4"/>
      <c r="HD3" s="4"/>
      <c r="HE3" s="4"/>
      <c r="HF3" s="4"/>
      <c r="HG3" s="4"/>
      <c r="HH3" s="4"/>
      <c r="HI3" s="4"/>
      <c r="HJ3" s="4"/>
      <c r="HK3" s="4">
        <v>0</v>
      </c>
      <c r="HL3" s="4"/>
      <c r="HM3" s="4"/>
      <c r="HN3" s="4"/>
      <c r="HO3" s="4">
        <v>2</v>
      </c>
      <c r="HP3" s="4"/>
      <c r="HQ3" s="4"/>
      <c r="HR3" s="4"/>
      <c r="HS3" s="4"/>
      <c r="HT3" s="4"/>
      <c r="HU3" s="4"/>
      <c r="HV3" s="4"/>
      <c r="HW3" s="4"/>
      <c r="HX3" s="4"/>
      <c r="HY3" s="4"/>
      <c r="HZ3" s="4"/>
      <c r="IA3" s="4"/>
      <c r="IB3" s="4"/>
      <c r="IC3" s="4"/>
      <c r="ID3" s="4">
        <v>40</v>
      </c>
      <c r="IE3" s="4"/>
      <c r="IF3" s="4">
        <f aca="true" t="shared" si="0" ref="IF3:IF66">SUM(F3:IE3)</f>
        <v>793</v>
      </c>
      <c r="IG3" s="5">
        <f aca="true" t="shared" si="1" ref="IG3:IG66">IF3*E3</f>
        <v>331632.6</v>
      </c>
    </row>
    <row r="4" spans="1:241" ht="31.5" customHeight="1">
      <c r="A4" s="4">
        <v>3</v>
      </c>
      <c r="B4" s="2" t="s">
        <v>245</v>
      </c>
      <c r="C4" s="2" t="s">
        <v>246</v>
      </c>
      <c r="D4" s="4" t="s">
        <v>242</v>
      </c>
      <c r="E4" s="4">
        <v>120</v>
      </c>
      <c r="F4" s="4">
        <v>0</v>
      </c>
      <c r="G4" s="4"/>
      <c r="H4" s="4"/>
      <c r="I4" s="4">
        <v>0</v>
      </c>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v>0</v>
      </c>
      <c r="EN4" s="4"/>
      <c r="EO4" s="4"/>
      <c r="EP4" s="4"/>
      <c r="EQ4" s="4"/>
      <c r="ER4" s="4"/>
      <c r="ES4" s="4"/>
      <c r="ET4" s="4"/>
      <c r="EU4" s="4"/>
      <c r="EV4" s="4"/>
      <c r="EW4" s="4"/>
      <c r="EX4" s="4"/>
      <c r="EY4" s="4"/>
      <c r="EZ4" s="4"/>
      <c r="FA4" s="4"/>
      <c r="FB4" s="4"/>
      <c r="FC4" s="4"/>
      <c r="FD4" s="4"/>
      <c r="FE4" s="4"/>
      <c r="FF4" s="4"/>
      <c r="FG4" s="4"/>
      <c r="FH4" s="4">
        <v>0</v>
      </c>
      <c r="FI4" s="4"/>
      <c r="FJ4" s="4"/>
      <c r="FK4" s="4"/>
      <c r="FL4" s="4"/>
      <c r="FM4" s="4"/>
      <c r="FN4" s="4"/>
      <c r="FO4" s="4"/>
      <c r="FP4" s="4"/>
      <c r="FQ4" s="4"/>
      <c r="FR4" s="4"/>
      <c r="FS4" s="4"/>
      <c r="FT4" s="4"/>
      <c r="FU4" s="4">
        <v>300</v>
      </c>
      <c r="FV4" s="4">
        <v>50</v>
      </c>
      <c r="FW4" s="4"/>
      <c r="FX4" s="4"/>
      <c r="FY4" s="4"/>
      <c r="FZ4" s="4"/>
      <c r="GA4" s="4"/>
      <c r="GB4" s="4"/>
      <c r="GC4" s="4"/>
      <c r="GD4" s="4"/>
      <c r="GE4" s="4"/>
      <c r="GF4" s="4"/>
      <c r="GG4" s="4"/>
      <c r="GH4" s="4"/>
      <c r="GI4" s="4"/>
      <c r="GJ4" s="4"/>
      <c r="GK4" s="4"/>
      <c r="GL4" s="4"/>
      <c r="GM4" s="4">
        <v>0</v>
      </c>
      <c r="GN4" s="4"/>
      <c r="GO4" s="4"/>
      <c r="GP4" s="4"/>
      <c r="GQ4" s="4"/>
      <c r="GR4" s="4"/>
      <c r="GS4" s="4"/>
      <c r="GT4" s="4"/>
      <c r="GU4" s="4"/>
      <c r="GV4" s="4">
        <v>0</v>
      </c>
      <c r="GW4" s="4"/>
      <c r="GX4" s="4"/>
      <c r="GY4" s="4"/>
      <c r="GZ4" s="4"/>
      <c r="HA4" s="4"/>
      <c r="HB4" s="4"/>
      <c r="HC4" s="4"/>
      <c r="HD4" s="4"/>
      <c r="HE4" s="4"/>
      <c r="HF4" s="4"/>
      <c r="HG4" s="4"/>
      <c r="HH4" s="4"/>
      <c r="HI4" s="4"/>
      <c r="HJ4" s="4"/>
      <c r="HK4" s="4">
        <v>0</v>
      </c>
      <c r="HL4" s="4"/>
      <c r="HM4" s="4"/>
      <c r="HN4" s="4"/>
      <c r="HO4" s="4">
        <v>0</v>
      </c>
      <c r="HP4" s="4"/>
      <c r="HQ4" s="4"/>
      <c r="HR4" s="4"/>
      <c r="HS4" s="4"/>
      <c r="HT4" s="4"/>
      <c r="HU4" s="4"/>
      <c r="HV4" s="4"/>
      <c r="HW4" s="4"/>
      <c r="HX4" s="4"/>
      <c r="HY4" s="4"/>
      <c r="HZ4" s="4"/>
      <c r="IA4" s="4"/>
      <c r="IB4" s="4"/>
      <c r="IC4" s="4"/>
      <c r="ID4" s="4"/>
      <c r="IE4" s="4"/>
      <c r="IF4" s="4">
        <f t="shared" si="0"/>
        <v>350</v>
      </c>
      <c r="IG4" s="5">
        <f t="shared" si="1"/>
        <v>42000</v>
      </c>
    </row>
    <row r="5" spans="1:241" ht="31.5" customHeight="1">
      <c r="A5" s="4">
        <v>4</v>
      </c>
      <c r="B5" s="2" t="s">
        <v>247</v>
      </c>
      <c r="C5" s="2" t="s">
        <v>248</v>
      </c>
      <c r="D5" s="4" t="s">
        <v>242</v>
      </c>
      <c r="E5" s="4">
        <v>120</v>
      </c>
      <c r="F5" s="4">
        <v>0</v>
      </c>
      <c r="G5" s="4"/>
      <c r="H5" s="4"/>
      <c r="I5" s="4">
        <v>0</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v>0</v>
      </c>
      <c r="EN5" s="4"/>
      <c r="EO5" s="4"/>
      <c r="EP5" s="4"/>
      <c r="EQ5" s="4"/>
      <c r="ER5" s="4"/>
      <c r="ES5" s="4"/>
      <c r="ET5" s="4"/>
      <c r="EU5" s="4"/>
      <c r="EV5" s="4"/>
      <c r="EW5" s="4"/>
      <c r="EX5" s="4"/>
      <c r="EY5" s="4"/>
      <c r="EZ5" s="4"/>
      <c r="FA5" s="4"/>
      <c r="FB5" s="4"/>
      <c r="FC5" s="4"/>
      <c r="FD5" s="4"/>
      <c r="FE5" s="4"/>
      <c r="FF5" s="4"/>
      <c r="FG5" s="4"/>
      <c r="FH5" s="4">
        <v>0</v>
      </c>
      <c r="FI5" s="4"/>
      <c r="FJ5" s="4"/>
      <c r="FK5" s="4"/>
      <c r="FL5" s="4"/>
      <c r="FM5" s="4"/>
      <c r="FN5" s="4"/>
      <c r="FO5" s="4"/>
      <c r="FP5" s="4"/>
      <c r="FQ5" s="4"/>
      <c r="FR5" s="4"/>
      <c r="FS5" s="4"/>
      <c r="FT5" s="4"/>
      <c r="FU5" s="4">
        <v>300</v>
      </c>
      <c r="FV5" s="4">
        <v>50</v>
      </c>
      <c r="FW5" s="4"/>
      <c r="FX5" s="4"/>
      <c r="FY5" s="4"/>
      <c r="FZ5" s="4"/>
      <c r="GA5" s="4"/>
      <c r="GB5" s="4"/>
      <c r="GC5" s="4"/>
      <c r="GD5" s="4"/>
      <c r="GE5" s="4"/>
      <c r="GF5" s="4"/>
      <c r="GG5" s="4"/>
      <c r="GH5" s="4"/>
      <c r="GI5" s="4"/>
      <c r="GJ5" s="4"/>
      <c r="GK5" s="4"/>
      <c r="GL5" s="4"/>
      <c r="GM5" s="4">
        <v>0</v>
      </c>
      <c r="GN5" s="4"/>
      <c r="GO5" s="4"/>
      <c r="GP5" s="4"/>
      <c r="GQ5" s="4"/>
      <c r="GR5" s="4"/>
      <c r="GS5" s="4"/>
      <c r="GT5" s="4"/>
      <c r="GU5" s="4"/>
      <c r="GV5" s="4">
        <v>0</v>
      </c>
      <c r="GW5" s="4"/>
      <c r="GX5" s="4"/>
      <c r="GY5" s="4"/>
      <c r="GZ5" s="4"/>
      <c r="HA5" s="4"/>
      <c r="HB5" s="4"/>
      <c r="HC5" s="4"/>
      <c r="HD5" s="4"/>
      <c r="HE5" s="4"/>
      <c r="HF5" s="4"/>
      <c r="HG5" s="4"/>
      <c r="HH5" s="4"/>
      <c r="HI5" s="4"/>
      <c r="HJ5" s="4"/>
      <c r="HK5" s="4">
        <v>0</v>
      </c>
      <c r="HL5" s="4"/>
      <c r="HM5" s="4"/>
      <c r="HN5" s="4"/>
      <c r="HO5" s="4">
        <v>0</v>
      </c>
      <c r="HP5" s="4"/>
      <c r="HQ5" s="4"/>
      <c r="HR5" s="4"/>
      <c r="HS5" s="4"/>
      <c r="HT5" s="4"/>
      <c r="HU5" s="4"/>
      <c r="HV5" s="4"/>
      <c r="HW5" s="4"/>
      <c r="HX5" s="4"/>
      <c r="HY5" s="4"/>
      <c r="HZ5" s="4"/>
      <c r="IA5" s="4"/>
      <c r="IB5" s="4"/>
      <c r="IC5" s="4"/>
      <c r="ID5" s="4"/>
      <c r="IE5" s="4"/>
      <c r="IF5" s="4">
        <f t="shared" si="0"/>
        <v>350</v>
      </c>
      <c r="IG5" s="5">
        <f t="shared" si="1"/>
        <v>42000</v>
      </c>
    </row>
    <row r="6" spans="1:241" ht="96" customHeight="1">
      <c r="A6" s="4">
        <v>5</v>
      </c>
      <c r="B6" s="2" t="s">
        <v>249</v>
      </c>
      <c r="C6" s="2" t="s">
        <v>250</v>
      </c>
      <c r="D6" s="4" t="s">
        <v>242</v>
      </c>
      <c r="E6" s="4">
        <v>1033.4279999999999</v>
      </c>
      <c r="F6" s="4">
        <v>0</v>
      </c>
      <c r="G6" s="4"/>
      <c r="H6" s="4"/>
      <c r="I6" s="4">
        <v>0</v>
      </c>
      <c r="J6" s="4"/>
      <c r="K6" s="4"/>
      <c r="L6" s="4"/>
      <c r="M6" s="4"/>
      <c r="N6" s="4"/>
      <c r="O6" s="4"/>
      <c r="P6" s="4"/>
      <c r="Q6" s="4"/>
      <c r="R6" s="4"/>
      <c r="S6" s="4"/>
      <c r="T6" s="4"/>
      <c r="U6" s="4"/>
      <c r="V6" s="4"/>
      <c r="W6" s="4"/>
      <c r="X6" s="4">
        <v>4</v>
      </c>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v>2</v>
      </c>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v>1</v>
      </c>
      <c r="DU6" s="4"/>
      <c r="DV6" s="4"/>
      <c r="DW6" s="4"/>
      <c r="DX6" s="4"/>
      <c r="DY6" s="4"/>
      <c r="DZ6" s="4"/>
      <c r="EA6" s="4"/>
      <c r="EB6" s="4"/>
      <c r="EC6" s="4"/>
      <c r="ED6" s="4"/>
      <c r="EE6" s="4"/>
      <c r="EF6" s="4"/>
      <c r="EG6" s="4"/>
      <c r="EH6" s="4"/>
      <c r="EI6" s="4"/>
      <c r="EJ6" s="4"/>
      <c r="EK6" s="4"/>
      <c r="EL6" s="4"/>
      <c r="EM6" s="4">
        <v>0</v>
      </c>
      <c r="EN6" s="4"/>
      <c r="EO6" s="4"/>
      <c r="EP6" s="4"/>
      <c r="EQ6" s="4"/>
      <c r="ER6" s="4"/>
      <c r="ES6" s="4"/>
      <c r="ET6" s="4"/>
      <c r="EU6" s="4"/>
      <c r="EV6" s="4"/>
      <c r="EW6" s="4"/>
      <c r="EX6" s="4"/>
      <c r="EY6" s="4"/>
      <c r="EZ6" s="4"/>
      <c r="FA6" s="4"/>
      <c r="FB6" s="4"/>
      <c r="FC6" s="4"/>
      <c r="FD6" s="4"/>
      <c r="FE6" s="4"/>
      <c r="FF6" s="4"/>
      <c r="FG6" s="4"/>
      <c r="FH6" s="4">
        <v>0</v>
      </c>
      <c r="FI6" s="4"/>
      <c r="FJ6" s="4"/>
      <c r="FK6" s="4">
        <v>4</v>
      </c>
      <c r="FL6" s="4"/>
      <c r="FM6" s="4"/>
      <c r="FN6" s="4"/>
      <c r="FO6" s="4"/>
      <c r="FP6" s="4"/>
      <c r="FQ6" s="4"/>
      <c r="FR6" s="4"/>
      <c r="FS6" s="4"/>
      <c r="FT6" s="4"/>
      <c r="FU6" s="4"/>
      <c r="FV6" s="4">
        <v>0</v>
      </c>
      <c r="FW6" s="4">
        <v>2</v>
      </c>
      <c r="FX6" s="4"/>
      <c r="FY6" s="4">
        <v>1</v>
      </c>
      <c r="FZ6" s="4"/>
      <c r="GA6" s="4"/>
      <c r="GB6" s="4"/>
      <c r="GC6" s="4">
        <v>7</v>
      </c>
      <c r="GD6" s="4"/>
      <c r="GE6" s="4"/>
      <c r="GF6" s="4"/>
      <c r="GG6" s="4"/>
      <c r="GH6" s="4"/>
      <c r="GI6" s="4"/>
      <c r="GJ6" s="4"/>
      <c r="GK6" s="4"/>
      <c r="GL6" s="4"/>
      <c r="GM6" s="4">
        <v>0</v>
      </c>
      <c r="GN6" s="4"/>
      <c r="GO6" s="4">
        <v>2</v>
      </c>
      <c r="GP6" s="4"/>
      <c r="GQ6" s="4"/>
      <c r="GR6" s="4"/>
      <c r="GS6" s="4"/>
      <c r="GT6" s="4"/>
      <c r="GU6" s="4"/>
      <c r="GV6" s="4">
        <v>0</v>
      </c>
      <c r="GW6" s="4"/>
      <c r="GX6" s="4"/>
      <c r="GY6" s="4">
        <v>1</v>
      </c>
      <c r="GZ6" s="4"/>
      <c r="HA6" s="4"/>
      <c r="HB6" s="4"/>
      <c r="HC6" s="4"/>
      <c r="HD6" s="4"/>
      <c r="HE6" s="4"/>
      <c r="HF6" s="4"/>
      <c r="HG6" s="4"/>
      <c r="HH6" s="4"/>
      <c r="HI6" s="4"/>
      <c r="HJ6" s="4"/>
      <c r="HK6" s="4">
        <v>0</v>
      </c>
      <c r="HL6" s="4"/>
      <c r="HM6" s="4">
        <v>1</v>
      </c>
      <c r="HN6" s="4"/>
      <c r="HO6" s="4">
        <v>2</v>
      </c>
      <c r="HP6" s="4"/>
      <c r="HQ6" s="4"/>
      <c r="HR6" s="4"/>
      <c r="HS6" s="4"/>
      <c r="HT6" s="4">
        <v>1</v>
      </c>
      <c r="HU6" s="4"/>
      <c r="HV6" s="4"/>
      <c r="HW6" s="4"/>
      <c r="HX6" s="4"/>
      <c r="HY6" s="4">
        <v>2</v>
      </c>
      <c r="HZ6" s="4"/>
      <c r="IA6" s="4"/>
      <c r="IB6" s="4"/>
      <c r="IC6" s="4"/>
      <c r="ID6" s="4"/>
      <c r="IE6" s="4"/>
      <c r="IF6" s="4">
        <f t="shared" si="0"/>
        <v>30</v>
      </c>
      <c r="IG6" s="5">
        <f t="shared" si="1"/>
        <v>31002.839999999997</v>
      </c>
    </row>
    <row r="7" spans="1:241" ht="54.75" customHeight="1">
      <c r="A7" s="4">
        <v>6</v>
      </c>
      <c r="B7" s="2" t="s">
        <v>251</v>
      </c>
      <c r="C7" s="2" t="s">
        <v>252</v>
      </c>
      <c r="D7" s="4" t="s">
        <v>242</v>
      </c>
      <c r="E7" s="4">
        <v>1.32</v>
      </c>
      <c r="F7" s="4">
        <v>0</v>
      </c>
      <c r="G7" s="4"/>
      <c r="H7" s="4"/>
      <c r="I7" s="4">
        <v>0</v>
      </c>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v>0</v>
      </c>
      <c r="EN7" s="4"/>
      <c r="EO7" s="4"/>
      <c r="EP7" s="4"/>
      <c r="EQ7" s="4"/>
      <c r="ER7" s="4"/>
      <c r="ES7" s="4"/>
      <c r="ET7" s="4"/>
      <c r="EU7" s="4"/>
      <c r="EV7" s="4"/>
      <c r="EW7" s="4"/>
      <c r="EX7" s="4"/>
      <c r="EY7" s="4"/>
      <c r="EZ7" s="4"/>
      <c r="FA7" s="4"/>
      <c r="FB7" s="4"/>
      <c r="FC7" s="4"/>
      <c r="FD7" s="4"/>
      <c r="FE7" s="4"/>
      <c r="FF7" s="4"/>
      <c r="FG7" s="4"/>
      <c r="FH7" s="4">
        <v>0</v>
      </c>
      <c r="FI7" s="4"/>
      <c r="FJ7" s="4"/>
      <c r="FK7" s="4"/>
      <c r="FL7" s="4"/>
      <c r="FM7" s="4"/>
      <c r="FN7" s="4"/>
      <c r="FO7" s="4"/>
      <c r="FP7" s="4"/>
      <c r="FQ7" s="4"/>
      <c r="FR7" s="4"/>
      <c r="FS7" s="4">
        <v>3000</v>
      </c>
      <c r="FT7" s="4"/>
      <c r="FU7" s="4">
        <v>20</v>
      </c>
      <c r="FV7" s="4">
        <v>220</v>
      </c>
      <c r="FW7" s="4"/>
      <c r="FX7" s="4"/>
      <c r="FY7" s="4"/>
      <c r="FZ7" s="4"/>
      <c r="GA7" s="4"/>
      <c r="GB7" s="4">
        <v>3000</v>
      </c>
      <c r="GC7" s="4">
        <v>3</v>
      </c>
      <c r="GD7" s="4"/>
      <c r="GE7" s="4"/>
      <c r="GF7" s="4"/>
      <c r="GG7" s="4"/>
      <c r="GH7" s="4"/>
      <c r="GI7" s="4"/>
      <c r="GJ7" s="4"/>
      <c r="GK7" s="4"/>
      <c r="GL7" s="4"/>
      <c r="GM7" s="4">
        <v>20000</v>
      </c>
      <c r="GN7" s="4"/>
      <c r="GO7" s="4"/>
      <c r="GP7" s="4"/>
      <c r="GQ7" s="4"/>
      <c r="GR7" s="4"/>
      <c r="GS7" s="4"/>
      <c r="GT7" s="4"/>
      <c r="GU7" s="4">
        <v>1000</v>
      </c>
      <c r="GV7" s="4">
        <v>0</v>
      </c>
      <c r="GW7" s="4">
        <v>100</v>
      </c>
      <c r="GX7" s="4"/>
      <c r="GY7" s="4"/>
      <c r="GZ7" s="4"/>
      <c r="HA7" s="4"/>
      <c r="HB7" s="4"/>
      <c r="HC7" s="4"/>
      <c r="HD7" s="4"/>
      <c r="HE7" s="4"/>
      <c r="HF7" s="4"/>
      <c r="HG7" s="4"/>
      <c r="HH7" s="4"/>
      <c r="HI7" s="4"/>
      <c r="HJ7" s="4">
        <v>100</v>
      </c>
      <c r="HK7" s="4">
        <v>0</v>
      </c>
      <c r="HL7" s="4"/>
      <c r="HM7" s="4"/>
      <c r="HN7" s="4"/>
      <c r="HO7" s="4">
        <v>0</v>
      </c>
      <c r="HP7" s="4"/>
      <c r="HQ7" s="4"/>
      <c r="HR7" s="4"/>
      <c r="HS7" s="4"/>
      <c r="HT7" s="4">
        <v>1000</v>
      </c>
      <c r="HU7" s="4"/>
      <c r="HV7" s="4"/>
      <c r="HW7" s="4"/>
      <c r="HX7" s="4"/>
      <c r="HY7" s="4">
        <v>200</v>
      </c>
      <c r="HZ7" s="4"/>
      <c r="IA7" s="4"/>
      <c r="IB7" s="4"/>
      <c r="IC7" s="4"/>
      <c r="ID7" s="4">
        <v>11000</v>
      </c>
      <c r="IE7" s="4"/>
      <c r="IF7" s="4">
        <f t="shared" si="0"/>
        <v>39643</v>
      </c>
      <c r="IG7" s="5">
        <f t="shared" si="1"/>
        <v>52328.76</v>
      </c>
    </row>
    <row r="8" spans="1:241" ht="31.5" customHeight="1">
      <c r="A8" s="4">
        <v>7</v>
      </c>
      <c r="B8" s="2" t="s">
        <v>253</v>
      </c>
      <c r="C8" s="2" t="s">
        <v>254</v>
      </c>
      <c r="D8" s="4" t="s">
        <v>242</v>
      </c>
      <c r="E8" s="4">
        <v>60</v>
      </c>
      <c r="F8" s="4">
        <v>0</v>
      </c>
      <c r="G8" s="4"/>
      <c r="H8" s="4"/>
      <c r="I8" s="4">
        <v>0</v>
      </c>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v>0</v>
      </c>
      <c r="EN8" s="4"/>
      <c r="EO8" s="4"/>
      <c r="EP8" s="4"/>
      <c r="EQ8" s="4"/>
      <c r="ER8" s="4"/>
      <c r="ES8" s="4"/>
      <c r="ET8" s="4"/>
      <c r="EU8" s="4"/>
      <c r="EV8" s="4"/>
      <c r="EW8" s="4"/>
      <c r="EX8" s="4"/>
      <c r="EY8" s="4"/>
      <c r="EZ8" s="4"/>
      <c r="FA8" s="4"/>
      <c r="FB8" s="4"/>
      <c r="FC8" s="4"/>
      <c r="FD8" s="4"/>
      <c r="FE8" s="4"/>
      <c r="FF8" s="4"/>
      <c r="FG8" s="4"/>
      <c r="FH8" s="4">
        <v>0</v>
      </c>
      <c r="FI8" s="4"/>
      <c r="FJ8" s="4"/>
      <c r="FK8" s="4"/>
      <c r="FL8" s="4"/>
      <c r="FM8" s="4"/>
      <c r="FN8" s="4"/>
      <c r="FO8" s="4"/>
      <c r="FP8" s="4"/>
      <c r="FQ8" s="4"/>
      <c r="FR8" s="4"/>
      <c r="FS8" s="4"/>
      <c r="FT8" s="4"/>
      <c r="FU8" s="4"/>
      <c r="FV8" s="4">
        <v>0</v>
      </c>
      <c r="FW8" s="4"/>
      <c r="FX8" s="4"/>
      <c r="FY8" s="4"/>
      <c r="FZ8" s="4"/>
      <c r="GA8" s="4"/>
      <c r="GB8" s="4"/>
      <c r="GC8" s="4"/>
      <c r="GD8" s="4"/>
      <c r="GE8" s="4"/>
      <c r="GF8" s="4"/>
      <c r="GG8" s="4"/>
      <c r="GH8" s="4"/>
      <c r="GI8" s="4"/>
      <c r="GJ8" s="4"/>
      <c r="GK8" s="4"/>
      <c r="GL8" s="4"/>
      <c r="GM8" s="4">
        <v>0</v>
      </c>
      <c r="GN8" s="4"/>
      <c r="GO8" s="4">
        <v>200</v>
      </c>
      <c r="GP8" s="4"/>
      <c r="GQ8" s="4"/>
      <c r="GR8" s="4"/>
      <c r="GS8" s="4"/>
      <c r="GT8" s="4"/>
      <c r="GU8" s="4"/>
      <c r="GV8" s="4">
        <v>200</v>
      </c>
      <c r="GW8" s="4"/>
      <c r="GX8" s="4"/>
      <c r="GY8" s="4"/>
      <c r="GZ8" s="4"/>
      <c r="HA8" s="4"/>
      <c r="HB8" s="4"/>
      <c r="HC8" s="4"/>
      <c r="HD8" s="4"/>
      <c r="HE8" s="4"/>
      <c r="HF8" s="4"/>
      <c r="HG8" s="4"/>
      <c r="HH8" s="4"/>
      <c r="HI8" s="4"/>
      <c r="HJ8" s="4"/>
      <c r="HK8" s="4">
        <v>0</v>
      </c>
      <c r="HL8" s="4"/>
      <c r="HM8" s="4"/>
      <c r="HN8" s="4"/>
      <c r="HO8" s="4">
        <v>0</v>
      </c>
      <c r="HP8" s="4"/>
      <c r="HQ8" s="4"/>
      <c r="HR8" s="4"/>
      <c r="HS8" s="4"/>
      <c r="HT8" s="4"/>
      <c r="HU8" s="4"/>
      <c r="HV8" s="4"/>
      <c r="HW8" s="4"/>
      <c r="HX8" s="4"/>
      <c r="HY8" s="4"/>
      <c r="HZ8" s="4"/>
      <c r="IA8" s="4"/>
      <c r="IB8" s="4"/>
      <c r="IC8" s="4"/>
      <c r="ID8" s="4"/>
      <c r="IE8" s="4"/>
      <c r="IF8" s="4">
        <f t="shared" si="0"/>
        <v>400</v>
      </c>
      <c r="IG8" s="5">
        <f t="shared" si="1"/>
        <v>24000</v>
      </c>
    </row>
    <row r="9" spans="1:241" ht="31.5" customHeight="1">
      <c r="A9" s="4">
        <v>8</v>
      </c>
      <c r="B9" s="2" t="s">
        <v>255</v>
      </c>
      <c r="C9" s="2" t="s">
        <v>256</v>
      </c>
      <c r="D9" s="4" t="s">
        <v>242</v>
      </c>
      <c r="E9" s="4">
        <v>60</v>
      </c>
      <c r="F9" s="4">
        <v>0</v>
      </c>
      <c r="G9" s="4"/>
      <c r="H9" s="4"/>
      <c r="I9" s="4">
        <v>0</v>
      </c>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v>0</v>
      </c>
      <c r="EN9" s="4"/>
      <c r="EO9" s="4"/>
      <c r="EP9" s="4"/>
      <c r="EQ9" s="4"/>
      <c r="ER9" s="4"/>
      <c r="ES9" s="4"/>
      <c r="ET9" s="4"/>
      <c r="EU9" s="4"/>
      <c r="EV9" s="4"/>
      <c r="EW9" s="4"/>
      <c r="EX9" s="4"/>
      <c r="EY9" s="4"/>
      <c r="EZ9" s="4"/>
      <c r="FA9" s="4"/>
      <c r="FB9" s="4"/>
      <c r="FC9" s="4"/>
      <c r="FD9" s="4"/>
      <c r="FE9" s="4"/>
      <c r="FF9" s="4"/>
      <c r="FG9" s="4"/>
      <c r="FH9" s="4">
        <v>0</v>
      </c>
      <c r="FI9" s="4"/>
      <c r="FJ9" s="4"/>
      <c r="FK9" s="4"/>
      <c r="FL9" s="4"/>
      <c r="FM9" s="4"/>
      <c r="FN9" s="4"/>
      <c r="FO9" s="4"/>
      <c r="FP9" s="4"/>
      <c r="FQ9" s="4"/>
      <c r="FR9" s="4">
        <v>200</v>
      </c>
      <c r="FS9" s="4"/>
      <c r="FT9" s="4"/>
      <c r="FU9" s="4"/>
      <c r="FV9" s="4">
        <v>0</v>
      </c>
      <c r="FW9" s="4"/>
      <c r="FX9" s="4"/>
      <c r="FY9" s="4"/>
      <c r="FZ9" s="4"/>
      <c r="GA9" s="4"/>
      <c r="GB9" s="4"/>
      <c r="GC9" s="4">
        <v>1</v>
      </c>
      <c r="GD9" s="4"/>
      <c r="GE9" s="4"/>
      <c r="GF9" s="4"/>
      <c r="GG9" s="4"/>
      <c r="GH9" s="4"/>
      <c r="GI9" s="4"/>
      <c r="GJ9" s="4"/>
      <c r="GK9" s="4"/>
      <c r="GL9" s="4"/>
      <c r="GM9" s="4">
        <v>0</v>
      </c>
      <c r="GN9" s="4"/>
      <c r="GO9" s="4">
        <v>1850</v>
      </c>
      <c r="GP9" s="4"/>
      <c r="GQ9" s="4"/>
      <c r="GR9" s="4"/>
      <c r="GS9" s="4"/>
      <c r="GT9" s="4"/>
      <c r="GU9" s="4"/>
      <c r="GV9" s="4">
        <v>1800</v>
      </c>
      <c r="GW9" s="4"/>
      <c r="GX9" s="4"/>
      <c r="GY9" s="4"/>
      <c r="GZ9" s="4"/>
      <c r="HA9" s="4"/>
      <c r="HB9" s="4"/>
      <c r="HC9" s="4"/>
      <c r="HD9" s="4"/>
      <c r="HE9" s="4"/>
      <c r="HF9" s="4"/>
      <c r="HG9" s="4"/>
      <c r="HH9" s="4"/>
      <c r="HI9" s="4"/>
      <c r="HJ9" s="4"/>
      <c r="HK9" s="4">
        <v>0</v>
      </c>
      <c r="HL9" s="4"/>
      <c r="HM9" s="4"/>
      <c r="HN9" s="4"/>
      <c r="HO9" s="4">
        <v>0</v>
      </c>
      <c r="HP9" s="4"/>
      <c r="HQ9" s="4"/>
      <c r="HR9" s="4"/>
      <c r="HS9" s="4"/>
      <c r="HT9" s="4"/>
      <c r="HU9" s="4"/>
      <c r="HV9" s="4"/>
      <c r="HW9" s="4"/>
      <c r="HX9" s="4"/>
      <c r="HY9" s="4">
        <v>100</v>
      </c>
      <c r="HZ9" s="4"/>
      <c r="IA9" s="4"/>
      <c r="IB9" s="4"/>
      <c r="IC9" s="4"/>
      <c r="ID9" s="4"/>
      <c r="IE9" s="4"/>
      <c r="IF9" s="4">
        <f t="shared" si="0"/>
        <v>3951</v>
      </c>
      <c r="IG9" s="5">
        <f t="shared" si="1"/>
        <v>237060</v>
      </c>
    </row>
    <row r="10" spans="1:241" ht="31.5" customHeight="1">
      <c r="A10" s="4">
        <v>9</v>
      </c>
      <c r="B10" s="2" t="s">
        <v>257</v>
      </c>
      <c r="C10" s="2" t="s">
        <v>258</v>
      </c>
      <c r="D10" s="4" t="s">
        <v>242</v>
      </c>
      <c r="E10" s="4">
        <v>165.60000000000002</v>
      </c>
      <c r="F10" s="4">
        <v>0</v>
      </c>
      <c r="G10" s="4"/>
      <c r="H10" s="4"/>
      <c r="I10" s="4">
        <v>0</v>
      </c>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v>0</v>
      </c>
      <c r="EN10" s="4"/>
      <c r="EO10" s="4"/>
      <c r="EP10" s="4"/>
      <c r="EQ10" s="4"/>
      <c r="ER10" s="4"/>
      <c r="ES10" s="4"/>
      <c r="ET10" s="4"/>
      <c r="EU10" s="4"/>
      <c r="EV10" s="4"/>
      <c r="EW10" s="4"/>
      <c r="EX10" s="4"/>
      <c r="EY10" s="4"/>
      <c r="EZ10" s="4"/>
      <c r="FA10" s="4"/>
      <c r="FB10" s="4"/>
      <c r="FC10" s="4"/>
      <c r="FD10" s="4"/>
      <c r="FE10" s="4"/>
      <c r="FF10" s="4"/>
      <c r="FG10" s="4"/>
      <c r="FH10" s="4">
        <v>0</v>
      </c>
      <c r="FI10" s="4"/>
      <c r="FJ10" s="4"/>
      <c r="FK10" s="4"/>
      <c r="FL10" s="4"/>
      <c r="FM10" s="4"/>
      <c r="FN10" s="4"/>
      <c r="FO10" s="4"/>
      <c r="FP10" s="4"/>
      <c r="FQ10" s="4"/>
      <c r="FR10" s="4"/>
      <c r="FS10" s="4"/>
      <c r="FT10" s="4"/>
      <c r="FU10" s="4"/>
      <c r="FV10" s="4">
        <v>0</v>
      </c>
      <c r="FW10" s="4"/>
      <c r="FX10" s="4"/>
      <c r="FY10" s="4"/>
      <c r="FZ10" s="4"/>
      <c r="GA10" s="4"/>
      <c r="GB10" s="4"/>
      <c r="GC10" s="4"/>
      <c r="GD10" s="4"/>
      <c r="GE10" s="4"/>
      <c r="GF10" s="4"/>
      <c r="GG10" s="4"/>
      <c r="GH10" s="4"/>
      <c r="GI10" s="4"/>
      <c r="GJ10" s="4"/>
      <c r="GK10" s="4">
        <v>1000</v>
      </c>
      <c r="GL10" s="4"/>
      <c r="GM10" s="4">
        <v>0</v>
      </c>
      <c r="GN10" s="4"/>
      <c r="GO10" s="4">
        <v>180</v>
      </c>
      <c r="GP10" s="4"/>
      <c r="GQ10" s="4"/>
      <c r="GR10" s="4"/>
      <c r="GS10" s="4"/>
      <c r="GT10" s="4"/>
      <c r="GU10" s="4"/>
      <c r="GV10" s="4">
        <v>200</v>
      </c>
      <c r="GW10" s="4"/>
      <c r="GX10" s="4"/>
      <c r="GY10" s="4">
        <v>800</v>
      </c>
      <c r="GZ10" s="4"/>
      <c r="HA10" s="4"/>
      <c r="HB10" s="4"/>
      <c r="HC10" s="4"/>
      <c r="HD10" s="4"/>
      <c r="HE10" s="4"/>
      <c r="HF10" s="4"/>
      <c r="HG10" s="4"/>
      <c r="HH10" s="4"/>
      <c r="HI10" s="4"/>
      <c r="HJ10" s="4">
        <v>10</v>
      </c>
      <c r="HK10" s="4">
        <v>0</v>
      </c>
      <c r="HL10" s="4"/>
      <c r="HM10" s="4"/>
      <c r="HN10" s="4"/>
      <c r="HO10" s="4">
        <v>0</v>
      </c>
      <c r="HP10" s="4"/>
      <c r="HQ10" s="4"/>
      <c r="HR10" s="4"/>
      <c r="HS10" s="4"/>
      <c r="HT10" s="4"/>
      <c r="HU10" s="4"/>
      <c r="HV10" s="4"/>
      <c r="HW10" s="4"/>
      <c r="HX10" s="4"/>
      <c r="HY10" s="4">
        <v>20</v>
      </c>
      <c r="HZ10" s="4"/>
      <c r="IA10" s="4"/>
      <c r="IB10" s="4"/>
      <c r="IC10" s="4"/>
      <c r="ID10" s="4"/>
      <c r="IE10" s="4"/>
      <c r="IF10" s="4">
        <f t="shared" si="0"/>
        <v>2210</v>
      </c>
      <c r="IG10" s="5">
        <f t="shared" si="1"/>
        <v>365976.00000000006</v>
      </c>
    </row>
    <row r="11" spans="1:241" ht="31.5" customHeight="1">
      <c r="A11" s="4">
        <v>10</v>
      </c>
      <c r="B11" s="2" t="s">
        <v>259</v>
      </c>
      <c r="C11" s="2" t="s">
        <v>260</v>
      </c>
      <c r="D11" s="4" t="s">
        <v>242</v>
      </c>
      <c r="E11" s="4">
        <v>2.4</v>
      </c>
      <c r="F11" s="4">
        <v>0</v>
      </c>
      <c r="G11" s="4"/>
      <c r="H11" s="4"/>
      <c r="I11" s="4">
        <v>0</v>
      </c>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v>10</v>
      </c>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v>20</v>
      </c>
      <c r="EC11" s="4"/>
      <c r="ED11" s="4"/>
      <c r="EE11" s="4"/>
      <c r="EF11" s="4"/>
      <c r="EG11" s="4"/>
      <c r="EH11" s="4"/>
      <c r="EI11" s="4"/>
      <c r="EJ11" s="4"/>
      <c r="EK11" s="4"/>
      <c r="EL11" s="4"/>
      <c r="EM11" s="4">
        <v>0</v>
      </c>
      <c r="EN11" s="4"/>
      <c r="EO11" s="4"/>
      <c r="EP11" s="4"/>
      <c r="EQ11" s="4"/>
      <c r="ER11" s="4"/>
      <c r="ES11" s="4"/>
      <c r="ET11" s="4"/>
      <c r="EU11" s="4"/>
      <c r="EV11" s="4"/>
      <c r="EW11" s="4"/>
      <c r="EX11" s="4"/>
      <c r="EY11" s="4"/>
      <c r="EZ11" s="4"/>
      <c r="FA11" s="4"/>
      <c r="FB11" s="4"/>
      <c r="FC11" s="4"/>
      <c r="FD11" s="4"/>
      <c r="FE11" s="4"/>
      <c r="FF11" s="4"/>
      <c r="FG11" s="4"/>
      <c r="FH11" s="4">
        <v>0</v>
      </c>
      <c r="FI11" s="4"/>
      <c r="FJ11" s="4"/>
      <c r="FK11" s="4">
        <v>12</v>
      </c>
      <c r="FL11" s="4"/>
      <c r="FM11" s="4"/>
      <c r="FN11" s="4"/>
      <c r="FO11" s="4"/>
      <c r="FP11" s="4"/>
      <c r="FQ11" s="4"/>
      <c r="FR11" s="4"/>
      <c r="FS11" s="4"/>
      <c r="FT11" s="4"/>
      <c r="FU11" s="4"/>
      <c r="FV11" s="4">
        <v>3320</v>
      </c>
      <c r="FW11" s="4"/>
      <c r="FX11" s="4"/>
      <c r="FY11" s="4"/>
      <c r="FZ11" s="4"/>
      <c r="GA11" s="4"/>
      <c r="GB11" s="4"/>
      <c r="GC11" s="4">
        <v>48</v>
      </c>
      <c r="GD11" s="4"/>
      <c r="GE11" s="4"/>
      <c r="GF11" s="4"/>
      <c r="GG11" s="4"/>
      <c r="GH11" s="4"/>
      <c r="GI11" s="4">
        <v>1000</v>
      </c>
      <c r="GJ11" s="4"/>
      <c r="GK11" s="4"/>
      <c r="GL11" s="4"/>
      <c r="GM11" s="4">
        <v>0</v>
      </c>
      <c r="GN11" s="4"/>
      <c r="GO11" s="4">
        <v>1400</v>
      </c>
      <c r="GP11" s="4"/>
      <c r="GQ11" s="4"/>
      <c r="GR11" s="4"/>
      <c r="GS11" s="4"/>
      <c r="GT11" s="4"/>
      <c r="GU11" s="4">
        <v>10</v>
      </c>
      <c r="GV11" s="4">
        <v>0</v>
      </c>
      <c r="GW11" s="4"/>
      <c r="GX11" s="4"/>
      <c r="GY11" s="4"/>
      <c r="GZ11" s="4"/>
      <c r="HA11" s="4"/>
      <c r="HB11" s="4"/>
      <c r="HC11" s="4"/>
      <c r="HD11" s="4"/>
      <c r="HE11" s="4"/>
      <c r="HF11" s="4"/>
      <c r="HG11" s="4"/>
      <c r="HH11" s="4"/>
      <c r="HI11" s="4"/>
      <c r="HJ11" s="4"/>
      <c r="HK11" s="4">
        <v>0</v>
      </c>
      <c r="HL11" s="4"/>
      <c r="HM11" s="4"/>
      <c r="HN11" s="4"/>
      <c r="HO11" s="4">
        <v>5000</v>
      </c>
      <c r="HP11" s="4"/>
      <c r="HQ11" s="4"/>
      <c r="HR11" s="4"/>
      <c r="HS11" s="4"/>
      <c r="HT11" s="4"/>
      <c r="HU11" s="4"/>
      <c r="HV11" s="4"/>
      <c r="HW11" s="4"/>
      <c r="HX11" s="4"/>
      <c r="HY11" s="4"/>
      <c r="HZ11" s="4"/>
      <c r="IA11" s="4"/>
      <c r="IB11" s="4"/>
      <c r="IC11" s="4"/>
      <c r="ID11" s="4"/>
      <c r="IE11" s="4"/>
      <c r="IF11" s="4">
        <f t="shared" si="0"/>
        <v>10820</v>
      </c>
      <c r="IG11" s="5">
        <f t="shared" si="1"/>
        <v>25968</v>
      </c>
    </row>
    <row r="12" spans="1:241" ht="31.5" customHeight="1">
      <c r="A12" s="4">
        <v>11</v>
      </c>
      <c r="B12" s="2" t="s">
        <v>261</v>
      </c>
      <c r="C12" s="2" t="s">
        <v>262</v>
      </c>
      <c r="D12" s="4" t="s">
        <v>242</v>
      </c>
      <c r="E12" s="4">
        <v>4950.198</v>
      </c>
      <c r="F12" s="4">
        <v>0</v>
      </c>
      <c r="G12" s="4"/>
      <c r="H12" s="4"/>
      <c r="I12" s="4">
        <v>0</v>
      </c>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v>0</v>
      </c>
      <c r="EN12" s="4"/>
      <c r="EO12" s="4"/>
      <c r="EP12" s="4"/>
      <c r="EQ12" s="4"/>
      <c r="ER12" s="4"/>
      <c r="ES12" s="4"/>
      <c r="ET12" s="4"/>
      <c r="EU12" s="4"/>
      <c r="EV12" s="4"/>
      <c r="EW12" s="4"/>
      <c r="EX12" s="4"/>
      <c r="EY12" s="4"/>
      <c r="EZ12" s="4"/>
      <c r="FA12" s="4"/>
      <c r="FB12" s="4"/>
      <c r="FC12" s="4"/>
      <c r="FD12" s="4"/>
      <c r="FE12" s="4"/>
      <c r="FF12" s="4"/>
      <c r="FG12" s="4"/>
      <c r="FH12" s="4">
        <v>0</v>
      </c>
      <c r="FI12" s="4"/>
      <c r="FJ12" s="4"/>
      <c r="FK12" s="4"/>
      <c r="FL12" s="4"/>
      <c r="FM12" s="4"/>
      <c r="FN12" s="4"/>
      <c r="FO12" s="4"/>
      <c r="FP12" s="4"/>
      <c r="FQ12" s="4"/>
      <c r="FR12" s="4"/>
      <c r="FS12" s="4"/>
      <c r="FT12" s="4"/>
      <c r="FU12" s="4">
        <v>1</v>
      </c>
      <c r="FV12" s="4">
        <v>1</v>
      </c>
      <c r="FW12" s="4"/>
      <c r="FX12" s="4"/>
      <c r="FY12" s="4"/>
      <c r="FZ12" s="4"/>
      <c r="GA12" s="4"/>
      <c r="GB12" s="4"/>
      <c r="GC12" s="4">
        <v>4</v>
      </c>
      <c r="GD12" s="4"/>
      <c r="GE12" s="4"/>
      <c r="GF12" s="4"/>
      <c r="GG12" s="4"/>
      <c r="GH12" s="4"/>
      <c r="GI12" s="4"/>
      <c r="GJ12" s="4"/>
      <c r="GK12" s="4"/>
      <c r="GL12" s="4"/>
      <c r="GM12" s="4">
        <v>0</v>
      </c>
      <c r="GN12" s="4"/>
      <c r="GO12" s="4"/>
      <c r="GP12" s="4"/>
      <c r="GQ12" s="4"/>
      <c r="GR12" s="4"/>
      <c r="GS12" s="4"/>
      <c r="GT12" s="4"/>
      <c r="GU12" s="4"/>
      <c r="GV12" s="4">
        <v>0</v>
      </c>
      <c r="GW12" s="4"/>
      <c r="GX12" s="4"/>
      <c r="GY12" s="4"/>
      <c r="GZ12" s="4"/>
      <c r="HA12" s="4"/>
      <c r="HB12" s="4"/>
      <c r="HC12" s="4"/>
      <c r="HD12" s="4"/>
      <c r="HE12" s="4"/>
      <c r="HF12" s="4"/>
      <c r="HG12" s="4"/>
      <c r="HH12" s="4"/>
      <c r="HI12" s="4"/>
      <c r="HJ12" s="4"/>
      <c r="HK12" s="4">
        <v>0</v>
      </c>
      <c r="HL12" s="4"/>
      <c r="HM12" s="4"/>
      <c r="HN12" s="4"/>
      <c r="HO12" s="4">
        <v>0</v>
      </c>
      <c r="HP12" s="4"/>
      <c r="HQ12" s="4"/>
      <c r="HR12" s="4"/>
      <c r="HS12" s="4"/>
      <c r="HT12" s="4"/>
      <c r="HU12" s="4"/>
      <c r="HV12" s="4"/>
      <c r="HW12" s="4"/>
      <c r="HX12" s="4"/>
      <c r="HY12" s="4"/>
      <c r="HZ12" s="4"/>
      <c r="IA12" s="4"/>
      <c r="IB12" s="4"/>
      <c r="IC12" s="4"/>
      <c r="ID12" s="4"/>
      <c r="IE12" s="4"/>
      <c r="IF12" s="4">
        <f t="shared" si="0"/>
        <v>6</v>
      </c>
      <c r="IG12" s="5">
        <f t="shared" si="1"/>
        <v>29701.188000000002</v>
      </c>
    </row>
    <row r="13" spans="1:241" ht="31.5" customHeight="1">
      <c r="A13" s="4">
        <v>12</v>
      </c>
      <c r="B13" s="2" t="s">
        <v>263</v>
      </c>
      <c r="C13" s="2" t="s">
        <v>264</v>
      </c>
      <c r="D13" s="4" t="s">
        <v>242</v>
      </c>
      <c r="E13" s="4">
        <v>4950.198</v>
      </c>
      <c r="F13" s="4">
        <v>0</v>
      </c>
      <c r="G13" s="4"/>
      <c r="H13" s="4"/>
      <c r="I13" s="4">
        <v>0</v>
      </c>
      <c r="J13" s="4"/>
      <c r="K13" s="4"/>
      <c r="L13" s="4"/>
      <c r="M13" s="4"/>
      <c r="N13" s="4"/>
      <c r="O13" s="4"/>
      <c r="P13" s="4"/>
      <c r="Q13" s="4"/>
      <c r="R13" s="4"/>
      <c r="S13" s="4"/>
      <c r="T13" s="4"/>
      <c r="U13" s="4"/>
      <c r="V13" s="4"/>
      <c r="W13" s="4">
        <v>1</v>
      </c>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v>0</v>
      </c>
      <c r="EN13" s="4"/>
      <c r="EO13" s="4"/>
      <c r="EP13" s="4"/>
      <c r="EQ13" s="4"/>
      <c r="ER13" s="4"/>
      <c r="ES13" s="4"/>
      <c r="ET13" s="4"/>
      <c r="EU13" s="4"/>
      <c r="EV13" s="4"/>
      <c r="EW13" s="4"/>
      <c r="EX13" s="4"/>
      <c r="EY13" s="4"/>
      <c r="EZ13" s="4"/>
      <c r="FA13" s="4"/>
      <c r="FB13" s="4"/>
      <c r="FC13" s="4"/>
      <c r="FD13" s="4"/>
      <c r="FE13" s="4"/>
      <c r="FF13" s="4"/>
      <c r="FG13" s="4"/>
      <c r="FH13" s="4">
        <v>0</v>
      </c>
      <c r="FI13" s="4"/>
      <c r="FJ13" s="4"/>
      <c r="FK13" s="4"/>
      <c r="FL13" s="4"/>
      <c r="FM13" s="4"/>
      <c r="FN13" s="4"/>
      <c r="FO13" s="4"/>
      <c r="FP13" s="4"/>
      <c r="FQ13" s="4"/>
      <c r="FR13" s="4"/>
      <c r="FS13" s="4"/>
      <c r="FT13" s="4"/>
      <c r="FU13" s="4">
        <v>1</v>
      </c>
      <c r="FV13" s="4">
        <v>2</v>
      </c>
      <c r="FW13" s="4"/>
      <c r="FX13" s="4"/>
      <c r="FY13" s="4"/>
      <c r="FZ13" s="4"/>
      <c r="GA13" s="4"/>
      <c r="GB13" s="4"/>
      <c r="GC13" s="4"/>
      <c r="GD13" s="4"/>
      <c r="GE13" s="4"/>
      <c r="GF13" s="4"/>
      <c r="GG13" s="4"/>
      <c r="GH13" s="4"/>
      <c r="GI13" s="4"/>
      <c r="GJ13" s="4"/>
      <c r="GK13" s="4"/>
      <c r="GL13" s="4"/>
      <c r="GM13" s="4">
        <v>0</v>
      </c>
      <c r="GN13" s="4"/>
      <c r="GO13" s="4"/>
      <c r="GP13" s="4"/>
      <c r="GQ13" s="4"/>
      <c r="GR13" s="4"/>
      <c r="GS13" s="4"/>
      <c r="GT13" s="4"/>
      <c r="GU13" s="4"/>
      <c r="GV13" s="4">
        <v>0</v>
      </c>
      <c r="GW13" s="4"/>
      <c r="GX13" s="4"/>
      <c r="GY13" s="4"/>
      <c r="GZ13" s="4"/>
      <c r="HA13" s="4"/>
      <c r="HB13" s="4"/>
      <c r="HC13" s="4"/>
      <c r="HD13" s="4"/>
      <c r="HE13" s="4"/>
      <c r="HF13" s="4"/>
      <c r="HG13" s="4"/>
      <c r="HH13" s="4"/>
      <c r="HI13" s="4"/>
      <c r="HJ13" s="4"/>
      <c r="HK13" s="4">
        <v>0</v>
      </c>
      <c r="HL13" s="4"/>
      <c r="HM13" s="4"/>
      <c r="HN13" s="4"/>
      <c r="HO13" s="4">
        <v>0</v>
      </c>
      <c r="HP13" s="4"/>
      <c r="HQ13" s="4"/>
      <c r="HR13" s="4"/>
      <c r="HS13" s="4"/>
      <c r="HT13" s="4"/>
      <c r="HU13" s="4"/>
      <c r="HV13" s="4"/>
      <c r="HW13" s="4"/>
      <c r="HX13" s="4"/>
      <c r="HY13" s="4"/>
      <c r="HZ13" s="4"/>
      <c r="IA13" s="4"/>
      <c r="IB13" s="4"/>
      <c r="IC13" s="4"/>
      <c r="ID13" s="4"/>
      <c r="IE13" s="4"/>
      <c r="IF13" s="4">
        <f t="shared" si="0"/>
        <v>4</v>
      </c>
      <c r="IG13" s="5">
        <f t="shared" si="1"/>
        <v>19800.792</v>
      </c>
    </row>
    <row r="14" spans="1:241" ht="31.5" customHeight="1">
      <c r="A14" s="4">
        <v>13</v>
      </c>
      <c r="B14" s="2" t="s">
        <v>265</v>
      </c>
      <c r="C14" s="2" t="s">
        <v>266</v>
      </c>
      <c r="D14" s="4" t="s">
        <v>242</v>
      </c>
      <c r="E14" s="4">
        <v>1.994</v>
      </c>
      <c r="F14" s="4">
        <v>0</v>
      </c>
      <c r="G14" s="4"/>
      <c r="H14" s="4"/>
      <c r="I14" s="4">
        <v>0</v>
      </c>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v>40</v>
      </c>
      <c r="EC14" s="4"/>
      <c r="ED14" s="4"/>
      <c r="EE14" s="4"/>
      <c r="EF14" s="4"/>
      <c r="EG14" s="4"/>
      <c r="EH14" s="4"/>
      <c r="EI14" s="4"/>
      <c r="EJ14" s="4"/>
      <c r="EK14" s="4"/>
      <c r="EL14" s="4"/>
      <c r="EM14" s="4">
        <v>0</v>
      </c>
      <c r="EN14" s="4"/>
      <c r="EO14" s="4"/>
      <c r="EP14" s="4"/>
      <c r="EQ14" s="4"/>
      <c r="ER14" s="4"/>
      <c r="ES14" s="4"/>
      <c r="ET14" s="4"/>
      <c r="EU14" s="4"/>
      <c r="EV14" s="4"/>
      <c r="EW14" s="4"/>
      <c r="EX14" s="4"/>
      <c r="EY14" s="4"/>
      <c r="EZ14" s="4"/>
      <c r="FA14" s="4"/>
      <c r="FB14" s="4"/>
      <c r="FC14" s="4"/>
      <c r="FD14" s="4"/>
      <c r="FE14" s="4"/>
      <c r="FF14" s="4"/>
      <c r="FG14" s="4"/>
      <c r="FH14" s="4">
        <v>0</v>
      </c>
      <c r="FI14" s="4"/>
      <c r="FJ14" s="4"/>
      <c r="FK14" s="4">
        <v>14</v>
      </c>
      <c r="FL14" s="4"/>
      <c r="FM14" s="4">
        <v>1000</v>
      </c>
      <c r="FN14" s="4"/>
      <c r="FO14" s="4"/>
      <c r="FP14" s="4"/>
      <c r="FQ14" s="4"/>
      <c r="FR14" s="4">
        <v>5000</v>
      </c>
      <c r="FS14" s="4"/>
      <c r="FT14" s="4"/>
      <c r="FU14" s="4"/>
      <c r="FV14" s="4">
        <v>20</v>
      </c>
      <c r="FW14" s="4"/>
      <c r="FX14" s="4"/>
      <c r="FY14" s="4"/>
      <c r="FZ14" s="4"/>
      <c r="GA14" s="4"/>
      <c r="GB14" s="4"/>
      <c r="GC14" s="4">
        <v>3910</v>
      </c>
      <c r="GD14" s="4"/>
      <c r="GE14" s="4"/>
      <c r="GF14" s="4"/>
      <c r="GG14" s="4"/>
      <c r="GH14" s="4"/>
      <c r="GI14" s="4"/>
      <c r="GJ14" s="4"/>
      <c r="GK14" s="4">
        <v>22000</v>
      </c>
      <c r="GL14" s="4"/>
      <c r="GM14" s="4">
        <v>10000</v>
      </c>
      <c r="GN14" s="4"/>
      <c r="GO14" s="4">
        <v>30000</v>
      </c>
      <c r="GP14" s="4"/>
      <c r="GQ14" s="4"/>
      <c r="GR14" s="4">
        <v>3000</v>
      </c>
      <c r="GS14" s="4"/>
      <c r="GT14" s="4"/>
      <c r="GU14" s="4">
        <v>100</v>
      </c>
      <c r="GV14" s="4">
        <v>0</v>
      </c>
      <c r="GW14" s="4">
        <v>500</v>
      </c>
      <c r="GX14" s="4"/>
      <c r="GY14" s="4"/>
      <c r="GZ14" s="4"/>
      <c r="HA14" s="4"/>
      <c r="HB14" s="4"/>
      <c r="HC14" s="4"/>
      <c r="HD14" s="4"/>
      <c r="HE14" s="4"/>
      <c r="HF14" s="4"/>
      <c r="HG14" s="4">
        <v>200</v>
      </c>
      <c r="HH14" s="4"/>
      <c r="HI14" s="4">
        <v>6</v>
      </c>
      <c r="HJ14" s="4"/>
      <c r="HK14" s="4">
        <v>0</v>
      </c>
      <c r="HL14" s="4"/>
      <c r="HM14" s="4"/>
      <c r="HN14" s="4"/>
      <c r="HO14" s="4">
        <v>10000</v>
      </c>
      <c r="HP14" s="4"/>
      <c r="HQ14" s="4">
        <v>100</v>
      </c>
      <c r="HR14" s="4"/>
      <c r="HS14" s="4"/>
      <c r="HT14" s="4"/>
      <c r="HU14" s="4"/>
      <c r="HV14" s="4"/>
      <c r="HW14" s="4"/>
      <c r="HX14" s="4"/>
      <c r="HY14" s="4">
        <v>100</v>
      </c>
      <c r="HZ14" s="4"/>
      <c r="IA14" s="4"/>
      <c r="IB14" s="4"/>
      <c r="IC14" s="4"/>
      <c r="ID14" s="4">
        <v>5000</v>
      </c>
      <c r="IE14" s="4"/>
      <c r="IF14" s="4">
        <f t="shared" si="0"/>
        <v>90990</v>
      </c>
      <c r="IG14" s="5">
        <f t="shared" si="1"/>
        <v>181434.06</v>
      </c>
    </row>
    <row r="15" spans="1:241" ht="31.5" customHeight="1">
      <c r="A15" s="4">
        <v>14</v>
      </c>
      <c r="B15" s="2" t="s">
        <v>267</v>
      </c>
      <c r="C15" s="2" t="s">
        <v>268</v>
      </c>
      <c r="D15" s="4" t="s">
        <v>242</v>
      </c>
      <c r="E15" s="4">
        <v>1.573453333333333</v>
      </c>
      <c r="F15" s="4">
        <v>0</v>
      </c>
      <c r="G15" s="4"/>
      <c r="H15" s="4"/>
      <c r="I15" s="4">
        <v>0</v>
      </c>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v>0</v>
      </c>
      <c r="EN15" s="4"/>
      <c r="EO15" s="4"/>
      <c r="EP15" s="4"/>
      <c r="EQ15" s="4"/>
      <c r="ER15" s="4"/>
      <c r="ES15" s="4"/>
      <c r="ET15" s="4"/>
      <c r="EU15" s="4"/>
      <c r="EV15" s="4"/>
      <c r="EW15" s="4"/>
      <c r="EX15" s="4"/>
      <c r="EY15" s="4"/>
      <c r="EZ15" s="4"/>
      <c r="FA15" s="4"/>
      <c r="FB15" s="4"/>
      <c r="FC15" s="4"/>
      <c r="FD15" s="4"/>
      <c r="FE15" s="4"/>
      <c r="FF15" s="4"/>
      <c r="FG15" s="4"/>
      <c r="FH15" s="4">
        <v>0</v>
      </c>
      <c r="FI15" s="4"/>
      <c r="FJ15" s="4"/>
      <c r="FK15" s="4"/>
      <c r="FL15" s="4"/>
      <c r="FM15" s="4"/>
      <c r="FN15" s="4"/>
      <c r="FO15" s="4"/>
      <c r="FP15" s="4"/>
      <c r="FQ15" s="4"/>
      <c r="FR15" s="4"/>
      <c r="FS15" s="4"/>
      <c r="FT15" s="4"/>
      <c r="FU15" s="4"/>
      <c r="FV15" s="4">
        <v>400</v>
      </c>
      <c r="FW15" s="4"/>
      <c r="FX15" s="4"/>
      <c r="FY15" s="4"/>
      <c r="FZ15" s="4"/>
      <c r="GA15" s="4"/>
      <c r="GB15" s="4"/>
      <c r="GC15" s="4">
        <v>10</v>
      </c>
      <c r="GD15" s="4"/>
      <c r="GE15" s="4"/>
      <c r="GF15" s="4"/>
      <c r="GG15" s="4"/>
      <c r="GH15" s="4"/>
      <c r="GI15" s="4"/>
      <c r="GJ15" s="4"/>
      <c r="GK15" s="4"/>
      <c r="GL15" s="4"/>
      <c r="GM15" s="4">
        <v>0</v>
      </c>
      <c r="GN15" s="4"/>
      <c r="GO15" s="4"/>
      <c r="GP15" s="4"/>
      <c r="GQ15" s="4"/>
      <c r="GR15" s="4"/>
      <c r="GS15" s="4"/>
      <c r="GT15" s="4"/>
      <c r="GU15" s="4"/>
      <c r="GV15" s="4">
        <v>0</v>
      </c>
      <c r="GW15" s="4"/>
      <c r="GX15" s="4"/>
      <c r="GY15" s="4">
        <v>100</v>
      </c>
      <c r="GZ15" s="4"/>
      <c r="HA15" s="4"/>
      <c r="HB15" s="4"/>
      <c r="HC15" s="4"/>
      <c r="HD15" s="4"/>
      <c r="HE15" s="4"/>
      <c r="HF15" s="4"/>
      <c r="HG15" s="4">
        <v>50</v>
      </c>
      <c r="HH15" s="4">
        <v>12</v>
      </c>
      <c r="HI15" s="4"/>
      <c r="HJ15" s="4"/>
      <c r="HK15" s="4">
        <v>0</v>
      </c>
      <c r="HL15" s="4"/>
      <c r="HM15" s="4"/>
      <c r="HN15" s="4"/>
      <c r="HO15" s="4">
        <v>5000</v>
      </c>
      <c r="HP15" s="4"/>
      <c r="HQ15" s="4"/>
      <c r="HR15" s="4"/>
      <c r="HS15" s="4"/>
      <c r="HT15" s="4"/>
      <c r="HU15" s="4"/>
      <c r="HV15" s="4"/>
      <c r="HW15" s="4"/>
      <c r="HX15" s="4"/>
      <c r="HY15" s="4"/>
      <c r="HZ15" s="4"/>
      <c r="IA15" s="4"/>
      <c r="IB15" s="4"/>
      <c r="IC15" s="4"/>
      <c r="ID15" s="4"/>
      <c r="IE15" s="4"/>
      <c r="IF15" s="4">
        <f t="shared" si="0"/>
        <v>5572</v>
      </c>
      <c r="IG15" s="5">
        <f t="shared" si="1"/>
        <v>8767.28197333333</v>
      </c>
    </row>
    <row r="16" spans="1:241" ht="31.5" customHeight="1">
      <c r="A16" s="4">
        <v>15</v>
      </c>
      <c r="B16" s="2" t="s">
        <v>269</v>
      </c>
      <c r="C16" s="2" t="s">
        <v>270</v>
      </c>
      <c r="D16" s="4" t="s">
        <v>242</v>
      </c>
      <c r="E16" s="4">
        <v>1.38</v>
      </c>
      <c r="F16" s="4">
        <v>0</v>
      </c>
      <c r="G16" s="4"/>
      <c r="H16" s="4"/>
      <c r="I16" s="4">
        <v>0</v>
      </c>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v>0</v>
      </c>
      <c r="EN16" s="4"/>
      <c r="EO16" s="4"/>
      <c r="EP16" s="4"/>
      <c r="EQ16" s="4"/>
      <c r="ER16" s="4"/>
      <c r="ES16" s="4"/>
      <c r="ET16" s="4"/>
      <c r="EU16" s="4"/>
      <c r="EV16" s="4"/>
      <c r="EW16" s="4"/>
      <c r="EX16" s="4"/>
      <c r="EY16" s="4"/>
      <c r="EZ16" s="4"/>
      <c r="FA16" s="4"/>
      <c r="FB16" s="4"/>
      <c r="FC16" s="4"/>
      <c r="FD16" s="4"/>
      <c r="FE16" s="4"/>
      <c r="FF16" s="4"/>
      <c r="FG16" s="4"/>
      <c r="FH16" s="4">
        <v>0</v>
      </c>
      <c r="FI16" s="4"/>
      <c r="FJ16" s="4"/>
      <c r="FK16" s="4"/>
      <c r="FL16" s="4"/>
      <c r="FM16" s="4"/>
      <c r="FN16" s="4"/>
      <c r="FO16" s="4"/>
      <c r="FP16" s="4"/>
      <c r="FQ16" s="4"/>
      <c r="FR16" s="4"/>
      <c r="FS16" s="4"/>
      <c r="FT16" s="4"/>
      <c r="FU16" s="4"/>
      <c r="FV16" s="4">
        <v>100</v>
      </c>
      <c r="FW16" s="4"/>
      <c r="FX16" s="4"/>
      <c r="FY16" s="4"/>
      <c r="FZ16" s="4"/>
      <c r="GA16" s="4"/>
      <c r="GB16" s="4"/>
      <c r="GC16" s="4"/>
      <c r="GD16" s="4"/>
      <c r="GE16" s="4"/>
      <c r="GF16" s="4"/>
      <c r="GG16" s="4"/>
      <c r="GH16" s="4"/>
      <c r="GI16" s="4">
        <v>1000</v>
      </c>
      <c r="GJ16" s="4"/>
      <c r="GK16" s="4"/>
      <c r="GL16" s="4"/>
      <c r="GM16" s="4">
        <v>0</v>
      </c>
      <c r="GN16" s="4"/>
      <c r="GO16" s="4"/>
      <c r="GP16" s="4"/>
      <c r="GQ16" s="4"/>
      <c r="GR16" s="4"/>
      <c r="GS16" s="4"/>
      <c r="GT16" s="4"/>
      <c r="GU16" s="4">
        <v>50</v>
      </c>
      <c r="GV16" s="4">
        <v>0</v>
      </c>
      <c r="GW16" s="4"/>
      <c r="GX16" s="4"/>
      <c r="GY16" s="4"/>
      <c r="GZ16" s="4"/>
      <c r="HA16" s="4">
        <v>100</v>
      </c>
      <c r="HB16" s="4"/>
      <c r="HC16" s="4"/>
      <c r="HD16" s="4"/>
      <c r="HE16" s="4"/>
      <c r="HF16" s="4"/>
      <c r="HG16" s="4"/>
      <c r="HH16" s="4"/>
      <c r="HI16" s="4"/>
      <c r="HJ16" s="4"/>
      <c r="HK16" s="4">
        <v>0</v>
      </c>
      <c r="HL16" s="4">
        <v>100</v>
      </c>
      <c r="HM16" s="4"/>
      <c r="HN16" s="4"/>
      <c r="HO16" s="4">
        <v>0</v>
      </c>
      <c r="HP16" s="4"/>
      <c r="HQ16" s="4">
        <v>50</v>
      </c>
      <c r="HR16" s="4"/>
      <c r="HS16" s="4"/>
      <c r="HT16" s="4"/>
      <c r="HU16" s="4"/>
      <c r="HV16" s="4"/>
      <c r="HW16" s="4"/>
      <c r="HX16" s="4"/>
      <c r="HY16" s="4"/>
      <c r="HZ16" s="4"/>
      <c r="IA16" s="4"/>
      <c r="IB16" s="4"/>
      <c r="IC16" s="4"/>
      <c r="ID16" s="4"/>
      <c r="IE16" s="4"/>
      <c r="IF16" s="4">
        <f t="shared" si="0"/>
        <v>1400</v>
      </c>
      <c r="IG16" s="5">
        <f t="shared" si="1"/>
        <v>1931.9999999999998</v>
      </c>
    </row>
    <row r="17" spans="1:241" ht="31.5" customHeight="1">
      <c r="A17" s="4">
        <v>16</v>
      </c>
      <c r="B17" s="2" t="s">
        <v>271</v>
      </c>
      <c r="C17" s="2" t="s">
        <v>272</v>
      </c>
      <c r="D17" s="4" t="s">
        <v>242</v>
      </c>
      <c r="E17" s="4">
        <v>1.38</v>
      </c>
      <c r="F17" s="4">
        <v>0</v>
      </c>
      <c r="G17" s="4"/>
      <c r="H17" s="4"/>
      <c r="I17" s="4">
        <v>0</v>
      </c>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v>0</v>
      </c>
      <c r="EN17" s="4"/>
      <c r="EO17" s="4"/>
      <c r="EP17" s="4"/>
      <c r="EQ17" s="4"/>
      <c r="ER17" s="4"/>
      <c r="ES17" s="4"/>
      <c r="ET17" s="4"/>
      <c r="EU17" s="4"/>
      <c r="EV17" s="4"/>
      <c r="EW17" s="4"/>
      <c r="EX17" s="4"/>
      <c r="EY17" s="4"/>
      <c r="EZ17" s="4"/>
      <c r="FA17" s="4"/>
      <c r="FB17" s="4"/>
      <c r="FC17" s="4"/>
      <c r="FD17" s="4"/>
      <c r="FE17" s="4"/>
      <c r="FF17" s="4"/>
      <c r="FG17" s="4"/>
      <c r="FH17" s="4">
        <v>0</v>
      </c>
      <c r="FI17" s="4"/>
      <c r="FJ17" s="4"/>
      <c r="FK17" s="4"/>
      <c r="FL17" s="4"/>
      <c r="FM17" s="4"/>
      <c r="FN17" s="4"/>
      <c r="FO17" s="4"/>
      <c r="FP17" s="4"/>
      <c r="FQ17" s="4"/>
      <c r="FR17" s="4"/>
      <c r="FS17" s="4"/>
      <c r="FT17" s="4"/>
      <c r="FU17" s="4"/>
      <c r="FV17" s="4">
        <v>300</v>
      </c>
      <c r="FW17" s="4"/>
      <c r="FX17" s="4"/>
      <c r="FY17" s="4"/>
      <c r="FZ17" s="4"/>
      <c r="GA17" s="4"/>
      <c r="GB17" s="4"/>
      <c r="GC17" s="4"/>
      <c r="GD17" s="4"/>
      <c r="GE17" s="4"/>
      <c r="GF17" s="4"/>
      <c r="GG17" s="4"/>
      <c r="GH17" s="4"/>
      <c r="GI17" s="4"/>
      <c r="GJ17" s="4"/>
      <c r="GK17" s="4"/>
      <c r="GL17" s="4"/>
      <c r="GM17" s="4">
        <v>0</v>
      </c>
      <c r="GN17" s="4"/>
      <c r="GO17" s="4"/>
      <c r="GP17" s="4"/>
      <c r="GQ17" s="4"/>
      <c r="GR17" s="4"/>
      <c r="GS17" s="4"/>
      <c r="GT17" s="4"/>
      <c r="GU17" s="4"/>
      <c r="GV17" s="4">
        <v>0</v>
      </c>
      <c r="GW17" s="4"/>
      <c r="GX17" s="4"/>
      <c r="GY17" s="4"/>
      <c r="GZ17" s="4"/>
      <c r="HA17" s="4"/>
      <c r="HB17" s="4"/>
      <c r="HC17" s="4"/>
      <c r="HD17" s="4"/>
      <c r="HE17" s="4"/>
      <c r="HF17" s="4"/>
      <c r="HG17" s="4"/>
      <c r="HH17" s="4"/>
      <c r="HI17" s="4"/>
      <c r="HJ17" s="4"/>
      <c r="HK17" s="4">
        <v>0</v>
      </c>
      <c r="HL17" s="4"/>
      <c r="HM17" s="4"/>
      <c r="HN17" s="4"/>
      <c r="HO17" s="4">
        <v>0</v>
      </c>
      <c r="HP17" s="4"/>
      <c r="HQ17" s="4"/>
      <c r="HR17" s="4"/>
      <c r="HS17" s="4"/>
      <c r="HT17" s="4"/>
      <c r="HU17" s="4"/>
      <c r="HV17" s="4"/>
      <c r="HW17" s="4"/>
      <c r="HX17" s="4"/>
      <c r="HY17" s="4"/>
      <c r="HZ17" s="4"/>
      <c r="IA17" s="4"/>
      <c r="IB17" s="4"/>
      <c r="IC17" s="4"/>
      <c r="ID17" s="4"/>
      <c r="IE17" s="4"/>
      <c r="IF17" s="4">
        <f t="shared" si="0"/>
        <v>300</v>
      </c>
      <c r="IG17" s="5">
        <f t="shared" si="1"/>
        <v>413.99999999999994</v>
      </c>
    </row>
    <row r="18" spans="1:241" ht="31.5" customHeight="1">
      <c r="A18" s="4">
        <v>17</v>
      </c>
      <c r="B18" s="2" t="s">
        <v>273</v>
      </c>
      <c r="C18" s="2" t="s">
        <v>274</v>
      </c>
      <c r="D18" s="4" t="s">
        <v>242</v>
      </c>
      <c r="E18" s="4">
        <v>1.38</v>
      </c>
      <c r="F18" s="4">
        <v>0</v>
      </c>
      <c r="G18" s="4"/>
      <c r="H18" s="4"/>
      <c r="I18" s="4">
        <v>0</v>
      </c>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v>0</v>
      </c>
      <c r="EN18" s="4"/>
      <c r="EO18" s="4"/>
      <c r="EP18" s="4"/>
      <c r="EQ18" s="4"/>
      <c r="ER18" s="4"/>
      <c r="ES18" s="4"/>
      <c r="ET18" s="4"/>
      <c r="EU18" s="4"/>
      <c r="EV18" s="4"/>
      <c r="EW18" s="4"/>
      <c r="EX18" s="4"/>
      <c r="EY18" s="4"/>
      <c r="EZ18" s="4"/>
      <c r="FA18" s="4"/>
      <c r="FB18" s="4"/>
      <c r="FC18" s="4"/>
      <c r="FD18" s="4"/>
      <c r="FE18" s="4"/>
      <c r="FF18" s="4"/>
      <c r="FG18" s="4"/>
      <c r="FH18" s="4">
        <v>0</v>
      </c>
      <c r="FI18" s="4"/>
      <c r="FJ18" s="4"/>
      <c r="FK18" s="4"/>
      <c r="FL18" s="4"/>
      <c r="FM18" s="4"/>
      <c r="FN18" s="4"/>
      <c r="FO18" s="4"/>
      <c r="FP18" s="4"/>
      <c r="FQ18" s="4"/>
      <c r="FR18" s="4"/>
      <c r="FS18" s="4"/>
      <c r="FT18" s="4"/>
      <c r="FU18" s="4"/>
      <c r="FV18" s="4">
        <v>100</v>
      </c>
      <c r="FW18" s="4"/>
      <c r="FX18" s="4"/>
      <c r="FY18" s="4"/>
      <c r="FZ18" s="4"/>
      <c r="GA18" s="4"/>
      <c r="GB18" s="4"/>
      <c r="GC18" s="4"/>
      <c r="GD18" s="4"/>
      <c r="GE18" s="4"/>
      <c r="GF18" s="4"/>
      <c r="GG18" s="4"/>
      <c r="GH18" s="4"/>
      <c r="GI18" s="4"/>
      <c r="GJ18" s="4"/>
      <c r="GK18" s="4"/>
      <c r="GL18" s="4"/>
      <c r="GM18" s="4">
        <v>0</v>
      </c>
      <c r="GN18" s="4"/>
      <c r="GO18" s="4"/>
      <c r="GP18" s="4"/>
      <c r="GQ18" s="4"/>
      <c r="GR18" s="4"/>
      <c r="GS18" s="4"/>
      <c r="GT18" s="4"/>
      <c r="GU18" s="4">
        <v>50</v>
      </c>
      <c r="GV18" s="4">
        <v>0</v>
      </c>
      <c r="GW18" s="4"/>
      <c r="GX18" s="4"/>
      <c r="GY18" s="4"/>
      <c r="GZ18" s="4"/>
      <c r="HA18" s="4"/>
      <c r="HB18" s="4"/>
      <c r="HC18" s="4"/>
      <c r="HD18" s="4"/>
      <c r="HE18" s="4"/>
      <c r="HF18" s="4"/>
      <c r="HG18" s="4"/>
      <c r="HH18" s="4"/>
      <c r="HI18" s="4"/>
      <c r="HJ18" s="4"/>
      <c r="HK18" s="4">
        <v>0</v>
      </c>
      <c r="HL18" s="4"/>
      <c r="HM18" s="4"/>
      <c r="HN18" s="4"/>
      <c r="HO18" s="4">
        <v>0</v>
      </c>
      <c r="HP18" s="4"/>
      <c r="HQ18" s="4"/>
      <c r="HR18" s="4"/>
      <c r="HS18" s="4"/>
      <c r="HT18" s="4"/>
      <c r="HU18" s="4"/>
      <c r="HV18" s="4"/>
      <c r="HW18" s="4"/>
      <c r="HX18" s="4"/>
      <c r="HY18" s="4"/>
      <c r="HZ18" s="4"/>
      <c r="IA18" s="4"/>
      <c r="IB18" s="4"/>
      <c r="IC18" s="4"/>
      <c r="ID18" s="4"/>
      <c r="IE18" s="4"/>
      <c r="IF18" s="4">
        <f t="shared" si="0"/>
        <v>150</v>
      </c>
      <c r="IG18" s="5">
        <f t="shared" si="1"/>
        <v>206.99999999999997</v>
      </c>
    </row>
    <row r="19" spans="1:241" ht="31.5" customHeight="1">
      <c r="A19" s="4">
        <v>18</v>
      </c>
      <c r="B19" s="2" t="s">
        <v>275</v>
      </c>
      <c r="C19" s="2" t="s">
        <v>276</v>
      </c>
      <c r="D19" s="4" t="s">
        <v>242</v>
      </c>
      <c r="E19" s="4">
        <v>1.38</v>
      </c>
      <c r="F19" s="4">
        <v>0</v>
      </c>
      <c r="G19" s="4"/>
      <c r="H19" s="4"/>
      <c r="I19" s="4">
        <v>0</v>
      </c>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v>0</v>
      </c>
      <c r="EN19" s="4"/>
      <c r="EO19" s="4"/>
      <c r="EP19" s="4"/>
      <c r="EQ19" s="4"/>
      <c r="ER19" s="4"/>
      <c r="ES19" s="4"/>
      <c r="ET19" s="4"/>
      <c r="EU19" s="4"/>
      <c r="EV19" s="4"/>
      <c r="EW19" s="4"/>
      <c r="EX19" s="4"/>
      <c r="EY19" s="4"/>
      <c r="EZ19" s="4"/>
      <c r="FA19" s="4"/>
      <c r="FB19" s="4"/>
      <c r="FC19" s="4"/>
      <c r="FD19" s="4"/>
      <c r="FE19" s="4"/>
      <c r="FF19" s="4"/>
      <c r="FG19" s="4"/>
      <c r="FH19" s="4">
        <v>0</v>
      </c>
      <c r="FI19" s="4"/>
      <c r="FJ19" s="4"/>
      <c r="FK19" s="4"/>
      <c r="FL19" s="4">
        <v>3000</v>
      </c>
      <c r="FM19" s="4"/>
      <c r="FN19" s="4"/>
      <c r="FO19" s="4"/>
      <c r="FP19" s="4"/>
      <c r="FQ19" s="4"/>
      <c r="FR19" s="4"/>
      <c r="FS19" s="4">
        <v>1000</v>
      </c>
      <c r="FT19" s="4"/>
      <c r="FU19" s="4"/>
      <c r="FV19" s="4">
        <v>100</v>
      </c>
      <c r="FW19" s="4"/>
      <c r="FX19" s="4">
        <v>50</v>
      </c>
      <c r="FY19" s="4"/>
      <c r="FZ19" s="4"/>
      <c r="GA19" s="4"/>
      <c r="GB19" s="4">
        <v>2000</v>
      </c>
      <c r="GC19" s="4"/>
      <c r="GD19" s="4"/>
      <c r="GE19" s="4">
        <v>100</v>
      </c>
      <c r="GF19" s="4"/>
      <c r="GG19" s="4"/>
      <c r="GH19" s="4"/>
      <c r="GI19" s="4"/>
      <c r="GJ19" s="4"/>
      <c r="GK19" s="4">
        <v>1000</v>
      </c>
      <c r="GL19" s="4"/>
      <c r="GM19" s="4">
        <v>10000</v>
      </c>
      <c r="GN19" s="4">
        <v>8000</v>
      </c>
      <c r="GO19" s="4"/>
      <c r="GP19" s="4"/>
      <c r="GQ19" s="4"/>
      <c r="GR19" s="4">
        <v>1000</v>
      </c>
      <c r="GS19" s="4">
        <v>300</v>
      </c>
      <c r="GT19" s="4"/>
      <c r="GU19" s="4">
        <v>300</v>
      </c>
      <c r="GV19" s="4">
        <v>0</v>
      </c>
      <c r="GW19" s="4"/>
      <c r="GX19" s="4"/>
      <c r="GY19" s="4"/>
      <c r="GZ19" s="4"/>
      <c r="HA19" s="4">
        <v>1000</v>
      </c>
      <c r="HB19" s="4"/>
      <c r="HC19" s="4">
        <v>1000</v>
      </c>
      <c r="HD19" s="4"/>
      <c r="HE19" s="4"/>
      <c r="HF19" s="4"/>
      <c r="HG19" s="4">
        <v>100</v>
      </c>
      <c r="HH19" s="4"/>
      <c r="HI19" s="4"/>
      <c r="HJ19" s="4"/>
      <c r="HK19" s="4">
        <v>0</v>
      </c>
      <c r="HL19" s="4"/>
      <c r="HM19" s="4"/>
      <c r="HN19" s="4"/>
      <c r="HO19" s="4">
        <v>0</v>
      </c>
      <c r="HP19" s="4"/>
      <c r="HQ19" s="4">
        <v>100</v>
      </c>
      <c r="HR19" s="4"/>
      <c r="HS19" s="4"/>
      <c r="HT19" s="4"/>
      <c r="HU19" s="4"/>
      <c r="HV19" s="4"/>
      <c r="HW19" s="4"/>
      <c r="HX19" s="4"/>
      <c r="HY19" s="4"/>
      <c r="HZ19" s="4"/>
      <c r="IA19" s="4"/>
      <c r="IB19" s="4"/>
      <c r="IC19" s="4"/>
      <c r="ID19" s="4">
        <v>1500</v>
      </c>
      <c r="IE19" s="4"/>
      <c r="IF19" s="4">
        <f t="shared" si="0"/>
        <v>30550</v>
      </c>
      <c r="IG19" s="5">
        <f t="shared" si="1"/>
        <v>42159</v>
      </c>
    </row>
    <row r="20" spans="1:241" ht="31.5" customHeight="1">
      <c r="A20" s="4">
        <v>19</v>
      </c>
      <c r="B20" s="2" t="s">
        <v>277</v>
      </c>
      <c r="C20" s="2" t="s">
        <v>278</v>
      </c>
      <c r="D20" s="4" t="s">
        <v>242</v>
      </c>
      <c r="E20" s="4">
        <v>1.38</v>
      </c>
      <c r="F20" s="4">
        <v>0</v>
      </c>
      <c r="G20" s="4"/>
      <c r="H20" s="4"/>
      <c r="I20" s="4">
        <v>0</v>
      </c>
      <c r="J20" s="4"/>
      <c r="K20" s="4"/>
      <c r="L20" s="4"/>
      <c r="M20" s="4"/>
      <c r="N20" s="4"/>
      <c r="O20" s="4"/>
      <c r="P20" s="4"/>
      <c r="Q20" s="4"/>
      <c r="R20" s="4"/>
      <c r="S20" s="4"/>
      <c r="T20" s="4"/>
      <c r="U20" s="4"/>
      <c r="V20" s="4">
        <v>6000</v>
      </c>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v>0</v>
      </c>
      <c r="EN20" s="4"/>
      <c r="EO20" s="4"/>
      <c r="EP20" s="4"/>
      <c r="EQ20" s="4"/>
      <c r="ER20" s="4"/>
      <c r="ES20" s="4"/>
      <c r="ET20" s="4"/>
      <c r="EU20" s="4"/>
      <c r="EV20" s="4"/>
      <c r="EW20" s="4"/>
      <c r="EX20" s="4"/>
      <c r="EY20" s="4"/>
      <c r="EZ20" s="4"/>
      <c r="FA20" s="4"/>
      <c r="FB20" s="4"/>
      <c r="FC20" s="4"/>
      <c r="FD20" s="4"/>
      <c r="FE20" s="4"/>
      <c r="FF20" s="4"/>
      <c r="FG20" s="4"/>
      <c r="FH20" s="4">
        <v>0</v>
      </c>
      <c r="FI20" s="4"/>
      <c r="FJ20" s="4"/>
      <c r="FK20" s="4"/>
      <c r="FL20" s="4"/>
      <c r="FM20" s="4"/>
      <c r="FN20" s="4"/>
      <c r="FO20" s="4"/>
      <c r="FP20" s="4"/>
      <c r="FQ20" s="4"/>
      <c r="FR20" s="4"/>
      <c r="FS20" s="4"/>
      <c r="FT20" s="4"/>
      <c r="FU20" s="4"/>
      <c r="FV20" s="4">
        <v>500</v>
      </c>
      <c r="FW20" s="4"/>
      <c r="FX20" s="4"/>
      <c r="FY20" s="4"/>
      <c r="FZ20" s="4"/>
      <c r="GA20" s="4"/>
      <c r="GB20" s="4"/>
      <c r="GC20" s="4"/>
      <c r="GD20" s="4"/>
      <c r="GE20" s="4"/>
      <c r="GF20" s="4"/>
      <c r="GG20" s="4"/>
      <c r="GH20" s="4"/>
      <c r="GI20" s="4"/>
      <c r="GJ20" s="4"/>
      <c r="GK20" s="4"/>
      <c r="GL20" s="4"/>
      <c r="GM20" s="4">
        <v>2000</v>
      </c>
      <c r="GN20" s="4"/>
      <c r="GO20" s="4"/>
      <c r="GP20" s="4"/>
      <c r="GQ20" s="4"/>
      <c r="GR20" s="4">
        <v>1000</v>
      </c>
      <c r="GS20" s="4">
        <v>1700</v>
      </c>
      <c r="GT20" s="4"/>
      <c r="GU20" s="4"/>
      <c r="GV20" s="4">
        <v>0</v>
      </c>
      <c r="GW20" s="4"/>
      <c r="GX20" s="4"/>
      <c r="GY20" s="4"/>
      <c r="GZ20" s="4"/>
      <c r="HA20" s="4"/>
      <c r="HB20" s="4"/>
      <c r="HC20" s="4">
        <v>1000</v>
      </c>
      <c r="HD20" s="4"/>
      <c r="HE20" s="4"/>
      <c r="HF20" s="4"/>
      <c r="HG20" s="4"/>
      <c r="HH20" s="4"/>
      <c r="HI20" s="4"/>
      <c r="HJ20" s="4"/>
      <c r="HK20" s="4">
        <v>0</v>
      </c>
      <c r="HL20" s="4"/>
      <c r="HM20" s="4">
        <v>2500</v>
      </c>
      <c r="HN20" s="4"/>
      <c r="HO20" s="4">
        <v>0</v>
      </c>
      <c r="HP20" s="4"/>
      <c r="HQ20" s="4"/>
      <c r="HR20" s="4"/>
      <c r="HS20" s="4"/>
      <c r="HT20" s="4"/>
      <c r="HU20" s="4"/>
      <c r="HV20" s="4"/>
      <c r="HW20" s="4"/>
      <c r="HX20" s="4"/>
      <c r="HY20" s="4"/>
      <c r="HZ20" s="4"/>
      <c r="IA20" s="4"/>
      <c r="IB20" s="4"/>
      <c r="IC20" s="4"/>
      <c r="ID20" s="4"/>
      <c r="IE20" s="4"/>
      <c r="IF20" s="4">
        <f t="shared" si="0"/>
        <v>14700</v>
      </c>
      <c r="IG20" s="5">
        <f t="shared" si="1"/>
        <v>20286</v>
      </c>
    </row>
    <row r="21" spans="1:241" ht="31.5" customHeight="1">
      <c r="A21" s="4">
        <v>20</v>
      </c>
      <c r="B21" s="2" t="s">
        <v>279</v>
      </c>
      <c r="C21" s="2" t="s">
        <v>280</v>
      </c>
      <c r="D21" s="4" t="s">
        <v>242</v>
      </c>
      <c r="E21" s="4">
        <v>1.38</v>
      </c>
      <c r="F21" s="4">
        <v>0</v>
      </c>
      <c r="G21" s="4"/>
      <c r="H21" s="4"/>
      <c r="I21" s="4">
        <v>0</v>
      </c>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v>0</v>
      </c>
      <c r="EN21" s="4"/>
      <c r="EO21" s="4"/>
      <c r="EP21" s="4"/>
      <c r="EQ21" s="4"/>
      <c r="ER21" s="4"/>
      <c r="ES21" s="4"/>
      <c r="ET21" s="4"/>
      <c r="EU21" s="4"/>
      <c r="EV21" s="4"/>
      <c r="EW21" s="4"/>
      <c r="EX21" s="4"/>
      <c r="EY21" s="4"/>
      <c r="EZ21" s="4"/>
      <c r="FA21" s="4"/>
      <c r="FB21" s="4"/>
      <c r="FC21" s="4"/>
      <c r="FD21" s="4"/>
      <c r="FE21" s="4"/>
      <c r="FF21" s="4"/>
      <c r="FG21" s="4"/>
      <c r="FH21" s="4">
        <v>0</v>
      </c>
      <c r="FI21" s="4"/>
      <c r="FJ21" s="4"/>
      <c r="FK21" s="4"/>
      <c r="FL21" s="4"/>
      <c r="FM21" s="4"/>
      <c r="FN21" s="4"/>
      <c r="FO21" s="4"/>
      <c r="FP21" s="4"/>
      <c r="FQ21" s="4"/>
      <c r="FR21" s="4">
        <v>50000</v>
      </c>
      <c r="FS21" s="4"/>
      <c r="FT21" s="4"/>
      <c r="FU21" s="4">
        <v>2000</v>
      </c>
      <c r="FV21" s="4">
        <v>0</v>
      </c>
      <c r="FW21" s="4"/>
      <c r="FX21" s="4"/>
      <c r="FY21" s="4"/>
      <c r="FZ21" s="4"/>
      <c r="GA21" s="4"/>
      <c r="GB21" s="4"/>
      <c r="GC21" s="4">
        <v>500</v>
      </c>
      <c r="GD21" s="4"/>
      <c r="GE21" s="4"/>
      <c r="GF21" s="4"/>
      <c r="GG21" s="4"/>
      <c r="GH21" s="4"/>
      <c r="GI21" s="4">
        <v>1000</v>
      </c>
      <c r="GJ21" s="4"/>
      <c r="GK21" s="4"/>
      <c r="GL21" s="4"/>
      <c r="GM21" s="4">
        <v>2000</v>
      </c>
      <c r="GN21" s="4"/>
      <c r="GO21" s="4"/>
      <c r="GP21" s="4"/>
      <c r="GQ21" s="4"/>
      <c r="GR21" s="4">
        <v>1000</v>
      </c>
      <c r="GS21" s="4">
        <v>300</v>
      </c>
      <c r="GT21" s="4"/>
      <c r="GU21" s="4"/>
      <c r="GV21" s="4">
        <v>0</v>
      </c>
      <c r="GW21" s="4"/>
      <c r="GX21" s="4"/>
      <c r="GY21" s="4"/>
      <c r="GZ21" s="4"/>
      <c r="HA21" s="4"/>
      <c r="HB21" s="4"/>
      <c r="HC21" s="4"/>
      <c r="HD21" s="4"/>
      <c r="HE21" s="4"/>
      <c r="HF21" s="4"/>
      <c r="HG21" s="4"/>
      <c r="HH21" s="4"/>
      <c r="HI21" s="4"/>
      <c r="HJ21" s="4"/>
      <c r="HK21" s="4">
        <v>0</v>
      </c>
      <c r="HL21" s="4">
        <v>100</v>
      </c>
      <c r="HM21" s="4"/>
      <c r="HN21" s="4"/>
      <c r="HO21" s="4">
        <v>0</v>
      </c>
      <c r="HP21" s="4"/>
      <c r="HQ21" s="4"/>
      <c r="HR21" s="4">
        <v>100</v>
      </c>
      <c r="HS21" s="4"/>
      <c r="HT21" s="4"/>
      <c r="HU21" s="4"/>
      <c r="HV21" s="4"/>
      <c r="HW21" s="4"/>
      <c r="HX21" s="4"/>
      <c r="HY21" s="4"/>
      <c r="HZ21" s="4"/>
      <c r="IA21" s="4"/>
      <c r="IB21" s="4"/>
      <c r="IC21" s="4"/>
      <c r="ID21" s="4"/>
      <c r="IE21" s="4"/>
      <c r="IF21" s="4">
        <f t="shared" si="0"/>
        <v>57000</v>
      </c>
      <c r="IG21" s="5">
        <f t="shared" si="1"/>
        <v>78660</v>
      </c>
    </row>
    <row r="22" spans="1:241" ht="31.5" customHeight="1">
      <c r="A22" s="4">
        <v>21</v>
      </c>
      <c r="B22" s="2" t="s">
        <v>279</v>
      </c>
      <c r="C22" s="2" t="s">
        <v>281</v>
      </c>
      <c r="D22" s="4" t="s">
        <v>242</v>
      </c>
      <c r="E22" s="4">
        <v>1.28</v>
      </c>
      <c r="F22" s="4">
        <v>0</v>
      </c>
      <c r="G22" s="4"/>
      <c r="H22" s="4"/>
      <c r="I22" s="4">
        <v>0</v>
      </c>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v>0</v>
      </c>
      <c r="EN22" s="4"/>
      <c r="EO22" s="4"/>
      <c r="EP22" s="4"/>
      <c r="EQ22" s="4"/>
      <c r="ER22" s="4"/>
      <c r="ES22" s="4"/>
      <c r="ET22" s="4"/>
      <c r="EU22" s="4"/>
      <c r="EV22" s="4"/>
      <c r="EW22" s="4"/>
      <c r="EX22" s="4"/>
      <c r="EY22" s="4"/>
      <c r="EZ22" s="4"/>
      <c r="FA22" s="4"/>
      <c r="FB22" s="4"/>
      <c r="FC22" s="4"/>
      <c r="FD22" s="4"/>
      <c r="FE22" s="4"/>
      <c r="FF22" s="4"/>
      <c r="FG22" s="4"/>
      <c r="FH22" s="4">
        <v>0</v>
      </c>
      <c r="FI22" s="4"/>
      <c r="FJ22" s="4"/>
      <c r="FK22" s="4"/>
      <c r="FL22" s="4"/>
      <c r="FM22" s="6"/>
      <c r="FN22" s="4"/>
      <c r="FO22" s="4"/>
      <c r="FP22" s="4"/>
      <c r="FQ22" s="4"/>
      <c r="FR22" s="4">
        <v>5000</v>
      </c>
      <c r="FS22" s="4"/>
      <c r="FT22" s="4">
        <v>150000</v>
      </c>
      <c r="FU22" s="4"/>
      <c r="FV22" s="4">
        <v>100</v>
      </c>
      <c r="FW22" s="4"/>
      <c r="FX22" s="4"/>
      <c r="FY22" s="4"/>
      <c r="FZ22" s="4"/>
      <c r="GA22" s="4"/>
      <c r="GB22" s="4"/>
      <c r="GC22" s="4"/>
      <c r="GD22" s="4"/>
      <c r="GE22" s="4"/>
      <c r="GF22" s="4"/>
      <c r="GG22" s="4"/>
      <c r="GH22" s="4"/>
      <c r="GI22" s="4">
        <v>100</v>
      </c>
      <c r="GJ22" s="4"/>
      <c r="GK22" s="4">
        <v>18000</v>
      </c>
      <c r="GL22" s="4"/>
      <c r="GM22" s="4">
        <v>15000</v>
      </c>
      <c r="GN22" s="4">
        <v>2500</v>
      </c>
      <c r="GO22" s="4">
        <v>30000</v>
      </c>
      <c r="GP22" s="4"/>
      <c r="GQ22" s="4"/>
      <c r="GR22" s="4"/>
      <c r="GS22" s="4"/>
      <c r="GT22" s="4"/>
      <c r="GU22" s="4"/>
      <c r="GV22" s="4">
        <v>0</v>
      </c>
      <c r="GW22" s="4"/>
      <c r="GX22" s="4"/>
      <c r="GY22" s="4"/>
      <c r="GZ22" s="4"/>
      <c r="HA22" s="4"/>
      <c r="HB22" s="4">
        <v>50</v>
      </c>
      <c r="HC22" s="4"/>
      <c r="HD22" s="4"/>
      <c r="HE22" s="4"/>
      <c r="HF22" s="4"/>
      <c r="HG22" s="4"/>
      <c r="HH22" s="4"/>
      <c r="HI22" s="4"/>
      <c r="HJ22" s="4"/>
      <c r="HK22" s="4">
        <v>0</v>
      </c>
      <c r="HL22" s="4"/>
      <c r="HM22" s="4">
        <v>200</v>
      </c>
      <c r="HN22" s="4"/>
      <c r="HO22" s="4">
        <v>0</v>
      </c>
      <c r="HP22" s="4"/>
      <c r="HQ22" s="4"/>
      <c r="HR22" s="4"/>
      <c r="HS22" s="4"/>
      <c r="HT22" s="4">
        <v>200</v>
      </c>
      <c r="HU22" s="4"/>
      <c r="HV22" s="4"/>
      <c r="HW22" s="4"/>
      <c r="HX22" s="4"/>
      <c r="HY22" s="4"/>
      <c r="HZ22" s="4"/>
      <c r="IA22" s="4"/>
      <c r="IB22" s="4"/>
      <c r="IC22" s="4"/>
      <c r="ID22" s="4"/>
      <c r="IE22" s="4"/>
      <c r="IF22" s="4">
        <f t="shared" si="0"/>
        <v>221150</v>
      </c>
      <c r="IG22" s="5">
        <f t="shared" si="1"/>
        <v>283072</v>
      </c>
    </row>
    <row r="23" spans="1:241" ht="31.5" customHeight="1">
      <c r="A23" s="4">
        <v>22</v>
      </c>
      <c r="B23" s="2" t="s">
        <v>282</v>
      </c>
      <c r="C23" s="2" t="s">
        <v>283</v>
      </c>
      <c r="D23" s="4" t="s">
        <v>242</v>
      </c>
      <c r="E23" s="4">
        <v>1.38</v>
      </c>
      <c r="F23" s="4">
        <v>0</v>
      </c>
      <c r="G23" s="4"/>
      <c r="H23" s="4"/>
      <c r="I23" s="4">
        <v>0</v>
      </c>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v>0</v>
      </c>
      <c r="EN23" s="4"/>
      <c r="EO23" s="4"/>
      <c r="EP23" s="4"/>
      <c r="EQ23" s="4"/>
      <c r="ER23" s="4"/>
      <c r="ES23" s="4"/>
      <c r="ET23" s="4"/>
      <c r="EU23" s="4"/>
      <c r="EV23" s="4"/>
      <c r="EW23" s="4"/>
      <c r="EX23" s="4"/>
      <c r="EY23" s="4"/>
      <c r="EZ23" s="4"/>
      <c r="FA23" s="4"/>
      <c r="FB23" s="4"/>
      <c r="FC23" s="4"/>
      <c r="FD23" s="4"/>
      <c r="FE23" s="4"/>
      <c r="FF23" s="4"/>
      <c r="FG23" s="4"/>
      <c r="FH23" s="4">
        <v>0</v>
      </c>
      <c r="FI23" s="4"/>
      <c r="FJ23" s="4"/>
      <c r="FK23" s="4"/>
      <c r="FL23" s="4"/>
      <c r="FM23" s="4"/>
      <c r="FN23" s="4"/>
      <c r="FO23" s="4"/>
      <c r="FP23" s="4"/>
      <c r="FQ23" s="4"/>
      <c r="FR23" s="4"/>
      <c r="FS23" s="4"/>
      <c r="FT23" s="4"/>
      <c r="FU23" s="4"/>
      <c r="FV23" s="4">
        <v>0</v>
      </c>
      <c r="FW23" s="4"/>
      <c r="FX23" s="4"/>
      <c r="FY23" s="4">
        <v>2000</v>
      </c>
      <c r="FZ23" s="4"/>
      <c r="GA23" s="4"/>
      <c r="GB23" s="4"/>
      <c r="GC23" s="4">
        <v>1400</v>
      </c>
      <c r="GD23" s="4"/>
      <c r="GE23" s="4"/>
      <c r="GF23" s="4"/>
      <c r="GG23" s="4"/>
      <c r="GH23" s="4"/>
      <c r="GI23" s="4">
        <v>200</v>
      </c>
      <c r="GJ23" s="4"/>
      <c r="GK23" s="4"/>
      <c r="GL23" s="4"/>
      <c r="GM23" s="4">
        <v>0</v>
      </c>
      <c r="GN23" s="4"/>
      <c r="GO23" s="4"/>
      <c r="GP23" s="4"/>
      <c r="GQ23" s="4"/>
      <c r="GR23" s="4"/>
      <c r="GS23" s="4"/>
      <c r="GT23" s="4"/>
      <c r="GU23" s="4"/>
      <c r="GV23" s="4">
        <v>0</v>
      </c>
      <c r="GW23" s="4"/>
      <c r="GX23" s="4"/>
      <c r="GY23" s="4"/>
      <c r="GZ23" s="4"/>
      <c r="HA23" s="4"/>
      <c r="HB23" s="4">
        <v>100</v>
      </c>
      <c r="HC23" s="4"/>
      <c r="HD23" s="4"/>
      <c r="HE23" s="4"/>
      <c r="HF23" s="4"/>
      <c r="HG23" s="4"/>
      <c r="HH23" s="4"/>
      <c r="HI23" s="4"/>
      <c r="HJ23" s="4"/>
      <c r="HK23" s="4">
        <v>0</v>
      </c>
      <c r="HL23" s="4"/>
      <c r="HM23" s="4"/>
      <c r="HN23" s="4"/>
      <c r="HO23" s="4">
        <v>0</v>
      </c>
      <c r="HP23" s="4"/>
      <c r="HQ23" s="4"/>
      <c r="HR23" s="4"/>
      <c r="HS23" s="4"/>
      <c r="HT23" s="4"/>
      <c r="HU23" s="4"/>
      <c r="HV23" s="4"/>
      <c r="HW23" s="4"/>
      <c r="HX23" s="4"/>
      <c r="HY23" s="4"/>
      <c r="HZ23" s="4"/>
      <c r="IA23" s="4"/>
      <c r="IB23" s="4"/>
      <c r="IC23" s="4"/>
      <c r="ID23" s="4">
        <v>5000</v>
      </c>
      <c r="IE23" s="4"/>
      <c r="IF23" s="4">
        <f t="shared" si="0"/>
        <v>8700</v>
      </c>
      <c r="IG23" s="5">
        <f t="shared" si="1"/>
        <v>12005.999999999998</v>
      </c>
    </row>
    <row r="24" spans="1:241" ht="31.5" customHeight="1">
      <c r="A24" s="4">
        <v>23</v>
      </c>
      <c r="B24" s="2" t="s">
        <v>284</v>
      </c>
      <c r="C24" s="2" t="s">
        <v>285</v>
      </c>
      <c r="D24" s="4" t="s">
        <v>242</v>
      </c>
      <c r="E24" s="4">
        <v>4037.476</v>
      </c>
      <c r="F24" s="4">
        <v>0</v>
      </c>
      <c r="G24" s="4"/>
      <c r="H24" s="4"/>
      <c r="I24" s="4">
        <v>0</v>
      </c>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v>0</v>
      </c>
      <c r="EN24" s="4"/>
      <c r="EO24" s="4"/>
      <c r="EP24" s="4"/>
      <c r="EQ24" s="4"/>
      <c r="ER24" s="4"/>
      <c r="ES24" s="4"/>
      <c r="ET24" s="4"/>
      <c r="EU24" s="4"/>
      <c r="EV24" s="4"/>
      <c r="EW24" s="4"/>
      <c r="EX24" s="4"/>
      <c r="EY24" s="4"/>
      <c r="EZ24" s="4"/>
      <c r="FA24" s="4"/>
      <c r="FB24" s="4"/>
      <c r="FC24" s="4"/>
      <c r="FD24" s="4"/>
      <c r="FE24" s="4"/>
      <c r="FF24" s="4"/>
      <c r="FG24" s="4"/>
      <c r="FH24" s="4">
        <v>0</v>
      </c>
      <c r="FI24" s="4"/>
      <c r="FJ24" s="4"/>
      <c r="FK24" s="4"/>
      <c r="FL24" s="4"/>
      <c r="FM24" s="4"/>
      <c r="FN24" s="4"/>
      <c r="FO24" s="4"/>
      <c r="FP24" s="4"/>
      <c r="FQ24" s="4"/>
      <c r="FR24" s="4"/>
      <c r="FS24" s="4"/>
      <c r="FT24" s="4"/>
      <c r="FU24" s="4">
        <v>1</v>
      </c>
      <c r="FV24" s="4">
        <v>1</v>
      </c>
      <c r="FW24" s="4"/>
      <c r="FX24" s="4"/>
      <c r="FY24" s="4"/>
      <c r="FZ24" s="4"/>
      <c r="GA24" s="4"/>
      <c r="GB24" s="4">
        <v>2</v>
      </c>
      <c r="GC24" s="4"/>
      <c r="GD24" s="4"/>
      <c r="GE24" s="4"/>
      <c r="GF24" s="4"/>
      <c r="GG24" s="4"/>
      <c r="GH24" s="4"/>
      <c r="GI24" s="4"/>
      <c r="GJ24" s="4"/>
      <c r="GK24" s="4"/>
      <c r="GL24" s="4"/>
      <c r="GM24" s="4">
        <v>0</v>
      </c>
      <c r="GN24" s="4"/>
      <c r="GO24" s="4"/>
      <c r="GP24" s="4"/>
      <c r="GQ24" s="4"/>
      <c r="GR24" s="4"/>
      <c r="GS24" s="4"/>
      <c r="GT24" s="4"/>
      <c r="GU24" s="4"/>
      <c r="GV24" s="4">
        <v>0</v>
      </c>
      <c r="GW24" s="4"/>
      <c r="GX24" s="4"/>
      <c r="GY24" s="4"/>
      <c r="GZ24" s="4"/>
      <c r="HA24" s="4"/>
      <c r="HB24" s="4"/>
      <c r="HC24" s="4"/>
      <c r="HD24" s="4"/>
      <c r="HE24" s="4"/>
      <c r="HF24" s="4"/>
      <c r="HG24" s="4"/>
      <c r="HH24" s="4"/>
      <c r="HI24" s="4"/>
      <c r="HJ24" s="4"/>
      <c r="HK24" s="4">
        <v>0</v>
      </c>
      <c r="HL24" s="4"/>
      <c r="HM24" s="4"/>
      <c r="HN24" s="4"/>
      <c r="HO24" s="4">
        <v>0</v>
      </c>
      <c r="HP24" s="4"/>
      <c r="HQ24" s="4"/>
      <c r="HR24" s="4"/>
      <c r="HS24" s="4"/>
      <c r="HT24" s="4"/>
      <c r="HU24" s="4"/>
      <c r="HV24" s="4"/>
      <c r="HW24" s="4"/>
      <c r="HX24" s="4"/>
      <c r="HY24" s="4"/>
      <c r="HZ24" s="4"/>
      <c r="IA24" s="4"/>
      <c r="IB24" s="4"/>
      <c r="IC24" s="4"/>
      <c r="ID24" s="4"/>
      <c r="IE24" s="4"/>
      <c r="IF24" s="4">
        <f t="shared" si="0"/>
        <v>4</v>
      </c>
      <c r="IG24" s="5">
        <f t="shared" si="1"/>
        <v>16149.904</v>
      </c>
    </row>
    <row r="25" spans="1:241" ht="31.5" customHeight="1">
      <c r="A25" s="4">
        <v>24</v>
      </c>
      <c r="B25" s="2" t="s">
        <v>286</v>
      </c>
      <c r="C25" s="2" t="s">
        <v>287</v>
      </c>
      <c r="D25" s="4" t="s">
        <v>242</v>
      </c>
      <c r="E25" s="4">
        <v>257.106</v>
      </c>
      <c r="F25" s="4">
        <v>0</v>
      </c>
      <c r="G25" s="4"/>
      <c r="H25" s="4"/>
      <c r="I25" s="4">
        <v>0</v>
      </c>
      <c r="J25" s="4"/>
      <c r="K25" s="4"/>
      <c r="L25" s="4"/>
      <c r="M25" s="4"/>
      <c r="N25" s="4"/>
      <c r="O25" s="4"/>
      <c r="P25" s="4"/>
      <c r="Q25" s="4"/>
      <c r="R25" s="4"/>
      <c r="S25" s="4"/>
      <c r="T25" s="4"/>
      <c r="U25" s="4"/>
      <c r="V25" s="4"/>
      <c r="W25" s="4">
        <v>3</v>
      </c>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v>0</v>
      </c>
      <c r="EN25" s="4"/>
      <c r="EO25" s="4"/>
      <c r="EP25" s="4"/>
      <c r="EQ25" s="4"/>
      <c r="ER25" s="4"/>
      <c r="ES25" s="4"/>
      <c r="ET25" s="4"/>
      <c r="EU25" s="4"/>
      <c r="EV25" s="4"/>
      <c r="EW25" s="4"/>
      <c r="EX25" s="4"/>
      <c r="EY25" s="4"/>
      <c r="EZ25" s="4"/>
      <c r="FA25" s="4"/>
      <c r="FB25" s="4"/>
      <c r="FC25" s="4"/>
      <c r="FD25" s="4"/>
      <c r="FE25" s="4"/>
      <c r="FF25" s="4"/>
      <c r="FG25" s="4"/>
      <c r="FH25" s="4">
        <v>0</v>
      </c>
      <c r="FI25" s="4"/>
      <c r="FJ25" s="4"/>
      <c r="FK25" s="4"/>
      <c r="FL25" s="4"/>
      <c r="FM25" s="4"/>
      <c r="FN25" s="4"/>
      <c r="FO25" s="4"/>
      <c r="FP25" s="4"/>
      <c r="FQ25" s="4"/>
      <c r="FR25" s="4"/>
      <c r="FS25" s="4"/>
      <c r="FT25" s="4"/>
      <c r="FU25" s="4">
        <v>1</v>
      </c>
      <c r="FV25" s="4">
        <v>2</v>
      </c>
      <c r="FW25" s="4"/>
      <c r="FX25" s="4"/>
      <c r="FY25" s="4"/>
      <c r="FZ25" s="4"/>
      <c r="GA25" s="4"/>
      <c r="GB25" s="4"/>
      <c r="GC25" s="4"/>
      <c r="GD25" s="4"/>
      <c r="GE25" s="4"/>
      <c r="GF25" s="4"/>
      <c r="GG25" s="4"/>
      <c r="GH25" s="4"/>
      <c r="GI25" s="4">
        <v>5</v>
      </c>
      <c r="GJ25" s="4"/>
      <c r="GK25" s="4"/>
      <c r="GL25" s="4"/>
      <c r="GM25" s="4">
        <v>0</v>
      </c>
      <c r="GN25" s="4"/>
      <c r="GO25" s="4"/>
      <c r="GP25" s="4"/>
      <c r="GQ25" s="4"/>
      <c r="GR25" s="4"/>
      <c r="GS25" s="4"/>
      <c r="GT25" s="4"/>
      <c r="GU25" s="4"/>
      <c r="GV25" s="4">
        <v>0</v>
      </c>
      <c r="GW25" s="4"/>
      <c r="GX25" s="4"/>
      <c r="GY25" s="4"/>
      <c r="GZ25" s="4"/>
      <c r="HA25" s="4"/>
      <c r="HB25" s="4"/>
      <c r="HC25" s="4"/>
      <c r="HD25" s="4"/>
      <c r="HE25" s="4"/>
      <c r="HF25" s="4"/>
      <c r="HG25" s="4"/>
      <c r="HH25" s="4"/>
      <c r="HI25" s="4"/>
      <c r="HJ25" s="4"/>
      <c r="HK25" s="4">
        <v>0</v>
      </c>
      <c r="HL25" s="4"/>
      <c r="HM25" s="4"/>
      <c r="HN25" s="4"/>
      <c r="HO25" s="4">
        <v>0</v>
      </c>
      <c r="HP25" s="4"/>
      <c r="HQ25" s="4"/>
      <c r="HR25" s="4"/>
      <c r="HS25" s="4"/>
      <c r="HT25" s="4"/>
      <c r="HU25" s="4"/>
      <c r="HV25" s="4"/>
      <c r="HW25" s="4"/>
      <c r="HX25" s="4"/>
      <c r="HY25" s="4"/>
      <c r="HZ25" s="4"/>
      <c r="IA25" s="4"/>
      <c r="IB25" s="4"/>
      <c r="IC25" s="4"/>
      <c r="ID25" s="4"/>
      <c r="IE25" s="4"/>
      <c r="IF25" s="4">
        <f t="shared" si="0"/>
        <v>11</v>
      </c>
      <c r="IG25" s="5">
        <f t="shared" si="1"/>
        <v>2828.166</v>
      </c>
    </row>
    <row r="26" spans="1:241" ht="31.5" customHeight="1">
      <c r="A26" s="4">
        <v>25</v>
      </c>
      <c r="B26" s="2" t="s">
        <v>288</v>
      </c>
      <c r="C26" s="2" t="s">
        <v>289</v>
      </c>
      <c r="D26" s="4" t="s">
        <v>242</v>
      </c>
      <c r="E26" s="4">
        <v>10.692</v>
      </c>
      <c r="F26" s="4">
        <v>0</v>
      </c>
      <c r="G26" s="4">
        <v>5</v>
      </c>
      <c r="H26" s="4">
        <v>5</v>
      </c>
      <c r="I26" s="4">
        <v>10</v>
      </c>
      <c r="J26" s="4"/>
      <c r="K26" s="4"/>
      <c r="L26" s="4">
        <v>10</v>
      </c>
      <c r="M26" s="4"/>
      <c r="N26" s="4"/>
      <c r="O26" s="4"/>
      <c r="P26" s="4"/>
      <c r="Q26" s="4"/>
      <c r="R26" s="4"/>
      <c r="S26" s="4"/>
      <c r="T26" s="4"/>
      <c r="U26" s="4"/>
      <c r="V26" s="4">
        <v>400</v>
      </c>
      <c r="W26" s="4">
        <v>100</v>
      </c>
      <c r="X26" s="4"/>
      <c r="Y26" s="4"/>
      <c r="Z26" s="4">
        <v>71</v>
      </c>
      <c r="AA26" s="4"/>
      <c r="AB26" s="4"/>
      <c r="AC26" s="4">
        <v>3</v>
      </c>
      <c r="AD26" s="4"/>
      <c r="AE26" s="4">
        <v>10</v>
      </c>
      <c r="AF26" s="4"/>
      <c r="AG26" s="4"/>
      <c r="AH26" s="4">
        <v>3</v>
      </c>
      <c r="AI26" s="4"/>
      <c r="AJ26" s="4">
        <v>20</v>
      </c>
      <c r="AK26" s="4"/>
      <c r="AL26" s="4">
        <v>150</v>
      </c>
      <c r="AM26" s="4">
        <v>4</v>
      </c>
      <c r="AN26" s="4"/>
      <c r="AO26" s="4">
        <v>20</v>
      </c>
      <c r="AP26" s="4">
        <v>25</v>
      </c>
      <c r="AQ26" s="4">
        <v>20</v>
      </c>
      <c r="AR26" s="4">
        <v>10</v>
      </c>
      <c r="AS26" s="4">
        <v>20</v>
      </c>
      <c r="AT26" s="4"/>
      <c r="AU26" s="4"/>
      <c r="AV26" s="4"/>
      <c r="AW26" s="4"/>
      <c r="AX26" s="4">
        <v>5</v>
      </c>
      <c r="AY26" s="4"/>
      <c r="AZ26" s="4">
        <v>5</v>
      </c>
      <c r="BA26" s="4">
        <v>5</v>
      </c>
      <c r="BB26" s="4">
        <v>15</v>
      </c>
      <c r="BC26" s="4"/>
      <c r="BD26" s="4"/>
      <c r="BE26" s="4"/>
      <c r="BF26" s="4">
        <v>30</v>
      </c>
      <c r="BG26" s="4"/>
      <c r="BH26" s="4"/>
      <c r="BI26" s="4">
        <v>20</v>
      </c>
      <c r="BJ26" s="4">
        <v>2</v>
      </c>
      <c r="BK26" s="4">
        <v>3</v>
      </c>
      <c r="BL26" s="4"/>
      <c r="BM26" s="4">
        <v>6</v>
      </c>
      <c r="BN26" s="4">
        <v>20</v>
      </c>
      <c r="BO26" s="4">
        <v>10</v>
      </c>
      <c r="BP26" s="4">
        <v>2</v>
      </c>
      <c r="BQ26" s="4"/>
      <c r="BR26" s="4">
        <v>10</v>
      </c>
      <c r="BS26" s="4"/>
      <c r="BT26" s="4">
        <v>50</v>
      </c>
      <c r="BU26" s="4"/>
      <c r="BV26" s="4"/>
      <c r="BW26" s="4"/>
      <c r="BX26" s="4"/>
      <c r="BY26" s="4">
        <v>5</v>
      </c>
      <c r="BZ26" s="4"/>
      <c r="CA26" s="4">
        <v>15</v>
      </c>
      <c r="CB26" s="4">
        <v>2</v>
      </c>
      <c r="CC26" s="4"/>
      <c r="CD26" s="4"/>
      <c r="CE26" s="4"/>
      <c r="CF26" s="4"/>
      <c r="CG26" s="4"/>
      <c r="CH26" s="4"/>
      <c r="CI26" s="4"/>
      <c r="CJ26" s="4">
        <v>500</v>
      </c>
      <c r="CK26" s="4"/>
      <c r="CL26" s="4"/>
      <c r="CM26" s="4">
        <v>12</v>
      </c>
      <c r="CN26" s="4"/>
      <c r="CO26" s="4">
        <v>8</v>
      </c>
      <c r="CP26" s="4"/>
      <c r="CQ26" s="4">
        <v>10</v>
      </c>
      <c r="CR26" s="4">
        <v>10</v>
      </c>
      <c r="CS26" s="4">
        <v>15</v>
      </c>
      <c r="CT26" s="4">
        <v>40</v>
      </c>
      <c r="CU26" s="4">
        <v>6</v>
      </c>
      <c r="CV26" s="4"/>
      <c r="CW26" s="4">
        <v>230</v>
      </c>
      <c r="CX26" s="4">
        <v>3</v>
      </c>
      <c r="CY26" s="4"/>
      <c r="CZ26" s="4">
        <v>15</v>
      </c>
      <c r="DA26" s="4"/>
      <c r="DB26" s="4"/>
      <c r="DC26" s="4"/>
      <c r="DD26" s="4">
        <v>10</v>
      </c>
      <c r="DE26" s="4">
        <v>30</v>
      </c>
      <c r="DF26" s="4"/>
      <c r="DG26" s="4">
        <v>5</v>
      </c>
      <c r="DH26" s="4"/>
      <c r="DI26" s="4">
        <v>20</v>
      </c>
      <c r="DJ26" s="4">
        <v>20</v>
      </c>
      <c r="DK26" s="4">
        <v>40</v>
      </c>
      <c r="DL26" s="4"/>
      <c r="DM26" s="4"/>
      <c r="DN26" s="4"/>
      <c r="DO26" s="4">
        <v>4</v>
      </c>
      <c r="DP26" s="4">
        <v>10</v>
      </c>
      <c r="DQ26" s="4">
        <v>25</v>
      </c>
      <c r="DR26" s="4">
        <v>20</v>
      </c>
      <c r="DS26" s="4">
        <v>8</v>
      </c>
      <c r="DT26" s="4">
        <v>40</v>
      </c>
      <c r="DU26" s="4"/>
      <c r="DV26" s="4"/>
      <c r="DW26" s="4"/>
      <c r="DX26" s="4">
        <v>50</v>
      </c>
      <c r="DY26" s="4"/>
      <c r="DZ26" s="4"/>
      <c r="EA26" s="4"/>
      <c r="EB26" s="4">
        <v>20</v>
      </c>
      <c r="EC26" s="4">
        <v>2</v>
      </c>
      <c r="ED26" s="4"/>
      <c r="EE26" s="4">
        <v>20</v>
      </c>
      <c r="EF26" s="4"/>
      <c r="EG26" s="4">
        <v>10</v>
      </c>
      <c r="EH26" s="4">
        <v>10</v>
      </c>
      <c r="EI26" s="4">
        <v>5</v>
      </c>
      <c r="EJ26" s="4"/>
      <c r="EK26" s="4"/>
      <c r="EL26" s="4"/>
      <c r="EM26" s="4">
        <v>8</v>
      </c>
      <c r="EN26" s="4">
        <v>10</v>
      </c>
      <c r="EO26" s="4">
        <v>15</v>
      </c>
      <c r="EP26" s="4">
        <v>30</v>
      </c>
      <c r="EQ26" s="4">
        <v>5</v>
      </c>
      <c r="ER26" s="4">
        <v>10</v>
      </c>
      <c r="ES26" s="4"/>
      <c r="ET26" s="4">
        <v>100</v>
      </c>
      <c r="EU26" s="4"/>
      <c r="EV26" s="4"/>
      <c r="EW26" s="4"/>
      <c r="EX26" s="4">
        <v>12</v>
      </c>
      <c r="EY26" s="4"/>
      <c r="EZ26" s="4"/>
      <c r="FA26" s="4">
        <v>4</v>
      </c>
      <c r="FB26" s="4">
        <v>10</v>
      </c>
      <c r="FC26" s="4">
        <v>7</v>
      </c>
      <c r="FD26" s="4">
        <v>5</v>
      </c>
      <c r="FE26" s="4">
        <v>10</v>
      </c>
      <c r="FF26" s="4"/>
      <c r="FG26" s="4">
        <v>10</v>
      </c>
      <c r="FH26" s="4">
        <v>5</v>
      </c>
      <c r="FI26" s="4"/>
      <c r="FJ26" s="4"/>
      <c r="FK26" s="4"/>
      <c r="FL26" s="4">
        <v>2000</v>
      </c>
      <c r="FM26" s="4">
        <v>5</v>
      </c>
      <c r="FN26" s="4"/>
      <c r="FO26" s="4"/>
      <c r="FP26" s="4"/>
      <c r="FQ26" s="4"/>
      <c r="FR26" s="4">
        <v>5</v>
      </c>
      <c r="FS26" s="4">
        <v>25</v>
      </c>
      <c r="FT26" s="4">
        <v>180</v>
      </c>
      <c r="FU26" s="4">
        <v>50</v>
      </c>
      <c r="FV26" s="4">
        <v>20</v>
      </c>
      <c r="FW26" s="4">
        <v>12</v>
      </c>
      <c r="FX26" s="4"/>
      <c r="FY26" s="4"/>
      <c r="FZ26" s="4"/>
      <c r="GA26" s="4"/>
      <c r="GB26" s="4">
        <v>30</v>
      </c>
      <c r="GC26" s="4">
        <v>102</v>
      </c>
      <c r="GD26" s="4"/>
      <c r="GE26" s="4"/>
      <c r="GF26" s="4"/>
      <c r="GG26" s="4"/>
      <c r="GH26" s="4"/>
      <c r="GI26" s="4">
        <v>51</v>
      </c>
      <c r="GJ26" s="4"/>
      <c r="GK26" s="4">
        <v>600</v>
      </c>
      <c r="GL26" s="4"/>
      <c r="GM26" s="4">
        <v>35</v>
      </c>
      <c r="GN26" s="4">
        <v>35</v>
      </c>
      <c r="GO26" s="4">
        <v>130</v>
      </c>
      <c r="GP26" s="4"/>
      <c r="GQ26" s="4"/>
      <c r="GR26" s="4">
        <v>1000</v>
      </c>
      <c r="GS26" s="4">
        <v>30</v>
      </c>
      <c r="GT26" s="4">
        <v>5</v>
      </c>
      <c r="GU26" s="4">
        <v>20</v>
      </c>
      <c r="GV26" s="4">
        <v>150</v>
      </c>
      <c r="GW26" s="4">
        <v>30</v>
      </c>
      <c r="GX26" s="4"/>
      <c r="GY26" s="4">
        <v>80</v>
      </c>
      <c r="GZ26" s="4">
        <v>30</v>
      </c>
      <c r="HA26" s="4"/>
      <c r="HB26" s="4">
        <v>5</v>
      </c>
      <c r="HC26" s="4">
        <v>2</v>
      </c>
      <c r="HD26" s="4"/>
      <c r="HE26" s="4"/>
      <c r="HF26" s="4"/>
      <c r="HG26" s="4"/>
      <c r="HH26" s="4"/>
      <c r="HI26" s="4">
        <v>5</v>
      </c>
      <c r="HJ26" s="4"/>
      <c r="HK26" s="4">
        <v>30</v>
      </c>
      <c r="HL26" s="4">
        <v>5</v>
      </c>
      <c r="HM26" s="4"/>
      <c r="HN26" s="4">
        <v>45</v>
      </c>
      <c r="HO26" s="4">
        <v>0</v>
      </c>
      <c r="HP26" s="4">
        <v>5</v>
      </c>
      <c r="HQ26" s="4">
        <v>10</v>
      </c>
      <c r="HR26" s="4">
        <v>8</v>
      </c>
      <c r="HS26" s="4">
        <v>10</v>
      </c>
      <c r="HT26" s="4">
        <v>30</v>
      </c>
      <c r="HU26" s="4"/>
      <c r="HV26" s="4">
        <v>100</v>
      </c>
      <c r="HW26" s="4"/>
      <c r="HX26" s="4">
        <v>50</v>
      </c>
      <c r="HY26" s="4"/>
      <c r="HZ26" s="4"/>
      <c r="IA26" s="4"/>
      <c r="IB26" s="4"/>
      <c r="IC26" s="4"/>
      <c r="ID26" s="4">
        <v>25</v>
      </c>
      <c r="IE26" s="4"/>
      <c r="IF26" s="4">
        <f t="shared" si="0"/>
        <v>7485</v>
      </c>
      <c r="IG26" s="5">
        <f t="shared" si="1"/>
        <v>80029.62</v>
      </c>
    </row>
    <row r="27" spans="1:241" ht="31.5" customHeight="1">
      <c r="A27" s="4">
        <v>26</v>
      </c>
      <c r="B27" s="2" t="s">
        <v>290</v>
      </c>
      <c r="C27" s="2" t="s">
        <v>291</v>
      </c>
      <c r="D27" s="4" t="s">
        <v>242</v>
      </c>
      <c r="E27" s="4">
        <v>23.058</v>
      </c>
      <c r="F27" s="4">
        <v>0</v>
      </c>
      <c r="G27" s="4"/>
      <c r="H27" s="4"/>
      <c r="I27" s="4">
        <v>0</v>
      </c>
      <c r="J27" s="4"/>
      <c r="K27" s="4"/>
      <c r="L27" s="4"/>
      <c r="M27" s="4"/>
      <c r="N27" s="4"/>
      <c r="O27" s="4"/>
      <c r="P27" s="4"/>
      <c r="Q27" s="4"/>
      <c r="R27" s="4"/>
      <c r="S27" s="4"/>
      <c r="T27" s="4"/>
      <c r="U27" s="4"/>
      <c r="V27" s="4"/>
      <c r="W27" s="4"/>
      <c r="X27" s="4"/>
      <c r="Y27" s="4"/>
      <c r="Z27" s="4">
        <v>270</v>
      </c>
      <c r="AA27" s="4"/>
      <c r="AB27" s="4"/>
      <c r="AC27" s="4"/>
      <c r="AD27" s="4"/>
      <c r="AE27" s="4"/>
      <c r="AF27" s="4"/>
      <c r="AG27" s="4"/>
      <c r="AH27" s="4"/>
      <c r="AI27" s="4"/>
      <c r="AJ27" s="4"/>
      <c r="AK27" s="4"/>
      <c r="AL27" s="4"/>
      <c r="AM27" s="4"/>
      <c r="AN27" s="4"/>
      <c r="AO27" s="4"/>
      <c r="AP27" s="4"/>
      <c r="AQ27" s="4">
        <v>25</v>
      </c>
      <c r="AR27" s="4">
        <v>100</v>
      </c>
      <c r="AS27" s="4"/>
      <c r="AT27" s="4"/>
      <c r="AU27" s="4"/>
      <c r="AV27" s="4">
        <v>10</v>
      </c>
      <c r="AW27" s="4"/>
      <c r="AX27" s="4"/>
      <c r="AY27" s="4"/>
      <c r="AZ27" s="4"/>
      <c r="BA27" s="4"/>
      <c r="BB27" s="4"/>
      <c r="BC27" s="4"/>
      <c r="BD27" s="4"/>
      <c r="BE27" s="4"/>
      <c r="BF27" s="4"/>
      <c r="BG27" s="4"/>
      <c r="BH27" s="4"/>
      <c r="BI27" s="4"/>
      <c r="BJ27" s="4"/>
      <c r="BK27" s="4"/>
      <c r="BL27" s="4"/>
      <c r="BM27" s="4"/>
      <c r="BN27" s="4"/>
      <c r="BO27" s="4"/>
      <c r="BP27" s="4"/>
      <c r="BQ27" s="4">
        <v>10</v>
      </c>
      <c r="BR27" s="4"/>
      <c r="BS27" s="4">
        <v>2</v>
      </c>
      <c r="BT27" s="4"/>
      <c r="BU27" s="4"/>
      <c r="BV27" s="4">
        <v>10</v>
      </c>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v>20</v>
      </c>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v>5</v>
      </c>
      <c r="EJ27" s="4"/>
      <c r="EK27" s="4"/>
      <c r="EL27" s="4"/>
      <c r="EM27" s="4">
        <v>0</v>
      </c>
      <c r="EN27" s="4"/>
      <c r="EO27" s="4"/>
      <c r="EP27" s="4">
        <v>10</v>
      </c>
      <c r="EQ27" s="4">
        <v>1</v>
      </c>
      <c r="ER27" s="4"/>
      <c r="ES27" s="4"/>
      <c r="ET27" s="4"/>
      <c r="EU27" s="4"/>
      <c r="EV27" s="4"/>
      <c r="EW27" s="4"/>
      <c r="EX27" s="4"/>
      <c r="EY27" s="4"/>
      <c r="EZ27" s="4"/>
      <c r="FA27" s="4"/>
      <c r="FB27" s="4"/>
      <c r="FC27" s="4"/>
      <c r="FD27" s="4"/>
      <c r="FE27" s="4">
        <v>10</v>
      </c>
      <c r="FF27" s="4"/>
      <c r="FG27" s="4"/>
      <c r="FH27" s="4">
        <v>0</v>
      </c>
      <c r="FI27" s="4"/>
      <c r="FJ27" s="4"/>
      <c r="FK27" s="4"/>
      <c r="FL27" s="4"/>
      <c r="FM27" s="4"/>
      <c r="FN27" s="4"/>
      <c r="FO27" s="4"/>
      <c r="FP27" s="4"/>
      <c r="FQ27" s="4"/>
      <c r="FR27" s="4">
        <v>100</v>
      </c>
      <c r="FS27" s="4"/>
      <c r="FT27" s="4">
        <v>15</v>
      </c>
      <c r="FU27" s="4"/>
      <c r="FV27" s="4">
        <v>30</v>
      </c>
      <c r="FW27" s="4">
        <v>5</v>
      </c>
      <c r="FX27" s="4"/>
      <c r="FY27" s="4"/>
      <c r="FZ27" s="4"/>
      <c r="GA27" s="4"/>
      <c r="GB27" s="4">
        <v>6</v>
      </c>
      <c r="GC27" s="4">
        <v>5</v>
      </c>
      <c r="GD27" s="4"/>
      <c r="GE27" s="4"/>
      <c r="GF27" s="4"/>
      <c r="GG27" s="4"/>
      <c r="GH27" s="4"/>
      <c r="GI27" s="4">
        <v>4</v>
      </c>
      <c r="GJ27" s="4"/>
      <c r="GK27" s="4">
        <v>12</v>
      </c>
      <c r="GL27" s="4"/>
      <c r="GM27" s="4">
        <v>0</v>
      </c>
      <c r="GN27" s="4">
        <v>3</v>
      </c>
      <c r="GO27" s="4">
        <v>50</v>
      </c>
      <c r="GP27" s="4"/>
      <c r="GQ27" s="4"/>
      <c r="GR27" s="4"/>
      <c r="GS27" s="4"/>
      <c r="GT27" s="4"/>
      <c r="GU27" s="4"/>
      <c r="GV27" s="4">
        <v>0</v>
      </c>
      <c r="GW27" s="4">
        <v>40</v>
      </c>
      <c r="GX27" s="4">
        <v>10</v>
      </c>
      <c r="GY27" s="4">
        <v>200</v>
      </c>
      <c r="GZ27" s="4">
        <v>2</v>
      </c>
      <c r="HA27" s="4"/>
      <c r="HB27" s="4"/>
      <c r="HC27" s="4">
        <v>10</v>
      </c>
      <c r="HD27" s="4">
        <v>35</v>
      </c>
      <c r="HE27" s="4"/>
      <c r="HF27" s="4"/>
      <c r="HG27" s="4"/>
      <c r="HH27" s="4"/>
      <c r="HI27" s="4"/>
      <c r="HJ27" s="4"/>
      <c r="HK27" s="4">
        <v>0</v>
      </c>
      <c r="HL27" s="4"/>
      <c r="HM27" s="4"/>
      <c r="HN27" s="4"/>
      <c r="HO27" s="4">
        <v>2</v>
      </c>
      <c r="HP27" s="4">
        <v>3</v>
      </c>
      <c r="HQ27" s="4"/>
      <c r="HR27" s="4"/>
      <c r="HS27" s="4">
        <v>5</v>
      </c>
      <c r="HT27" s="4">
        <v>5</v>
      </c>
      <c r="HU27" s="4"/>
      <c r="HV27" s="4">
        <v>30</v>
      </c>
      <c r="HW27" s="4"/>
      <c r="HX27" s="4"/>
      <c r="HY27" s="4">
        <v>140</v>
      </c>
      <c r="HZ27" s="4"/>
      <c r="IA27" s="4"/>
      <c r="IB27" s="4"/>
      <c r="IC27" s="4">
        <v>15</v>
      </c>
      <c r="ID27" s="4"/>
      <c r="IE27" s="4"/>
      <c r="IF27" s="4">
        <f t="shared" si="0"/>
        <v>1200</v>
      </c>
      <c r="IG27" s="5">
        <f t="shared" si="1"/>
        <v>27669.6</v>
      </c>
    </row>
    <row r="28" spans="1:241" ht="31.5" customHeight="1">
      <c r="A28" s="4">
        <v>27</v>
      </c>
      <c r="B28" s="2" t="s">
        <v>292</v>
      </c>
      <c r="C28" s="2" t="s">
        <v>293</v>
      </c>
      <c r="D28" s="4" t="s">
        <v>242</v>
      </c>
      <c r="E28" s="4">
        <v>77.652</v>
      </c>
      <c r="F28" s="4">
        <v>0</v>
      </c>
      <c r="G28" s="4"/>
      <c r="H28" s="4"/>
      <c r="I28" s="4">
        <v>0</v>
      </c>
      <c r="J28" s="4"/>
      <c r="K28" s="4"/>
      <c r="L28" s="4"/>
      <c r="M28" s="4">
        <v>2</v>
      </c>
      <c r="N28" s="4"/>
      <c r="O28" s="4"/>
      <c r="P28" s="4"/>
      <c r="Q28" s="4"/>
      <c r="R28" s="4"/>
      <c r="S28" s="4"/>
      <c r="T28" s="4"/>
      <c r="U28" s="4"/>
      <c r="V28" s="4">
        <v>28</v>
      </c>
      <c r="W28" s="4">
        <v>55</v>
      </c>
      <c r="X28" s="4"/>
      <c r="Y28" s="4">
        <v>30</v>
      </c>
      <c r="Z28" s="4"/>
      <c r="AA28" s="4"/>
      <c r="AB28" s="4"/>
      <c r="AC28" s="4"/>
      <c r="AD28" s="4">
        <v>1</v>
      </c>
      <c r="AE28" s="4">
        <v>4</v>
      </c>
      <c r="AF28" s="4"/>
      <c r="AG28" s="4"/>
      <c r="AH28" s="4"/>
      <c r="AI28" s="4"/>
      <c r="AJ28" s="4"/>
      <c r="AK28" s="4"/>
      <c r="AL28" s="4"/>
      <c r="AM28" s="4"/>
      <c r="AN28" s="4"/>
      <c r="AO28" s="4"/>
      <c r="AP28" s="4"/>
      <c r="AQ28" s="4"/>
      <c r="AR28" s="4"/>
      <c r="AS28" s="4">
        <v>5</v>
      </c>
      <c r="AT28" s="4"/>
      <c r="AU28" s="4"/>
      <c r="AV28" s="4"/>
      <c r="AW28" s="4"/>
      <c r="AX28" s="4"/>
      <c r="AY28" s="4">
        <v>1</v>
      </c>
      <c r="AZ28" s="4"/>
      <c r="BA28" s="4"/>
      <c r="BB28" s="4"/>
      <c r="BC28" s="4"/>
      <c r="BD28" s="4"/>
      <c r="BE28" s="4"/>
      <c r="BF28" s="4"/>
      <c r="BG28" s="4"/>
      <c r="BH28" s="4"/>
      <c r="BI28" s="4"/>
      <c r="BJ28" s="4"/>
      <c r="BK28" s="4"/>
      <c r="BL28" s="4"/>
      <c r="BM28" s="4"/>
      <c r="BN28" s="4"/>
      <c r="BO28" s="4"/>
      <c r="BP28" s="4">
        <v>2</v>
      </c>
      <c r="BQ28" s="4"/>
      <c r="BR28" s="4"/>
      <c r="BS28" s="4">
        <v>3</v>
      </c>
      <c r="BT28" s="4">
        <v>5</v>
      </c>
      <c r="BU28" s="4">
        <v>5</v>
      </c>
      <c r="BV28" s="4">
        <v>4</v>
      </c>
      <c r="BW28" s="4"/>
      <c r="BX28" s="4"/>
      <c r="BY28" s="4"/>
      <c r="BZ28" s="4"/>
      <c r="CA28" s="4"/>
      <c r="CB28" s="4"/>
      <c r="CC28" s="4"/>
      <c r="CD28" s="4"/>
      <c r="CE28" s="4"/>
      <c r="CF28" s="4"/>
      <c r="CG28" s="4">
        <v>1</v>
      </c>
      <c r="CH28" s="4"/>
      <c r="CI28" s="4"/>
      <c r="CJ28" s="4">
        <v>3</v>
      </c>
      <c r="CK28" s="4"/>
      <c r="CL28" s="4">
        <v>12</v>
      </c>
      <c r="CM28" s="4"/>
      <c r="CN28" s="4"/>
      <c r="CO28" s="4"/>
      <c r="CP28" s="4">
        <v>12</v>
      </c>
      <c r="CQ28" s="4"/>
      <c r="CR28" s="4"/>
      <c r="CS28" s="4"/>
      <c r="CT28" s="4"/>
      <c r="CU28" s="4"/>
      <c r="CV28" s="4">
        <v>4</v>
      </c>
      <c r="CW28" s="4"/>
      <c r="CX28" s="4"/>
      <c r="CY28" s="4"/>
      <c r="CZ28" s="4"/>
      <c r="DA28" s="4"/>
      <c r="DB28" s="4"/>
      <c r="DC28" s="4"/>
      <c r="DD28" s="4"/>
      <c r="DE28" s="4"/>
      <c r="DF28" s="4"/>
      <c r="DG28" s="4">
        <v>2</v>
      </c>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v>2</v>
      </c>
      <c r="EK28" s="4"/>
      <c r="EL28" s="4"/>
      <c r="EM28" s="4">
        <v>0</v>
      </c>
      <c r="EN28" s="4"/>
      <c r="EO28" s="4"/>
      <c r="EP28" s="4"/>
      <c r="EQ28" s="4"/>
      <c r="ER28" s="4"/>
      <c r="ES28" s="4"/>
      <c r="ET28" s="4">
        <v>10</v>
      </c>
      <c r="EU28" s="4"/>
      <c r="EV28" s="4"/>
      <c r="EW28" s="4"/>
      <c r="EX28" s="4"/>
      <c r="EY28" s="4"/>
      <c r="EZ28" s="4">
        <v>3</v>
      </c>
      <c r="FA28" s="4"/>
      <c r="FB28" s="4"/>
      <c r="FC28" s="4"/>
      <c r="FD28" s="4"/>
      <c r="FE28" s="4"/>
      <c r="FF28" s="4"/>
      <c r="FG28" s="4"/>
      <c r="FH28" s="4">
        <v>0</v>
      </c>
      <c r="FI28" s="4"/>
      <c r="FJ28" s="4">
        <v>2</v>
      </c>
      <c r="FK28" s="4"/>
      <c r="FL28" s="4"/>
      <c r="FM28" s="4">
        <v>200</v>
      </c>
      <c r="FN28" s="4"/>
      <c r="FO28" s="4"/>
      <c r="FP28" s="4">
        <v>10</v>
      </c>
      <c r="FQ28" s="4"/>
      <c r="FR28" s="4">
        <v>10</v>
      </c>
      <c r="FS28" s="4"/>
      <c r="FT28" s="4">
        <v>75</v>
      </c>
      <c r="FU28" s="4">
        <v>20</v>
      </c>
      <c r="FV28" s="4">
        <v>133</v>
      </c>
      <c r="FW28" s="4">
        <v>85</v>
      </c>
      <c r="FX28" s="4"/>
      <c r="FY28" s="4"/>
      <c r="FZ28" s="4"/>
      <c r="GA28" s="4">
        <v>2</v>
      </c>
      <c r="GB28" s="4">
        <v>25</v>
      </c>
      <c r="GC28" s="4">
        <v>315</v>
      </c>
      <c r="GD28" s="4"/>
      <c r="GE28" s="4">
        <v>7</v>
      </c>
      <c r="GF28" s="4">
        <v>25</v>
      </c>
      <c r="GG28" s="4"/>
      <c r="GH28" s="4">
        <v>3</v>
      </c>
      <c r="GI28" s="4"/>
      <c r="GJ28" s="4">
        <v>1</v>
      </c>
      <c r="GK28" s="4">
        <v>5</v>
      </c>
      <c r="GL28" s="4"/>
      <c r="GM28" s="4">
        <v>2</v>
      </c>
      <c r="GN28" s="4">
        <v>20</v>
      </c>
      <c r="GO28" s="4">
        <v>18</v>
      </c>
      <c r="GP28" s="4"/>
      <c r="GQ28" s="4"/>
      <c r="GR28" s="4"/>
      <c r="GS28" s="4"/>
      <c r="GT28" s="4">
        <v>4</v>
      </c>
      <c r="GU28" s="4"/>
      <c r="GV28" s="4">
        <v>15</v>
      </c>
      <c r="GW28" s="4"/>
      <c r="GX28" s="4">
        <v>5</v>
      </c>
      <c r="GY28" s="4">
        <v>2</v>
      </c>
      <c r="GZ28" s="4">
        <v>1</v>
      </c>
      <c r="HA28" s="4"/>
      <c r="HB28" s="4">
        <v>15</v>
      </c>
      <c r="HC28" s="4">
        <v>4</v>
      </c>
      <c r="HD28" s="4"/>
      <c r="HE28" s="4"/>
      <c r="HF28" s="4">
        <v>12</v>
      </c>
      <c r="HG28" s="4">
        <v>5</v>
      </c>
      <c r="HH28" s="4"/>
      <c r="HI28" s="4">
        <v>5</v>
      </c>
      <c r="HJ28" s="4">
        <v>10</v>
      </c>
      <c r="HK28" s="4">
        <v>17</v>
      </c>
      <c r="HL28" s="4">
        <v>2</v>
      </c>
      <c r="HM28" s="4">
        <v>8</v>
      </c>
      <c r="HN28" s="4"/>
      <c r="HO28" s="4">
        <v>5</v>
      </c>
      <c r="HP28" s="4"/>
      <c r="HQ28" s="4"/>
      <c r="HR28" s="4">
        <v>20</v>
      </c>
      <c r="HS28" s="4"/>
      <c r="HT28" s="4"/>
      <c r="HU28" s="4"/>
      <c r="HV28" s="4"/>
      <c r="HW28" s="4">
        <v>2</v>
      </c>
      <c r="HX28" s="4"/>
      <c r="HY28" s="4"/>
      <c r="HZ28" s="4">
        <v>5</v>
      </c>
      <c r="IA28" s="4"/>
      <c r="IB28" s="4"/>
      <c r="IC28" s="4">
        <v>5</v>
      </c>
      <c r="ID28" s="4">
        <v>10</v>
      </c>
      <c r="IE28" s="4"/>
      <c r="IF28" s="4">
        <f t="shared" si="0"/>
        <v>1304</v>
      </c>
      <c r="IG28" s="5">
        <f t="shared" si="1"/>
        <v>101258.208</v>
      </c>
    </row>
    <row r="29" spans="1:241" ht="31.5" customHeight="1">
      <c r="A29" s="4">
        <v>28</v>
      </c>
      <c r="B29" s="2" t="s">
        <v>294</v>
      </c>
      <c r="C29" s="2" t="s">
        <v>295</v>
      </c>
      <c r="D29" s="4" t="s">
        <v>242</v>
      </c>
      <c r="E29" s="4">
        <v>10.488</v>
      </c>
      <c r="F29" s="4">
        <v>60</v>
      </c>
      <c r="G29" s="4"/>
      <c r="H29" s="4"/>
      <c r="I29" s="4">
        <v>0</v>
      </c>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v>10</v>
      </c>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v>0</v>
      </c>
      <c r="EN29" s="4"/>
      <c r="EO29" s="4"/>
      <c r="EP29" s="4"/>
      <c r="EQ29" s="4"/>
      <c r="ER29" s="4"/>
      <c r="ES29" s="4"/>
      <c r="ET29" s="4"/>
      <c r="EU29" s="4"/>
      <c r="EV29" s="4"/>
      <c r="EW29" s="4"/>
      <c r="EX29" s="4"/>
      <c r="EY29" s="4"/>
      <c r="EZ29" s="4"/>
      <c r="FA29" s="4"/>
      <c r="FB29" s="4"/>
      <c r="FC29" s="4">
        <v>5</v>
      </c>
      <c r="FD29" s="4"/>
      <c r="FE29" s="4"/>
      <c r="FF29" s="4"/>
      <c r="FG29" s="4"/>
      <c r="FH29" s="4">
        <v>0</v>
      </c>
      <c r="FI29" s="4"/>
      <c r="FJ29" s="4"/>
      <c r="FK29" s="4"/>
      <c r="FL29" s="4"/>
      <c r="FM29" s="4"/>
      <c r="FN29" s="4"/>
      <c r="FO29" s="4"/>
      <c r="FP29" s="4"/>
      <c r="FQ29" s="4"/>
      <c r="FR29" s="4"/>
      <c r="FS29" s="4"/>
      <c r="FT29" s="4"/>
      <c r="FU29" s="4"/>
      <c r="FV29" s="4">
        <v>0</v>
      </c>
      <c r="FW29" s="4"/>
      <c r="FX29" s="4"/>
      <c r="FY29" s="4"/>
      <c r="FZ29" s="4"/>
      <c r="GA29" s="4"/>
      <c r="GB29" s="4"/>
      <c r="GC29" s="4"/>
      <c r="GD29" s="4"/>
      <c r="GE29" s="4"/>
      <c r="GF29" s="4"/>
      <c r="GG29" s="4"/>
      <c r="GH29" s="4"/>
      <c r="GI29" s="4"/>
      <c r="GJ29" s="4"/>
      <c r="GK29" s="4"/>
      <c r="GL29" s="4"/>
      <c r="GM29" s="4">
        <v>0</v>
      </c>
      <c r="GN29" s="4"/>
      <c r="GO29" s="4"/>
      <c r="GP29" s="4"/>
      <c r="GQ29" s="4"/>
      <c r="GR29" s="4"/>
      <c r="GS29" s="4"/>
      <c r="GT29" s="4"/>
      <c r="GU29" s="4"/>
      <c r="GV29" s="4">
        <v>0</v>
      </c>
      <c r="GW29" s="4"/>
      <c r="GX29" s="4"/>
      <c r="GY29" s="4"/>
      <c r="GZ29" s="4"/>
      <c r="HA29" s="4"/>
      <c r="HB29" s="4"/>
      <c r="HC29" s="4"/>
      <c r="HD29" s="4"/>
      <c r="HE29" s="4"/>
      <c r="HF29" s="4"/>
      <c r="HG29" s="4"/>
      <c r="HH29" s="4"/>
      <c r="HI29" s="4"/>
      <c r="HJ29" s="4"/>
      <c r="HK29" s="4">
        <v>0</v>
      </c>
      <c r="HL29" s="4"/>
      <c r="HM29" s="4"/>
      <c r="HN29" s="4"/>
      <c r="HO29" s="4">
        <v>0</v>
      </c>
      <c r="HP29" s="4"/>
      <c r="HQ29" s="4"/>
      <c r="HR29" s="4"/>
      <c r="HS29" s="4"/>
      <c r="HT29" s="4"/>
      <c r="HU29" s="4"/>
      <c r="HV29" s="4"/>
      <c r="HW29" s="4"/>
      <c r="HX29" s="4"/>
      <c r="HY29" s="4"/>
      <c r="HZ29" s="4"/>
      <c r="IA29" s="4"/>
      <c r="IB29" s="4"/>
      <c r="IC29" s="4"/>
      <c r="ID29" s="4">
        <v>10</v>
      </c>
      <c r="IE29" s="4"/>
      <c r="IF29" s="4">
        <f t="shared" si="0"/>
        <v>85</v>
      </c>
      <c r="IG29" s="5">
        <f t="shared" si="1"/>
        <v>891.48</v>
      </c>
    </row>
    <row r="30" spans="1:241" ht="31.5" customHeight="1">
      <c r="A30" s="4">
        <v>29</v>
      </c>
      <c r="B30" s="2" t="s">
        <v>296</v>
      </c>
      <c r="C30" s="2" t="s">
        <v>297</v>
      </c>
      <c r="D30" s="4" t="s">
        <v>242</v>
      </c>
      <c r="E30" s="4">
        <v>20.913</v>
      </c>
      <c r="F30" s="4">
        <v>0</v>
      </c>
      <c r="G30" s="4"/>
      <c r="H30" s="4"/>
      <c r="I30" s="4">
        <v>0</v>
      </c>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v>100</v>
      </c>
      <c r="BV30" s="4"/>
      <c r="BW30" s="4"/>
      <c r="BX30" s="4"/>
      <c r="BY30" s="4">
        <v>40</v>
      </c>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v>50</v>
      </c>
      <c r="DR30" s="4"/>
      <c r="DS30" s="4"/>
      <c r="DT30" s="4"/>
      <c r="DU30" s="4"/>
      <c r="DV30" s="4"/>
      <c r="DW30" s="4"/>
      <c r="DX30" s="4"/>
      <c r="DY30" s="4"/>
      <c r="DZ30" s="4"/>
      <c r="EA30" s="4"/>
      <c r="EB30" s="4"/>
      <c r="EC30" s="4"/>
      <c r="ED30" s="4"/>
      <c r="EE30" s="4">
        <v>15</v>
      </c>
      <c r="EF30" s="4">
        <v>30</v>
      </c>
      <c r="EG30" s="4"/>
      <c r="EH30" s="4"/>
      <c r="EI30" s="4"/>
      <c r="EJ30" s="4"/>
      <c r="EK30" s="4"/>
      <c r="EL30" s="4"/>
      <c r="EM30" s="4">
        <v>0</v>
      </c>
      <c r="EN30" s="4"/>
      <c r="EO30" s="4"/>
      <c r="EP30" s="4"/>
      <c r="EQ30" s="4"/>
      <c r="ER30" s="4"/>
      <c r="ES30" s="4"/>
      <c r="ET30" s="4"/>
      <c r="EU30" s="4"/>
      <c r="EV30" s="4"/>
      <c r="EW30" s="4"/>
      <c r="EX30" s="4"/>
      <c r="EY30" s="4"/>
      <c r="EZ30" s="4"/>
      <c r="FA30" s="4"/>
      <c r="FB30" s="4"/>
      <c r="FC30" s="4"/>
      <c r="FD30" s="4"/>
      <c r="FE30" s="4"/>
      <c r="FF30" s="4"/>
      <c r="FG30" s="4"/>
      <c r="FH30" s="4">
        <v>0</v>
      </c>
      <c r="FI30" s="4"/>
      <c r="FJ30" s="4"/>
      <c r="FK30" s="4"/>
      <c r="FL30" s="4"/>
      <c r="FM30" s="4"/>
      <c r="FN30" s="4"/>
      <c r="FO30" s="4"/>
      <c r="FP30" s="4"/>
      <c r="FQ30" s="4"/>
      <c r="FR30" s="4"/>
      <c r="FS30" s="4"/>
      <c r="FT30" s="4"/>
      <c r="FU30" s="4"/>
      <c r="FV30" s="4">
        <v>0</v>
      </c>
      <c r="FW30" s="4"/>
      <c r="FX30" s="4"/>
      <c r="FY30" s="4"/>
      <c r="FZ30" s="4"/>
      <c r="GA30" s="4"/>
      <c r="GB30" s="4"/>
      <c r="GC30" s="4">
        <v>1300</v>
      </c>
      <c r="GD30" s="4"/>
      <c r="GE30" s="4"/>
      <c r="GF30" s="4"/>
      <c r="GG30" s="4"/>
      <c r="GH30" s="4"/>
      <c r="GI30" s="4"/>
      <c r="GJ30" s="4"/>
      <c r="GK30" s="4"/>
      <c r="GL30" s="4"/>
      <c r="GM30" s="4">
        <v>400</v>
      </c>
      <c r="GN30" s="4"/>
      <c r="GO30" s="4"/>
      <c r="GP30" s="4"/>
      <c r="GQ30" s="4"/>
      <c r="GR30" s="4"/>
      <c r="GS30" s="4"/>
      <c r="GT30" s="4">
        <v>40</v>
      </c>
      <c r="GU30" s="4"/>
      <c r="GV30" s="4">
        <v>0</v>
      </c>
      <c r="GW30" s="4"/>
      <c r="GX30" s="4"/>
      <c r="GY30" s="4"/>
      <c r="GZ30" s="4"/>
      <c r="HA30" s="4"/>
      <c r="HB30" s="4"/>
      <c r="HC30" s="4"/>
      <c r="HD30" s="4"/>
      <c r="HE30" s="4"/>
      <c r="HF30" s="4"/>
      <c r="HG30" s="4"/>
      <c r="HH30" s="4"/>
      <c r="HI30" s="4"/>
      <c r="HJ30" s="4"/>
      <c r="HK30" s="4">
        <v>0</v>
      </c>
      <c r="HL30" s="4"/>
      <c r="HM30" s="4"/>
      <c r="HN30" s="4"/>
      <c r="HO30" s="4">
        <v>0</v>
      </c>
      <c r="HP30" s="4"/>
      <c r="HQ30" s="4"/>
      <c r="HR30" s="4"/>
      <c r="HS30" s="4"/>
      <c r="HT30" s="4"/>
      <c r="HU30" s="4"/>
      <c r="HV30" s="4"/>
      <c r="HW30" s="4"/>
      <c r="HX30" s="4"/>
      <c r="HY30" s="4"/>
      <c r="HZ30" s="4"/>
      <c r="IA30" s="4"/>
      <c r="IB30" s="4"/>
      <c r="IC30" s="4"/>
      <c r="ID30" s="4"/>
      <c r="IE30" s="4"/>
      <c r="IF30" s="4">
        <f t="shared" si="0"/>
        <v>1975</v>
      </c>
      <c r="IG30" s="5">
        <f t="shared" si="1"/>
        <v>41303.175</v>
      </c>
    </row>
    <row r="31" spans="1:241" ht="31.5" customHeight="1">
      <c r="A31" s="4">
        <v>30</v>
      </c>
      <c r="B31" s="2" t="s">
        <v>298</v>
      </c>
      <c r="C31" s="2" t="s">
        <v>299</v>
      </c>
      <c r="D31" s="4" t="s">
        <v>242</v>
      </c>
      <c r="E31" s="4">
        <v>62.036</v>
      </c>
      <c r="F31" s="4">
        <v>0</v>
      </c>
      <c r="G31" s="4"/>
      <c r="H31" s="4"/>
      <c r="I31" s="4">
        <v>0</v>
      </c>
      <c r="J31" s="4"/>
      <c r="K31" s="4"/>
      <c r="L31" s="4"/>
      <c r="M31" s="4"/>
      <c r="N31" s="4"/>
      <c r="O31" s="4"/>
      <c r="P31" s="4"/>
      <c r="Q31" s="4"/>
      <c r="R31" s="4"/>
      <c r="S31" s="4"/>
      <c r="T31" s="4"/>
      <c r="U31" s="4"/>
      <c r="V31" s="4"/>
      <c r="W31" s="4">
        <v>300</v>
      </c>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v>0</v>
      </c>
      <c r="EN31" s="4"/>
      <c r="EO31" s="4"/>
      <c r="EP31" s="4"/>
      <c r="EQ31" s="4"/>
      <c r="ER31" s="4"/>
      <c r="ES31" s="4"/>
      <c r="ET31" s="4"/>
      <c r="EU31" s="4"/>
      <c r="EV31" s="4"/>
      <c r="EW31" s="4"/>
      <c r="EX31" s="4"/>
      <c r="EY31" s="4"/>
      <c r="EZ31" s="4"/>
      <c r="FA31" s="4"/>
      <c r="FB31" s="4"/>
      <c r="FC31" s="4"/>
      <c r="FD31" s="4"/>
      <c r="FE31" s="4"/>
      <c r="FF31" s="4"/>
      <c r="FG31" s="4"/>
      <c r="FH31" s="4">
        <v>0</v>
      </c>
      <c r="FI31" s="4"/>
      <c r="FJ31" s="4"/>
      <c r="FK31" s="4"/>
      <c r="FL31" s="4"/>
      <c r="FM31" s="4"/>
      <c r="FN31" s="4"/>
      <c r="FO31" s="4"/>
      <c r="FP31" s="4"/>
      <c r="FQ31" s="4"/>
      <c r="FR31" s="4"/>
      <c r="FS31" s="4"/>
      <c r="FT31" s="4"/>
      <c r="FU31" s="4"/>
      <c r="FV31" s="4">
        <v>50</v>
      </c>
      <c r="FW31" s="4"/>
      <c r="FX31" s="4"/>
      <c r="FY31" s="4"/>
      <c r="FZ31" s="4"/>
      <c r="GA31" s="4"/>
      <c r="GB31" s="4"/>
      <c r="GC31" s="4"/>
      <c r="GD31" s="4"/>
      <c r="GE31" s="4"/>
      <c r="GF31" s="4"/>
      <c r="GG31" s="4"/>
      <c r="GH31" s="4"/>
      <c r="GI31" s="4"/>
      <c r="GJ31" s="4"/>
      <c r="GK31" s="4"/>
      <c r="GL31" s="4"/>
      <c r="GM31" s="4">
        <v>0</v>
      </c>
      <c r="GN31" s="4"/>
      <c r="GO31" s="4"/>
      <c r="GP31" s="4"/>
      <c r="GQ31" s="4"/>
      <c r="GR31" s="4">
        <v>150</v>
      </c>
      <c r="GS31" s="4"/>
      <c r="GT31" s="4"/>
      <c r="GU31" s="4"/>
      <c r="GV31" s="4">
        <v>0</v>
      </c>
      <c r="GW31" s="4"/>
      <c r="GX31" s="4"/>
      <c r="GY31" s="4"/>
      <c r="GZ31" s="4"/>
      <c r="HA31" s="4"/>
      <c r="HB31" s="4"/>
      <c r="HC31" s="4"/>
      <c r="HD31" s="4"/>
      <c r="HE31" s="4"/>
      <c r="HF31" s="4"/>
      <c r="HG31" s="4"/>
      <c r="HH31" s="4"/>
      <c r="HI31" s="4"/>
      <c r="HJ31" s="4"/>
      <c r="HK31" s="4">
        <v>0</v>
      </c>
      <c r="HL31" s="4"/>
      <c r="HM31" s="4"/>
      <c r="HN31" s="4"/>
      <c r="HO31" s="4">
        <v>0</v>
      </c>
      <c r="HP31" s="4"/>
      <c r="HQ31" s="4"/>
      <c r="HR31" s="4"/>
      <c r="HS31" s="4"/>
      <c r="HT31" s="4"/>
      <c r="HU31" s="4"/>
      <c r="HV31" s="4"/>
      <c r="HW31" s="4"/>
      <c r="HX31" s="4"/>
      <c r="HY31" s="4"/>
      <c r="HZ31" s="4"/>
      <c r="IA31" s="4"/>
      <c r="IB31" s="4"/>
      <c r="IC31" s="4"/>
      <c r="ID31" s="4"/>
      <c r="IE31" s="4"/>
      <c r="IF31" s="4">
        <f t="shared" si="0"/>
        <v>500</v>
      </c>
      <c r="IG31" s="5">
        <f t="shared" si="1"/>
        <v>31018</v>
      </c>
    </row>
    <row r="32" spans="1:241" ht="31.5" customHeight="1">
      <c r="A32" s="4">
        <v>31</v>
      </c>
      <c r="B32" s="2" t="s">
        <v>300</v>
      </c>
      <c r="C32" s="2" t="s">
        <v>301</v>
      </c>
      <c r="D32" s="4" t="s">
        <v>242</v>
      </c>
      <c r="E32" s="4">
        <v>13.716</v>
      </c>
      <c r="F32" s="4">
        <v>0</v>
      </c>
      <c r="G32" s="4">
        <v>10</v>
      </c>
      <c r="H32" s="4">
        <v>10</v>
      </c>
      <c r="I32" s="4">
        <v>300</v>
      </c>
      <c r="J32" s="4"/>
      <c r="K32" s="4"/>
      <c r="L32" s="4"/>
      <c r="M32" s="4"/>
      <c r="N32" s="4"/>
      <c r="O32" s="4">
        <v>15</v>
      </c>
      <c r="P32" s="4"/>
      <c r="Q32" s="4"/>
      <c r="R32" s="4"/>
      <c r="S32" s="4"/>
      <c r="T32" s="4"/>
      <c r="U32" s="4"/>
      <c r="V32" s="4">
        <v>1200</v>
      </c>
      <c r="W32" s="4"/>
      <c r="X32" s="4"/>
      <c r="Y32" s="4"/>
      <c r="Z32" s="4">
        <v>550</v>
      </c>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v>100</v>
      </c>
      <c r="BN32" s="4"/>
      <c r="BO32" s="4"/>
      <c r="BP32" s="4">
        <v>100</v>
      </c>
      <c r="BQ32" s="4"/>
      <c r="BR32" s="4"/>
      <c r="BS32" s="4"/>
      <c r="BT32" s="4">
        <v>80</v>
      </c>
      <c r="BU32" s="4"/>
      <c r="BV32" s="4"/>
      <c r="BW32" s="4"/>
      <c r="BX32" s="4"/>
      <c r="BY32" s="4"/>
      <c r="BZ32" s="4"/>
      <c r="CA32" s="4">
        <v>50</v>
      </c>
      <c r="CB32" s="4"/>
      <c r="CC32" s="4"/>
      <c r="CD32" s="4"/>
      <c r="CE32" s="4"/>
      <c r="CF32" s="4"/>
      <c r="CG32" s="4">
        <v>300</v>
      </c>
      <c r="CH32" s="4"/>
      <c r="CI32" s="4"/>
      <c r="CJ32" s="4"/>
      <c r="CK32" s="4"/>
      <c r="CL32" s="4">
        <v>100</v>
      </c>
      <c r="CM32" s="4"/>
      <c r="CN32" s="4"/>
      <c r="CO32" s="4"/>
      <c r="CP32" s="4">
        <v>100</v>
      </c>
      <c r="CQ32" s="4"/>
      <c r="CR32" s="4"/>
      <c r="CS32" s="4"/>
      <c r="CT32" s="4"/>
      <c r="CU32" s="4"/>
      <c r="CV32" s="4"/>
      <c r="CW32" s="4"/>
      <c r="CX32" s="4"/>
      <c r="CY32" s="4"/>
      <c r="CZ32" s="4"/>
      <c r="DA32" s="4"/>
      <c r="DB32" s="4"/>
      <c r="DC32" s="4"/>
      <c r="DD32" s="4"/>
      <c r="DE32" s="4">
        <v>600</v>
      </c>
      <c r="DF32" s="4"/>
      <c r="DG32" s="4"/>
      <c r="DH32" s="4"/>
      <c r="DI32" s="4"/>
      <c r="DJ32" s="4"/>
      <c r="DK32" s="4"/>
      <c r="DL32" s="4">
        <v>20</v>
      </c>
      <c r="DM32" s="4"/>
      <c r="DN32" s="4"/>
      <c r="DO32" s="4"/>
      <c r="DP32" s="4"/>
      <c r="DQ32" s="4"/>
      <c r="DR32" s="4"/>
      <c r="DS32" s="4"/>
      <c r="DT32" s="4"/>
      <c r="DU32" s="4"/>
      <c r="DV32" s="4">
        <v>50</v>
      </c>
      <c r="DW32" s="4"/>
      <c r="DX32" s="4"/>
      <c r="DY32" s="4"/>
      <c r="DZ32" s="4"/>
      <c r="EA32" s="4"/>
      <c r="EB32" s="4"/>
      <c r="EC32" s="4"/>
      <c r="ED32" s="4"/>
      <c r="EE32" s="4">
        <v>15</v>
      </c>
      <c r="EF32" s="4"/>
      <c r="EG32" s="4"/>
      <c r="EH32" s="4">
        <v>10</v>
      </c>
      <c r="EI32" s="4"/>
      <c r="EJ32" s="4"/>
      <c r="EK32" s="4"/>
      <c r="EL32" s="4"/>
      <c r="EM32" s="4">
        <v>20</v>
      </c>
      <c r="EN32" s="4"/>
      <c r="EO32" s="4"/>
      <c r="EP32" s="4"/>
      <c r="EQ32" s="4"/>
      <c r="ER32" s="4">
        <v>30</v>
      </c>
      <c r="ES32" s="4"/>
      <c r="ET32" s="4">
        <v>60</v>
      </c>
      <c r="EU32" s="4"/>
      <c r="EV32" s="4"/>
      <c r="EW32" s="4"/>
      <c r="EX32" s="4"/>
      <c r="EY32" s="4"/>
      <c r="EZ32" s="4"/>
      <c r="FA32" s="4"/>
      <c r="FB32" s="4"/>
      <c r="FC32" s="4"/>
      <c r="FD32" s="4"/>
      <c r="FE32" s="4"/>
      <c r="FF32" s="4"/>
      <c r="FG32" s="4"/>
      <c r="FH32" s="4">
        <v>0</v>
      </c>
      <c r="FI32" s="4"/>
      <c r="FJ32" s="4"/>
      <c r="FK32" s="4">
        <v>400</v>
      </c>
      <c r="FL32" s="4"/>
      <c r="FM32" s="4"/>
      <c r="FN32" s="4"/>
      <c r="FO32" s="4"/>
      <c r="FP32" s="4"/>
      <c r="FQ32" s="4"/>
      <c r="FR32" s="4"/>
      <c r="FS32" s="4">
        <v>100</v>
      </c>
      <c r="FT32" s="4"/>
      <c r="FU32" s="4"/>
      <c r="FV32" s="4">
        <v>200</v>
      </c>
      <c r="FW32" s="4">
        <v>50</v>
      </c>
      <c r="FX32" s="4"/>
      <c r="FY32" s="4"/>
      <c r="FZ32" s="4"/>
      <c r="GA32" s="4"/>
      <c r="GB32" s="4">
        <v>800</v>
      </c>
      <c r="GC32" s="4">
        <v>1000</v>
      </c>
      <c r="GD32" s="4"/>
      <c r="GE32" s="4"/>
      <c r="GF32" s="4"/>
      <c r="GG32" s="4"/>
      <c r="GH32" s="4">
        <v>300</v>
      </c>
      <c r="GI32" s="4"/>
      <c r="GJ32" s="4"/>
      <c r="GK32" s="4"/>
      <c r="GL32" s="4"/>
      <c r="GM32" s="4">
        <v>2500</v>
      </c>
      <c r="GN32" s="4">
        <v>260</v>
      </c>
      <c r="GO32" s="4">
        <v>300</v>
      </c>
      <c r="GP32" s="4"/>
      <c r="GQ32" s="4">
        <v>100</v>
      </c>
      <c r="GR32" s="4"/>
      <c r="GS32" s="4">
        <v>200</v>
      </c>
      <c r="GT32" s="4"/>
      <c r="GU32" s="4"/>
      <c r="GV32" s="4">
        <v>0</v>
      </c>
      <c r="GW32" s="4">
        <v>50</v>
      </c>
      <c r="GX32" s="4"/>
      <c r="GY32" s="4"/>
      <c r="GZ32" s="4">
        <v>400</v>
      </c>
      <c r="HA32" s="4"/>
      <c r="HB32" s="4"/>
      <c r="HC32" s="4">
        <v>200</v>
      </c>
      <c r="HD32" s="4"/>
      <c r="HE32" s="4"/>
      <c r="HF32" s="4">
        <v>50</v>
      </c>
      <c r="HG32" s="4"/>
      <c r="HH32" s="4"/>
      <c r="HI32" s="4"/>
      <c r="HJ32" s="4">
        <v>20</v>
      </c>
      <c r="HK32" s="4">
        <v>80</v>
      </c>
      <c r="HL32" s="4"/>
      <c r="HM32" s="4"/>
      <c r="HN32" s="4"/>
      <c r="HO32" s="4">
        <v>0</v>
      </c>
      <c r="HP32" s="4"/>
      <c r="HQ32" s="4"/>
      <c r="HR32" s="4"/>
      <c r="HS32" s="4"/>
      <c r="HT32" s="4"/>
      <c r="HU32" s="4"/>
      <c r="HV32" s="4"/>
      <c r="HW32" s="4"/>
      <c r="HX32" s="4"/>
      <c r="HY32" s="4"/>
      <c r="HZ32" s="4"/>
      <c r="IA32" s="4"/>
      <c r="IB32" s="4"/>
      <c r="IC32" s="4"/>
      <c r="ID32" s="4"/>
      <c r="IE32" s="4">
        <v>50</v>
      </c>
      <c r="IF32" s="4">
        <f t="shared" si="0"/>
        <v>10780</v>
      </c>
      <c r="IG32" s="5">
        <f t="shared" si="1"/>
        <v>147858.47999999998</v>
      </c>
    </row>
    <row r="33" spans="1:241" ht="31.5" customHeight="1">
      <c r="A33" s="4">
        <v>32</v>
      </c>
      <c r="B33" s="2" t="s">
        <v>669</v>
      </c>
      <c r="C33" s="2" t="s">
        <v>302</v>
      </c>
      <c r="D33" s="4" t="s">
        <v>242</v>
      </c>
      <c r="E33" s="4">
        <v>23.376</v>
      </c>
      <c r="F33" s="4">
        <v>0</v>
      </c>
      <c r="G33" s="4"/>
      <c r="H33" s="4"/>
      <c r="I33" s="4">
        <v>0</v>
      </c>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v>10</v>
      </c>
      <c r="AM33" s="4"/>
      <c r="AN33" s="4"/>
      <c r="AO33" s="4"/>
      <c r="AP33" s="4"/>
      <c r="AQ33" s="4">
        <v>10</v>
      </c>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v>10</v>
      </c>
      <c r="EK33" s="4"/>
      <c r="EL33" s="4"/>
      <c r="EM33" s="4">
        <v>0</v>
      </c>
      <c r="EN33" s="4"/>
      <c r="EO33" s="4">
        <v>20</v>
      </c>
      <c r="EP33" s="4"/>
      <c r="EQ33" s="4"/>
      <c r="ER33" s="4"/>
      <c r="ES33" s="4"/>
      <c r="ET33" s="4"/>
      <c r="EU33" s="4"/>
      <c r="EV33" s="4"/>
      <c r="EW33" s="4"/>
      <c r="EX33" s="4"/>
      <c r="EY33" s="4"/>
      <c r="EZ33" s="4"/>
      <c r="FA33" s="4"/>
      <c r="FB33" s="4"/>
      <c r="FC33" s="4"/>
      <c r="FD33" s="4"/>
      <c r="FE33" s="4"/>
      <c r="FF33" s="4"/>
      <c r="FG33" s="4"/>
      <c r="FH33" s="4">
        <v>0</v>
      </c>
      <c r="FI33" s="4"/>
      <c r="FJ33" s="4"/>
      <c r="FK33" s="4"/>
      <c r="FL33" s="4"/>
      <c r="FM33" s="4"/>
      <c r="FN33" s="4"/>
      <c r="FO33" s="4"/>
      <c r="FP33" s="4"/>
      <c r="FQ33" s="4"/>
      <c r="FR33" s="4"/>
      <c r="FS33" s="4"/>
      <c r="FT33" s="4"/>
      <c r="FU33" s="4"/>
      <c r="FV33" s="4">
        <v>0</v>
      </c>
      <c r="FW33" s="4"/>
      <c r="FX33" s="4"/>
      <c r="FY33" s="4"/>
      <c r="FZ33" s="4"/>
      <c r="GA33" s="4"/>
      <c r="GB33" s="4"/>
      <c r="GC33" s="4"/>
      <c r="GD33" s="4"/>
      <c r="GE33" s="4"/>
      <c r="GF33" s="4"/>
      <c r="GG33" s="4"/>
      <c r="GH33" s="4"/>
      <c r="GI33" s="4"/>
      <c r="GJ33" s="4"/>
      <c r="GK33" s="4"/>
      <c r="GL33" s="4"/>
      <c r="GM33" s="4">
        <v>100</v>
      </c>
      <c r="GN33" s="4"/>
      <c r="GO33" s="4"/>
      <c r="GP33" s="4"/>
      <c r="GQ33" s="4"/>
      <c r="GR33" s="4"/>
      <c r="GS33" s="4"/>
      <c r="GT33" s="4"/>
      <c r="GU33" s="4"/>
      <c r="GV33" s="4">
        <v>0</v>
      </c>
      <c r="GW33" s="4">
        <v>10</v>
      </c>
      <c r="GX33" s="4">
        <v>2</v>
      </c>
      <c r="GY33" s="4"/>
      <c r="GZ33" s="4"/>
      <c r="HA33" s="4"/>
      <c r="HB33" s="4"/>
      <c r="HC33" s="4"/>
      <c r="HD33" s="4"/>
      <c r="HE33" s="4"/>
      <c r="HF33" s="4"/>
      <c r="HG33" s="4"/>
      <c r="HH33" s="4"/>
      <c r="HI33" s="4"/>
      <c r="HJ33" s="4"/>
      <c r="HK33" s="4">
        <v>0</v>
      </c>
      <c r="HL33" s="4"/>
      <c r="HM33" s="4"/>
      <c r="HN33" s="4"/>
      <c r="HO33" s="4">
        <v>100</v>
      </c>
      <c r="HP33" s="4"/>
      <c r="HQ33" s="4"/>
      <c r="HR33" s="4"/>
      <c r="HS33" s="4"/>
      <c r="HT33" s="4"/>
      <c r="HU33" s="4"/>
      <c r="HV33" s="4"/>
      <c r="HW33" s="4">
        <v>20</v>
      </c>
      <c r="HX33" s="4"/>
      <c r="HY33" s="4">
        <v>20</v>
      </c>
      <c r="HZ33" s="4"/>
      <c r="IA33" s="4"/>
      <c r="IB33" s="4"/>
      <c r="IC33" s="4"/>
      <c r="ID33" s="4"/>
      <c r="IE33" s="4"/>
      <c r="IF33" s="4">
        <f t="shared" si="0"/>
        <v>302</v>
      </c>
      <c r="IG33" s="5">
        <f t="shared" si="1"/>
        <v>7059.552000000001</v>
      </c>
    </row>
    <row r="34" spans="1:241" ht="31.5" customHeight="1">
      <c r="A34" s="4">
        <v>33</v>
      </c>
      <c r="B34" s="2" t="s">
        <v>303</v>
      </c>
      <c r="C34" s="2" t="s">
        <v>304</v>
      </c>
      <c r="D34" s="4" t="s">
        <v>242</v>
      </c>
      <c r="E34" s="4">
        <v>27.036</v>
      </c>
      <c r="F34" s="4">
        <v>0</v>
      </c>
      <c r="G34" s="4"/>
      <c r="H34" s="4"/>
      <c r="I34" s="4">
        <v>0</v>
      </c>
      <c r="J34" s="4"/>
      <c r="K34" s="4"/>
      <c r="L34" s="4"/>
      <c r="M34" s="4"/>
      <c r="N34" s="4"/>
      <c r="O34" s="4"/>
      <c r="P34" s="4"/>
      <c r="Q34" s="4"/>
      <c r="R34" s="4"/>
      <c r="S34" s="4"/>
      <c r="T34" s="4"/>
      <c r="U34" s="4"/>
      <c r="V34" s="4"/>
      <c r="W34" s="4"/>
      <c r="X34" s="4"/>
      <c r="Y34" s="4">
        <v>500</v>
      </c>
      <c r="Z34" s="4"/>
      <c r="AA34" s="4"/>
      <c r="AB34" s="4"/>
      <c r="AC34" s="4"/>
      <c r="AD34" s="4"/>
      <c r="AE34" s="4"/>
      <c r="AF34" s="4"/>
      <c r="AG34" s="4"/>
      <c r="AH34" s="4"/>
      <c r="AI34" s="4"/>
      <c r="AJ34" s="4"/>
      <c r="AK34" s="4"/>
      <c r="AL34" s="4"/>
      <c r="AM34" s="4"/>
      <c r="AN34" s="4">
        <v>20</v>
      </c>
      <c r="AO34" s="4">
        <v>50</v>
      </c>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v>200</v>
      </c>
      <c r="BT34" s="4"/>
      <c r="BU34" s="4"/>
      <c r="BV34" s="4"/>
      <c r="BW34" s="4"/>
      <c r="BX34" s="4"/>
      <c r="BY34" s="4"/>
      <c r="BZ34" s="4"/>
      <c r="CA34" s="4"/>
      <c r="CB34" s="4"/>
      <c r="CC34" s="4"/>
      <c r="CD34" s="4"/>
      <c r="CE34" s="4"/>
      <c r="CF34" s="4"/>
      <c r="CG34" s="4"/>
      <c r="CH34" s="4"/>
      <c r="CI34" s="4"/>
      <c r="CJ34" s="4"/>
      <c r="CK34" s="4"/>
      <c r="CL34" s="4">
        <v>100</v>
      </c>
      <c r="CM34" s="4"/>
      <c r="CN34" s="4"/>
      <c r="CO34" s="4"/>
      <c r="CP34" s="4">
        <v>100</v>
      </c>
      <c r="CQ34" s="4"/>
      <c r="CR34" s="4"/>
      <c r="CS34" s="4"/>
      <c r="CT34" s="4"/>
      <c r="CU34" s="4"/>
      <c r="CV34" s="4"/>
      <c r="CW34" s="4"/>
      <c r="CX34" s="4"/>
      <c r="CY34" s="4"/>
      <c r="CZ34" s="4"/>
      <c r="DA34" s="4"/>
      <c r="DB34" s="4"/>
      <c r="DC34" s="4"/>
      <c r="DD34" s="4"/>
      <c r="DE34" s="4"/>
      <c r="DF34" s="4"/>
      <c r="DG34" s="4"/>
      <c r="DH34" s="4"/>
      <c r="DI34" s="4"/>
      <c r="DJ34" s="4"/>
      <c r="DK34" s="4"/>
      <c r="DL34" s="4">
        <v>15</v>
      </c>
      <c r="DM34" s="4"/>
      <c r="DN34" s="4"/>
      <c r="DO34" s="4"/>
      <c r="DP34" s="4"/>
      <c r="DQ34" s="4"/>
      <c r="DR34" s="4"/>
      <c r="DS34" s="4"/>
      <c r="DT34" s="4"/>
      <c r="DU34" s="4"/>
      <c r="DV34" s="4"/>
      <c r="DW34" s="4"/>
      <c r="DX34" s="4"/>
      <c r="DY34" s="4"/>
      <c r="DZ34" s="4"/>
      <c r="EA34" s="4"/>
      <c r="EB34" s="4"/>
      <c r="EC34" s="4"/>
      <c r="ED34" s="4">
        <v>100</v>
      </c>
      <c r="EE34" s="4"/>
      <c r="EF34" s="4"/>
      <c r="EG34" s="4"/>
      <c r="EH34" s="4"/>
      <c r="EI34" s="4"/>
      <c r="EJ34" s="4"/>
      <c r="EK34" s="4"/>
      <c r="EL34" s="4">
        <v>30</v>
      </c>
      <c r="EM34" s="4">
        <v>0</v>
      </c>
      <c r="EN34" s="4"/>
      <c r="EO34" s="4">
        <v>10</v>
      </c>
      <c r="EP34" s="4"/>
      <c r="EQ34" s="4"/>
      <c r="ER34" s="4"/>
      <c r="ES34" s="4"/>
      <c r="ET34" s="4">
        <v>200</v>
      </c>
      <c r="EU34" s="4"/>
      <c r="EV34" s="4"/>
      <c r="EW34" s="4"/>
      <c r="EX34" s="4"/>
      <c r="EY34" s="4"/>
      <c r="EZ34" s="4"/>
      <c r="FA34" s="4"/>
      <c r="FB34" s="4"/>
      <c r="FC34" s="4"/>
      <c r="FD34" s="4"/>
      <c r="FE34" s="4"/>
      <c r="FF34" s="4"/>
      <c r="FG34" s="4"/>
      <c r="FH34" s="4">
        <v>0</v>
      </c>
      <c r="FI34" s="4"/>
      <c r="FJ34" s="4">
        <v>40</v>
      </c>
      <c r="FK34" s="4"/>
      <c r="FL34" s="4"/>
      <c r="FM34" s="4"/>
      <c r="FN34" s="4"/>
      <c r="FO34" s="4"/>
      <c r="FP34" s="4"/>
      <c r="FQ34" s="4"/>
      <c r="FR34" s="4"/>
      <c r="FS34" s="4">
        <v>50</v>
      </c>
      <c r="FT34" s="4"/>
      <c r="FU34" s="4"/>
      <c r="FV34" s="4">
        <v>100</v>
      </c>
      <c r="FW34" s="4"/>
      <c r="FX34" s="4"/>
      <c r="FY34" s="4">
        <v>100</v>
      </c>
      <c r="FZ34" s="4"/>
      <c r="GA34" s="4"/>
      <c r="GB34" s="4"/>
      <c r="GC34" s="4">
        <v>1700</v>
      </c>
      <c r="GD34" s="4"/>
      <c r="GE34" s="4"/>
      <c r="GF34" s="4"/>
      <c r="GG34" s="4"/>
      <c r="GH34" s="4"/>
      <c r="GI34" s="4"/>
      <c r="GJ34" s="4"/>
      <c r="GK34" s="4"/>
      <c r="GL34" s="4"/>
      <c r="GM34" s="4">
        <v>0</v>
      </c>
      <c r="GN34" s="4">
        <v>650</v>
      </c>
      <c r="GO34" s="4"/>
      <c r="GP34" s="4"/>
      <c r="GQ34" s="4"/>
      <c r="GR34" s="4"/>
      <c r="GS34" s="4"/>
      <c r="GT34" s="4"/>
      <c r="GU34" s="4"/>
      <c r="GV34" s="4">
        <v>0</v>
      </c>
      <c r="GW34" s="4"/>
      <c r="GX34" s="4"/>
      <c r="GY34" s="4">
        <v>50</v>
      </c>
      <c r="GZ34" s="4"/>
      <c r="HA34" s="4"/>
      <c r="HB34" s="4"/>
      <c r="HC34" s="4"/>
      <c r="HD34" s="4">
        <v>100</v>
      </c>
      <c r="HE34" s="4"/>
      <c r="HF34" s="4">
        <v>300</v>
      </c>
      <c r="HG34" s="4"/>
      <c r="HH34" s="4"/>
      <c r="HI34" s="4"/>
      <c r="HJ34" s="4"/>
      <c r="HK34" s="4">
        <v>0</v>
      </c>
      <c r="HL34" s="4"/>
      <c r="HM34" s="4"/>
      <c r="HN34" s="4">
        <v>75</v>
      </c>
      <c r="HO34" s="4">
        <v>0</v>
      </c>
      <c r="HP34" s="4"/>
      <c r="HQ34" s="4"/>
      <c r="HR34" s="4"/>
      <c r="HS34" s="4"/>
      <c r="HT34" s="4">
        <v>30</v>
      </c>
      <c r="HU34" s="4">
        <v>100</v>
      </c>
      <c r="HV34" s="4"/>
      <c r="HW34" s="4"/>
      <c r="HX34" s="4"/>
      <c r="HY34" s="4">
        <v>100</v>
      </c>
      <c r="HZ34" s="4"/>
      <c r="IA34" s="4"/>
      <c r="IB34" s="4"/>
      <c r="IC34" s="4"/>
      <c r="ID34" s="4"/>
      <c r="IE34" s="4"/>
      <c r="IF34" s="4">
        <f t="shared" si="0"/>
        <v>4720</v>
      </c>
      <c r="IG34" s="5">
        <f t="shared" si="1"/>
        <v>127609.92000000001</v>
      </c>
    </row>
    <row r="35" spans="1:241" ht="31.5" customHeight="1">
      <c r="A35" s="4">
        <v>34</v>
      </c>
      <c r="B35" s="2" t="s">
        <v>305</v>
      </c>
      <c r="C35" s="2" t="s">
        <v>306</v>
      </c>
      <c r="D35" s="4" t="s">
        <v>242</v>
      </c>
      <c r="E35" s="4">
        <v>23.208</v>
      </c>
      <c r="F35" s="4">
        <v>0</v>
      </c>
      <c r="G35" s="4"/>
      <c r="H35" s="4"/>
      <c r="I35" s="4">
        <v>0</v>
      </c>
      <c r="J35" s="4"/>
      <c r="K35" s="4"/>
      <c r="L35" s="4"/>
      <c r="M35" s="4"/>
      <c r="N35" s="4"/>
      <c r="O35" s="4"/>
      <c r="P35" s="4"/>
      <c r="Q35" s="4"/>
      <c r="R35" s="4"/>
      <c r="S35" s="4"/>
      <c r="T35" s="4"/>
      <c r="U35" s="4"/>
      <c r="V35" s="4"/>
      <c r="W35" s="4"/>
      <c r="X35" s="4"/>
      <c r="Y35" s="4"/>
      <c r="Z35" s="4"/>
      <c r="AA35" s="4"/>
      <c r="AB35" s="4">
        <v>40</v>
      </c>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v>30</v>
      </c>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v>0</v>
      </c>
      <c r="EN35" s="4"/>
      <c r="EO35" s="4"/>
      <c r="EP35" s="4"/>
      <c r="EQ35" s="4"/>
      <c r="ER35" s="4"/>
      <c r="ES35" s="4"/>
      <c r="ET35" s="4"/>
      <c r="EU35" s="4"/>
      <c r="EV35" s="4"/>
      <c r="EW35" s="4"/>
      <c r="EX35" s="4"/>
      <c r="EY35" s="4"/>
      <c r="EZ35" s="4"/>
      <c r="FA35" s="4"/>
      <c r="FB35" s="4"/>
      <c r="FC35" s="4"/>
      <c r="FD35" s="4"/>
      <c r="FE35" s="4"/>
      <c r="FF35" s="4"/>
      <c r="FG35" s="4"/>
      <c r="FH35" s="4">
        <v>0</v>
      </c>
      <c r="FI35" s="4"/>
      <c r="FJ35" s="4"/>
      <c r="FK35" s="4"/>
      <c r="FL35" s="4"/>
      <c r="FM35" s="4"/>
      <c r="FN35" s="4"/>
      <c r="FO35" s="4"/>
      <c r="FP35" s="4"/>
      <c r="FQ35" s="4"/>
      <c r="FR35" s="4"/>
      <c r="FS35" s="4"/>
      <c r="FT35" s="4"/>
      <c r="FU35" s="4"/>
      <c r="FV35" s="4">
        <v>0</v>
      </c>
      <c r="FW35" s="4"/>
      <c r="FX35" s="4"/>
      <c r="FY35" s="4"/>
      <c r="FZ35" s="4"/>
      <c r="GA35" s="4"/>
      <c r="GB35" s="4"/>
      <c r="GC35" s="4">
        <v>600</v>
      </c>
      <c r="GD35" s="4"/>
      <c r="GE35" s="4"/>
      <c r="GF35" s="4"/>
      <c r="GG35" s="4"/>
      <c r="GH35" s="4"/>
      <c r="GI35" s="4"/>
      <c r="GJ35" s="4"/>
      <c r="GK35" s="4"/>
      <c r="GL35" s="4"/>
      <c r="GM35" s="4">
        <v>0</v>
      </c>
      <c r="GN35" s="4"/>
      <c r="GO35" s="4"/>
      <c r="GP35" s="4"/>
      <c r="GQ35" s="4"/>
      <c r="GR35" s="4"/>
      <c r="GS35" s="4"/>
      <c r="GT35" s="4"/>
      <c r="GU35" s="4"/>
      <c r="GV35" s="4">
        <v>0</v>
      </c>
      <c r="GW35" s="4">
        <v>100</v>
      </c>
      <c r="GX35" s="4"/>
      <c r="GY35" s="4"/>
      <c r="GZ35" s="4"/>
      <c r="HA35" s="4"/>
      <c r="HB35" s="4"/>
      <c r="HC35" s="4"/>
      <c r="HD35" s="4"/>
      <c r="HE35" s="4"/>
      <c r="HF35" s="4"/>
      <c r="HG35" s="4"/>
      <c r="HH35" s="4"/>
      <c r="HI35" s="4"/>
      <c r="HJ35" s="4"/>
      <c r="HK35" s="4">
        <v>0</v>
      </c>
      <c r="HL35" s="4"/>
      <c r="HM35" s="4"/>
      <c r="HN35" s="4"/>
      <c r="HO35" s="4">
        <v>0</v>
      </c>
      <c r="HP35" s="4"/>
      <c r="HQ35" s="4"/>
      <c r="HR35" s="4"/>
      <c r="HS35" s="4"/>
      <c r="HT35" s="4"/>
      <c r="HU35" s="4"/>
      <c r="HV35" s="4"/>
      <c r="HW35" s="4"/>
      <c r="HX35" s="4"/>
      <c r="HY35" s="4"/>
      <c r="HZ35" s="4"/>
      <c r="IA35" s="4"/>
      <c r="IB35" s="4"/>
      <c r="IC35" s="4"/>
      <c r="ID35" s="4"/>
      <c r="IE35" s="4"/>
      <c r="IF35" s="4">
        <f t="shared" si="0"/>
        <v>770</v>
      </c>
      <c r="IG35" s="5">
        <f t="shared" si="1"/>
        <v>17870.16</v>
      </c>
    </row>
    <row r="36" spans="1:241" ht="31.5" customHeight="1">
      <c r="A36" s="4">
        <v>35</v>
      </c>
      <c r="B36" s="2" t="s">
        <v>307</v>
      </c>
      <c r="C36" s="2" t="s">
        <v>308</v>
      </c>
      <c r="D36" s="4" t="s">
        <v>242</v>
      </c>
      <c r="E36" s="4">
        <v>21.204</v>
      </c>
      <c r="F36" s="4">
        <v>0</v>
      </c>
      <c r="G36" s="4"/>
      <c r="H36" s="4"/>
      <c r="I36" s="4">
        <v>0</v>
      </c>
      <c r="J36" s="4"/>
      <c r="K36" s="4"/>
      <c r="L36" s="4"/>
      <c r="M36" s="4"/>
      <c r="N36" s="4"/>
      <c r="O36" s="4"/>
      <c r="P36" s="4"/>
      <c r="Q36" s="4"/>
      <c r="R36" s="4"/>
      <c r="S36" s="4"/>
      <c r="T36" s="4"/>
      <c r="U36" s="4"/>
      <c r="V36" s="4">
        <v>200</v>
      </c>
      <c r="W36" s="4"/>
      <c r="X36" s="4">
        <v>1000</v>
      </c>
      <c r="Y36" s="4"/>
      <c r="Z36" s="4">
        <v>400</v>
      </c>
      <c r="AA36" s="4"/>
      <c r="AB36" s="4"/>
      <c r="AC36" s="4"/>
      <c r="AD36" s="4"/>
      <c r="AE36" s="4"/>
      <c r="AF36" s="4">
        <v>40</v>
      </c>
      <c r="AG36" s="4"/>
      <c r="AH36" s="4"/>
      <c r="AI36" s="4"/>
      <c r="AJ36" s="4"/>
      <c r="AK36" s="4"/>
      <c r="AL36" s="4"/>
      <c r="AM36" s="4"/>
      <c r="AN36" s="4"/>
      <c r="AO36" s="4"/>
      <c r="AP36" s="4"/>
      <c r="AQ36" s="4">
        <v>100</v>
      </c>
      <c r="AR36" s="4">
        <v>50</v>
      </c>
      <c r="AS36" s="4">
        <v>40</v>
      </c>
      <c r="AT36" s="4"/>
      <c r="AU36" s="4"/>
      <c r="AV36" s="4">
        <v>200</v>
      </c>
      <c r="AW36" s="4"/>
      <c r="AX36" s="4"/>
      <c r="AY36" s="4">
        <v>50</v>
      </c>
      <c r="AZ36" s="4"/>
      <c r="BA36" s="4"/>
      <c r="BB36" s="4"/>
      <c r="BC36" s="4"/>
      <c r="BD36" s="4"/>
      <c r="BE36" s="4">
        <v>50</v>
      </c>
      <c r="BF36" s="4"/>
      <c r="BG36" s="4"/>
      <c r="BH36" s="4"/>
      <c r="BI36" s="4"/>
      <c r="BJ36" s="4"/>
      <c r="BK36" s="4"/>
      <c r="BL36" s="4"/>
      <c r="BM36" s="4"/>
      <c r="BN36" s="4"/>
      <c r="BO36" s="4"/>
      <c r="BP36" s="4"/>
      <c r="BQ36" s="4"/>
      <c r="BR36" s="4"/>
      <c r="BS36" s="4"/>
      <c r="BT36" s="4"/>
      <c r="BU36" s="4"/>
      <c r="BV36" s="4"/>
      <c r="BW36" s="4">
        <v>20</v>
      </c>
      <c r="BX36" s="4">
        <v>100</v>
      </c>
      <c r="BY36" s="4"/>
      <c r="BZ36" s="4"/>
      <c r="CA36" s="4"/>
      <c r="CB36" s="4"/>
      <c r="CC36" s="4"/>
      <c r="CD36" s="4"/>
      <c r="CE36" s="4"/>
      <c r="CF36" s="4"/>
      <c r="CG36" s="4"/>
      <c r="CH36" s="4">
        <v>50</v>
      </c>
      <c r="CI36" s="4"/>
      <c r="CJ36" s="4">
        <v>20</v>
      </c>
      <c r="CK36" s="4"/>
      <c r="CL36" s="4">
        <v>200</v>
      </c>
      <c r="CM36" s="4"/>
      <c r="CN36" s="4"/>
      <c r="CO36" s="4"/>
      <c r="CP36" s="4"/>
      <c r="CQ36" s="4"/>
      <c r="CR36" s="4"/>
      <c r="CS36" s="4"/>
      <c r="CT36" s="4"/>
      <c r="CU36" s="4"/>
      <c r="CV36" s="4"/>
      <c r="CW36" s="4"/>
      <c r="CX36" s="4"/>
      <c r="CY36" s="4"/>
      <c r="CZ36" s="4"/>
      <c r="DA36" s="4"/>
      <c r="DB36" s="4"/>
      <c r="DC36" s="4"/>
      <c r="DD36" s="4"/>
      <c r="DE36" s="4">
        <v>100</v>
      </c>
      <c r="DF36" s="4"/>
      <c r="DG36" s="4"/>
      <c r="DH36" s="4"/>
      <c r="DI36" s="4">
        <v>20</v>
      </c>
      <c r="DJ36" s="4"/>
      <c r="DK36" s="4"/>
      <c r="DL36" s="4"/>
      <c r="DM36" s="4"/>
      <c r="DN36" s="4"/>
      <c r="DO36" s="4">
        <v>30</v>
      </c>
      <c r="DP36" s="4"/>
      <c r="DQ36" s="4"/>
      <c r="DR36" s="4"/>
      <c r="DS36" s="4"/>
      <c r="DT36" s="4"/>
      <c r="DU36" s="4"/>
      <c r="DV36" s="4"/>
      <c r="DW36" s="4"/>
      <c r="DX36" s="4"/>
      <c r="DY36" s="4"/>
      <c r="DZ36" s="4"/>
      <c r="EA36" s="4"/>
      <c r="EB36" s="4"/>
      <c r="EC36" s="4"/>
      <c r="ED36" s="4"/>
      <c r="EE36" s="4"/>
      <c r="EF36" s="4"/>
      <c r="EG36" s="4"/>
      <c r="EH36" s="4"/>
      <c r="EI36" s="4"/>
      <c r="EJ36" s="4"/>
      <c r="EK36" s="4"/>
      <c r="EL36" s="4"/>
      <c r="EM36" s="4">
        <v>0</v>
      </c>
      <c r="EN36" s="4"/>
      <c r="EO36" s="4"/>
      <c r="EP36" s="4">
        <v>50</v>
      </c>
      <c r="EQ36" s="4"/>
      <c r="ER36" s="4"/>
      <c r="ES36" s="4">
        <v>400</v>
      </c>
      <c r="ET36" s="4"/>
      <c r="EU36" s="4"/>
      <c r="EV36" s="4"/>
      <c r="EW36" s="4"/>
      <c r="EX36" s="4"/>
      <c r="EY36" s="4">
        <v>100</v>
      </c>
      <c r="EZ36" s="4"/>
      <c r="FA36" s="4"/>
      <c r="FB36" s="4"/>
      <c r="FC36" s="4"/>
      <c r="FD36" s="4"/>
      <c r="FE36" s="4"/>
      <c r="FF36" s="4"/>
      <c r="FG36" s="4"/>
      <c r="FH36" s="4">
        <v>0</v>
      </c>
      <c r="FI36" s="4"/>
      <c r="FJ36" s="4"/>
      <c r="FK36" s="4"/>
      <c r="FL36" s="4"/>
      <c r="FM36" s="4"/>
      <c r="FN36" s="4"/>
      <c r="FO36" s="4"/>
      <c r="FP36" s="4"/>
      <c r="FQ36" s="4"/>
      <c r="FR36" s="4">
        <v>300</v>
      </c>
      <c r="FS36" s="4">
        <v>50</v>
      </c>
      <c r="FT36" s="4"/>
      <c r="FU36" s="4"/>
      <c r="FV36" s="4">
        <v>0</v>
      </c>
      <c r="FW36" s="4">
        <v>100</v>
      </c>
      <c r="FX36" s="4"/>
      <c r="FY36" s="4"/>
      <c r="FZ36" s="4"/>
      <c r="GA36" s="4"/>
      <c r="GB36" s="4"/>
      <c r="GC36" s="4">
        <v>1000</v>
      </c>
      <c r="GD36" s="4"/>
      <c r="GE36" s="4"/>
      <c r="GF36" s="4"/>
      <c r="GG36" s="4"/>
      <c r="GH36" s="4"/>
      <c r="GI36" s="4"/>
      <c r="GJ36" s="4"/>
      <c r="GK36" s="4"/>
      <c r="GL36" s="4"/>
      <c r="GM36" s="4">
        <v>1200</v>
      </c>
      <c r="GN36" s="4"/>
      <c r="GO36" s="4"/>
      <c r="GP36" s="4"/>
      <c r="GQ36" s="4"/>
      <c r="GR36" s="4"/>
      <c r="GS36" s="4"/>
      <c r="GT36" s="4"/>
      <c r="GU36" s="4"/>
      <c r="GV36" s="4">
        <v>0</v>
      </c>
      <c r="GW36" s="4"/>
      <c r="GX36" s="4"/>
      <c r="GY36" s="4"/>
      <c r="GZ36" s="4">
        <v>700</v>
      </c>
      <c r="HA36" s="4"/>
      <c r="HB36" s="4"/>
      <c r="HC36" s="4"/>
      <c r="HD36" s="4">
        <v>200</v>
      </c>
      <c r="HE36" s="4">
        <v>1200</v>
      </c>
      <c r="HF36" s="4"/>
      <c r="HG36" s="4"/>
      <c r="HH36" s="4"/>
      <c r="HI36" s="4"/>
      <c r="HJ36" s="4"/>
      <c r="HK36" s="4">
        <v>150</v>
      </c>
      <c r="HL36" s="4"/>
      <c r="HM36" s="4"/>
      <c r="HN36" s="4"/>
      <c r="HO36" s="4">
        <v>120</v>
      </c>
      <c r="HP36" s="4"/>
      <c r="HQ36" s="4"/>
      <c r="HR36" s="4"/>
      <c r="HS36" s="4">
        <v>160</v>
      </c>
      <c r="HT36" s="4"/>
      <c r="HU36" s="4"/>
      <c r="HV36" s="4">
        <v>100</v>
      </c>
      <c r="HW36" s="4">
        <v>80</v>
      </c>
      <c r="HX36" s="4"/>
      <c r="HY36" s="4"/>
      <c r="HZ36" s="4"/>
      <c r="IA36" s="4"/>
      <c r="IB36" s="4"/>
      <c r="IC36" s="4"/>
      <c r="ID36" s="4"/>
      <c r="IE36" s="4"/>
      <c r="IF36" s="4">
        <f t="shared" si="0"/>
        <v>8580</v>
      </c>
      <c r="IG36" s="5">
        <f t="shared" si="1"/>
        <v>181930.32</v>
      </c>
    </row>
    <row r="37" spans="1:241" ht="31.5" customHeight="1">
      <c r="A37" s="4">
        <v>36</v>
      </c>
      <c r="B37" s="2" t="s">
        <v>309</v>
      </c>
      <c r="C37" s="2" t="s">
        <v>310</v>
      </c>
      <c r="D37" s="4" t="s">
        <v>242</v>
      </c>
      <c r="E37" s="4">
        <v>9.912</v>
      </c>
      <c r="F37" s="4">
        <v>0</v>
      </c>
      <c r="G37" s="4"/>
      <c r="H37" s="4"/>
      <c r="I37" s="4">
        <v>0</v>
      </c>
      <c r="J37" s="4"/>
      <c r="K37" s="4"/>
      <c r="L37" s="4"/>
      <c r="M37" s="4"/>
      <c r="N37" s="4"/>
      <c r="O37" s="4"/>
      <c r="P37" s="4"/>
      <c r="Q37" s="4"/>
      <c r="R37" s="4"/>
      <c r="S37" s="4"/>
      <c r="T37" s="4"/>
      <c r="U37" s="4"/>
      <c r="V37" s="4"/>
      <c r="W37" s="4"/>
      <c r="X37" s="4"/>
      <c r="Y37" s="4"/>
      <c r="Z37" s="4"/>
      <c r="AA37" s="4"/>
      <c r="AB37" s="4"/>
      <c r="AC37" s="4"/>
      <c r="AD37" s="4"/>
      <c r="AE37" s="4"/>
      <c r="AF37" s="4">
        <v>20</v>
      </c>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v>100</v>
      </c>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v>0</v>
      </c>
      <c r="EN37" s="4"/>
      <c r="EO37" s="4"/>
      <c r="EP37" s="4"/>
      <c r="EQ37" s="4"/>
      <c r="ER37" s="4"/>
      <c r="ES37" s="4"/>
      <c r="ET37" s="4"/>
      <c r="EU37" s="4"/>
      <c r="EV37" s="4"/>
      <c r="EW37" s="4"/>
      <c r="EX37" s="4"/>
      <c r="EY37" s="4"/>
      <c r="EZ37" s="4"/>
      <c r="FA37" s="4"/>
      <c r="FB37" s="4"/>
      <c r="FC37" s="4"/>
      <c r="FD37" s="4"/>
      <c r="FE37" s="4"/>
      <c r="FF37" s="4"/>
      <c r="FG37" s="4"/>
      <c r="FH37" s="4">
        <v>0</v>
      </c>
      <c r="FI37" s="4"/>
      <c r="FJ37" s="4"/>
      <c r="FK37" s="4"/>
      <c r="FL37" s="4">
        <v>200</v>
      </c>
      <c r="FM37" s="4"/>
      <c r="FN37" s="4"/>
      <c r="FO37" s="4"/>
      <c r="FP37" s="4"/>
      <c r="FQ37" s="4"/>
      <c r="FR37" s="4"/>
      <c r="FS37" s="4"/>
      <c r="FT37" s="4"/>
      <c r="FU37" s="4"/>
      <c r="FV37" s="4">
        <v>0</v>
      </c>
      <c r="FW37" s="4"/>
      <c r="FX37" s="4"/>
      <c r="FY37" s="4"/>
      <c r="FZ37" s="4"/>
      <c r="GA37" s="4"/>
      <c r="GB37" s="4"/>
      <c r="GC37" s="4"/>
      <c r="GD37" s="4"/>
      <c r="GE37" s="4"/>
      <c r="GF37" s="4"/>
      <c r="GG37" s="4"/>
      <c r="GH37" s="4"/>
      <c r="GI37" s="4"/>
      <c r="GJ37" s="4"/>
      <c r="GK37" s="4"/>
      <c r="GL37" s="4"/>
      <c r="GM37" s="4">
        <v>0</v>
      </c>
      <c r="GN37" s="4"/>
      <c r="GO37" s="4"/>
      <c r="GP37" s="4"/>
      <c r="GQ37" s="4"/>
      <c r="GR37" s="4"/>
      <c r="GS37" s="4"/>
      <c r="GT37" s="4"/>
      <c r="GU37" s="4"/>
      <c r="GV37" s="4">
        <v>0</v>
      </c>
      <c r="GW37" s="4"/>
      <c r="GX37" s="4"/>
      <c r="GY37" s="4"/>
      <c r="GZ37" s="4"/>
      <c r="HA37" s="4"/>
      <c r="HB37" s="4"/>
      <c r="HC37" s="4"/>
      <c r="HD37" s="4"/>
      <c r="HE37" s="4"/>
      <c r="HF37" s="4"/>
      <c r="HG37" s="4"/>
      <c r="HH37" s="4"/>
      <c r="HI37" s="4"/>
      <c r="HJ37" s="4"/>
      <c r="HK37" s="4">
        <v>0</v>
      </c>
      <c r="HL37" s="4"/>
      <c r="HM37" s="4"/>
      <c r="HN37" s="4"/>
      <c r="HO37" s="4">
        <v>0</v>
      </c>
      <c r="HP37" s="4"/>
      <c r="HQ37" s="4"/>
      <c r="HR37" s="4"/>
      <c r="HS37" s="4"/>
      <c r="HT37" s="4">
        <v>20</v>
      </c>
      <c r="HU37" s="4"/>
      <c r="HV37" s="4"/>
      <c r="HW37" s="4"/>
      <c r="HX37" s="4"/>
      <c r="HY37" s="4"/>
      <c r="HZ37" s="4"/>
      <c r="IA37" s="4"/>
      <c r="IB37" s="4"/>
      <c r="IC37" s="4"/>
      <c r="ID37" s="4"/>
      <c r="IE37" s="4"/>
      <c r="IF37" s="4">
        <f t="shared" si="0"/>
        <v>340</v>
      </c>
      <c r="IG37" s="5">
        <f t="shared" si="1"/>
        <v>3370.0800000000004</v>
      </c>
    </row>
    <row r="38" spans="1:241" ht="31.5" customHeight="1">
      <c r="A38" s="4">
        <v>37</v>
      </c>
      <c r="B38" s="2" t="s">
        <v>311</v>
      </c>
      <c r="C38" s="2" t="s">
        <v>312</v>
      </c>
      <c r="D38" s="4" t="s">
        <v>242</v>
      </c>
      <c r="E38" s="4">
        <v>20.052</v>
      </c>
      <c r="F38" s="4">
        <v>20</v>
      </c>
      <c r="G38" s="4"/>
      <c r="H38" s="4"/>
      <c r="I38" s="4">
        <v>0</v>
      </c>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v>100</v>
      </c>
      <c r="BQ38" s="4"/>
      <c r="BR38" s="4"/>
      <c r="BS38" s="4"/>
      <c r="BT38" s="4"/>
      <c r="BU38" s="4"/>
      <c r="BV38" s="4"/>
      <c r="BW38" s="4"/>
      <c r="BX38" s="4"/>
      <c r="BY38" s="4"/>
      <c r="BZ38" s="4"/>
      <c r="CA38" s="4"/>
      <c r="CB38" s="4"/>
      <c r="CC38" s="4"/>
      <c r="CD38" s="4"/>
      <c r="CE38" s="4">
        <v>50</v>
      </c>
      <c r="CF38" s="4"/>
      <c r="CG38" s="4">
        <v>150</v>
      </c>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v>30</v>
      </c>
      <c r="DT38" s="4"/>
      <c r="DU38" s="4"/>
      <c r="DV38" s="4"/>
      <c r="DW38" s="4"/>
      <c r="DX38" s="4">
        <v>500</v>
      </c>
      <c r="DY38" s="4"/>
      <c r="DZ38" s="4"/>
      <c r="EA38" s="4"/>
      <c r="EB38" s="4">
        <v>100</v>
      </c>
      <c r="EC38" s="4"/>
      <c r="ED38" s="4"/>
      <c r="EE38" s="4">
        <v>35</v>
      </c>
      <c r="EF38" s="4"/>
      <c r="EG38" s="4"/>
      <c r="EH38" s="4"/>
      <c r="EI38" s="4"/>
      <c r="EJ38" s="4">
        <v>200</v>
      </c>
      <c r="EK38" s="4"/>
      <c r="EL38" s="4"/>
      <c r="EM38" s="4">
        <v>20</v>
      </c>
      <c r="EN38" s="4"/>
      <c r="EO38" s="4"/>
      <c r="EP38" s="4">
        <v>80</v>
      </c>
      <c r="EQ38" s="4"/>
      <c r="ER38" s="4"/>
      <c r="ES38" s="4"/>
      <c r="ET38" s="4"/>
      <c r="EU38" s="4"/>
      <c r="EV38" s="4"/>
      <c r="EW38" s="4"/>
      <c r="EX38" s="4"/>
      <c r="EY38" s="4"/>
      <c r="EZ38" s="4"/>
      <c r="FA38" s="4"/>
      <c r="FB38" s="4"/>
      <c r="FC38" s="4"/>
      <c r="FD38" s="4"/>
      <c r="FE38" s="4"/>
      <c r="FF38" s="4"/>
      <c r="FG38" s="4"/>
      <c r="FH38" s="4">
        <v>0</v>
      </c>
      <c r="FI38" s="4"/>
      <c r="FJ38" s="4">
        <v>20</v>
      </c>
      <c r="FK38" s="4"/>
      <c r="FL38" s="4"/>
      <c r="FM38" s="4"/>
      <c r="FN38" s="4"/>
      <c r="FO38" s="4"/>
      <c r="FP38" s="4">
        <v>30</v>
      </c>
      <c r="FQ38" s="4"/>
      <c r="FR38" s="4">
        <v>300</v>
      </c>
      <c r="FS38" s="4"/>
      <c r="FT38" s="4"/>
      <c r="FU38" s="4">
        <v>80</v>
      </c>
      <c r="FV38" s="4">
        <v>10</v>
      </c>
      <c r="FW38" s="4"/>
      <c r="FX38" s="4"/>
      <c r="FY38" s="4"/>
      <c r="FZ38" s="4"/>
      <c r="GA38" s="4">
        <v>35</v>
      </c>
      <c r="GB38" s="4"/>
      <c r="GC38" s="4"/>
      <c r="GD38" s="4"/>
      <c r="GE38" s="4"/>
      <c r="GF38" s="4"/>
      <c r="GG38" s="4"/>
      <c r="GH38" s="4"/>
      <c r="GI38" s="4"/>
      <c r="GJ38" s="4"/>
      <c r="GK38" s="4"/>
      <c r="GL38" s="4"/>
      <c r="GM38" s="4">
        <v>0</v>
      </c>
      <c r="GN38" s="4"/>
      <c r="GO38" s="4"/>
      <c r="GP38" s="4"/>
      <c r="GQ38" s="4"/>
      <c r="GR38" s="4"/>
      <c r="GS38" s="4">
        <v>100</v>
      </c>
      <c r="GT38" s="4"/>
      <c r="GU38" s="4"/>
      <c r="GV38" s="4">
        <v>150</v>
      </c>
      <c r="GW38" s="4">
        <v>50</v>
      </c>
      <c r="GX38" s="4"/>
      <c r="GY38" s="4"/>
      <c r="GZ38" s="4"/>
      <c r="HA38" s="4"/>
      <c r="HB38" s="4"/>
      <c r="HC38" s="4"/>
      <c r="HD38" s="4"/>
      <c r="HE38" s="4"/>
      <c r="HF38" s="4"/>
      <c r="HG38" s="4"/>
      <c r="HH38" s="4"/>
      <c r="HI38" s="4"/>
      <c r="HJ38" s="4"/>
      <c r="HK38" s="4">
        <v>0</v>
      </c>
      <c r="HL38" s="4">
        <v>30</v>
      </c>
      <c r="HM38" s="4"/>
      <c r="HN38" s="4"/>
      <c r="HO38" s="4">
        <v>0</v>
      </c>
      <c r="HP38" s="4"/>
      <c r="HQ38" s="4"/>
      <c r="HR38" s="4"/>
      <c r="HS38" s="4"/>
      <c r="HT38" s="4"/>
      <c r="HU38" s="4">
        <v>100</v>
      </c>
      <c r="HV38" s="4">
        <v>100</v>
      </c>
      <c r="HW38" s="4"/>
      <c r="HX38" s="4"/>
      <c r="HY38" s="4"/>
      <c r="HZ38" s="4"/>
      <c r="IA38" s="4"/>
      <c r="IB38" s="4"/>
      <c r="IC38" s="4">
        <v>100</v>
      </c>
      <c r="ID38" s="4"/>
      <c r="IE38" s="4">
        <v>200</v>
      </c>
      <c r="IF38" s="4">
        <f t="shared" si="0"/>
        <v>2590</v>
      </c>
      <c r="IG38" s="5">
        <f t="shared" si="1"/>
        <v>51934.68</v>
      </c>
    </row>
    <row r="39" spans="1:241" ht="31.5" customHeight="1">
      <c r="A39" s="4">
        <v>38</v>
      </c>
      <c r="B39" s="2" t="s">
        <v>313</v>
      </c>
      <c r="C39" s="2" t="s">
        <v>314</v>
      </c>
      <c r="D39" s="4" t="s">
        <v>242</v>
      </c>
      <c r="E39" s="4">
        <v>22.932</v>
      </c>
      <c r="F39" s="4">
        <v>100</v>
      </c>
      <c r="G39" s="4"/>
      <c r="H39" s="4"/>
      <c r="I39" s="4">
        <v>0</v>
      </c>
      <c r="J39" s="4"/>
      <c r="K39" s="4"/>
      <c r="L39" s="4"/>
      <c r="M39" s="4"/>
      <c r="N39" s="4"/>
      <c r="O39" s="4"/>
      <c r="P39" s="4"/>
      <c r="Q39" s="4"/>
      <c r="R39" s="4"/>
      <c r="S39" s="4"/>
      <c r="T39" s="4"/>
      <c r="U39" s="4"/>
      <c r="V39" s="4"/>
      <c r="W39" s="4"/>
      <c r="X39" s="4"/>
      <c r="Y39" s="4"/>
      <c r="Z39" s="4"/>
      <c r="AA39" s="4">
        <v>450</v>
      </c>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v>100</v>
      </c>
      <c r="BF39" s="4"/>
      <c r="BG39" s="4"/>
      <c r="BH39" s="4"/>
      <c r="BI39" s="4">
        <v>50</v>
      </c>
      <c r="BJ39" s="4"/>
      <c r="BK39" s="4"/>
      <c r="BL39" s="4"/>
      <c r="BM39" s="4"/>
      <c r="BN39" s="4"/>
      <c r="BO39" s="4"/>
      <c r="BP39" s="4"/>
      <c r="BQ39" s="4"/>
      <c r="BR39" s="4"/>
      <c r="BS39" s="4">
        <v>200</v>
      </c>
      <c r="BT39" s="4"/>
      <c r="BU39" s="4">
        <v>100</v>
      </c>
      <c r="BV39" s="4"/>
      <c r="BW39" s="4">
        <v>30</v>
      </c>
      <c r="BX39" s="4"/>
      <c r="BY39" s="4">
        <v>5</v>
      </c>
      <c r="BZ39" s="4"/>
      <c r="CA39" s="4"/>
      <c r="CB39" s="4"/>
      <c r="CC39" s="4"/>
      <c r="CD39" s="4"/>
      <c r="CE39" s="4"/>
      <c r="CF39" s="4"/>
      <c r="CG39" s="4"/>
      <c r="CH39" s="4"/>
      <c r="CI39" s="4"/>
      <c r="CJ39" s="4">
        <v>360</v>
      </c>
      <c r="CK39" s="4"/>
      <c r="CL39" s="4"/>
      <c r="CM39" s="4"/>
      <c r="CN39" s="4">
        <v>60</v>
      </c>
      <c r="CO39" s="4"/>
      <c r="CP39" s="4"/>
      <c r="CQ39" s="4"/>
      <c r="CR39" s="4"/>
      <c r="CS39" s="4"/>
      <c r="CT39" s="4"/>
      <c r="CU39" s="4"/>
      <c r="CV39" s="4">
        <v>50</v>
      </c>
      <c r="CW39" s="4"/>
      <c r="CX39" s="4"/>
      <c r="CY39" s="4"/>
      <c r="CZ39" s="4"/>
      <c r="DA39" s="4"/>
      <c r="DB39" s="4"/>
      <c r="DC39" s="4"/>
      <c r="DD39" s="4"/>
      <c r="DE39" s="4"/>
      <c r="DF39" s="4"/>
      <c r="DG39" s="4"/>
      <c r="DH39" s="4"/>
      <c r="DI39" s="4">
        <v>50</v>
      </c>
      <c r="DJ39" s="4"/>
      <c r="DK39" s="4"/>
      <c r="DL39" s="4"/>
      <c r="DM39" s="4"/>
      <c r="DN39" s="4"/>
      <c r="DO39" s="4"/>
      <c r="DP39" s="4"/>
      <c r="DQ39" s="4"/>
      <c r="DR39" s="4"/>
      <c r="DS39" s="4"/>
      <c r="DT39" s="4"/>
      <c r="DU39" s="4"/>
      <c r="DV39" s="4"/>
      <c r="DW39" s="4">
        <v>40</v>
      </c>
      <c r="DX39" s="4"/>
      <c r="DY39" s="4"/>
      <c r="DZ39" s="4"/>
      <c r="EA39" s="4"/>
      <c r="EB39" s="4"/>
      <c r="EC39" s="4"/>
      <c r="ED39" s="4"/>
      <c r="EE39" s="4"/>
      <c r="EF39" s="4"/>
      <c r="EG39" s="4"/>
      <c r="EH39" s="4"/>
      <c r="EI39" s="4"/>
      <c r="EJ39" s="4"/>
      <c r="EK39" s="4">
        <v>200</v>
      </c>
      <c r="EL39" s="4"/>
      <c r="EM39" s="4">
        <v>0</v>
      </c>
      <c r="EN39" s="4"/>
      <c r="EO39" s="4"/>
      <c r="EP39" s="4">
        <v>80</v>
      </c>
      <c r="EQ39" s="4"/>
      <c r="ER39" s="4"/>
      <c r="ES39" s="4"/>
      <c r="ET39" s="4">
        <v>150</v>
      </c>
      <c r="EU39" s="4"/>
      <c r="EV39" s="4"/>
      <c r="EW39" s="4"/>
      <c r="EX39" s="4"/>
      <c r="EY39" s="4"/>
      <c r="EZ39" s="4"/>
      <c r="FA39" s="4"/>
      <c r="FB39" s="4"/>
      <c r="FC39" s="4"/>
      <c r="FD39" s="4"/>
      <c r="FE39" s="4"/>
      <c r="FF39" s="4"/>
      <c r="FG39" s="4"/>
      <c r="FH39" s="4">
        <v>0</v>
      </c>
      <c r="FI39" s="4"/>
      <c r="FJ39" s="4"/>
      <c r="FK39" s="4"/>
      <c r="FL39" s="4">
        <v>200</v>
      </c>
      <c r="FM39" s="4"/>
      <c r="FN39" s="4"/>
      <c r="FO39" s="4"/>
      <c r="FP39" s="4"/>
      <c r="FQ39" s="4"/>
      <c r="FR39" s="4"/>
      <c r="FS39" s="4"/>
      <c r="FT39" s="4"/>
      <c r="FU39" s="4"/>
      <c r="FV39" s="4">
        <v>0</v>
      </c>
      <c r="FW39" s="4"/>
      <c r="FX39" s="4"/>
      <c r="FY39" s="4"/>
      <c r="FZ39" s="4"/>
      <c r="GA39" s="4">
        <v>35</v>
      </c>
      <c r="GB39" s="4"/>
      <c r="GC39" s="4"/>
      <c r="GD39" s="4"/>
      <c r="GE39" s="4"/>
      <c r="GF39" s="4"/>
      <c r="GG39" s="4"/>
      <c r="GH39" s="4"/>
      <c r="GI39" s="4"/>
      <c r="GJ39" s="4"/>
      <c r="GK39" s="4"/>
      <c r="GL39" s="4"/>
      <c r="GM39" s="4">
        <v>0</v>
      </c>
      <c r="GN39" s="4">
        <v>600</v>
      </c>
      <c r="GO39" s="4"/>
      <c r="GP39" s="4"/>
      <c r="GQ39" s="4"/>
      <c r="GR39" s="4"/>
      <c r="GS39" s="4"/>
      <c r="GT39" s="4"/>
      <c r="GU39" s="4"/>
      <c r="GV39" s="4">
        <v>0</v>
      </c>
      <c r="GW39" s="4"/>
      <c r="GX39" s="4"/>
      <c r="GY39" s="4"/>
      <c r="GZ39" s="4"/>
      <c r="HA39" s="4"/>
      <c r="HB39" s="4"/>
      <c r="HC39" s="4"/>
      <c r="HD39" s="4"/>
      <c r="HE39" s="4"/>
      <c r="HF39" s="4"/>
      <c r="HG39" s="4"/>
      <c r="HH39" s="4"/>
      <c r="HI39" s="4"/>
      <c r="HJ39" s="4"/>
      <c r="HK39" s="4">
        <v>0</v>
      </c>
      <c r="HL39" s="4"/>
      <c r="HM39" s="4">
        <v>50</v>
      </c>
      <c r="HN39" s="4"/>
      <c r="HO39" s="4">
        <v>0</v>
      </c>
      <c r="HP39" s="4">
        <v>500</v>
      </c>
      <c r="HQ39" s="4"/>
      <c r="HR39" s="4"/>
      <c r="HS39" s="4"/>
      <c r="HT39" s="4"/>
      <c r="HU39" s="4"/>
      <c r="HV39" s="4"/>
      <c r="HW39" s="4"/>
      <c r="HX39" s="4"/>
      <c r="HY39" s="4"/>
      <c r="HZ39" s="4">
        <v>50</v>
      </c>
      <c r="IA39" s="4"/>
      <c r="IB39" s="4"/>
      <c r="IC39" s="4"/>
      <c r="ID39" s="4"/>
      <c r="IE39" s="4"/>
      <c r="IF39" s="4">
        <f t="shared" si="0"/>
        <v>3460</v>
      </c>
      <c r="IG39" s="5">
        <f t="shared" si="1"/>
        <v>79344.72</v>
      </c>
    </row>
    <row r="40" spans="1:241" ht="76.5" customHeight="1">
      <c r="A40" s="4">
        <v>39</v>
      </c>
      <c r="B40" s="2" t="s">
        <v>315</v>
      </c>
      <c r="C40" s="2" t="s">
        <v>316</v>
      </c>
      <c r="D40" s="4" t="s">
        <v>242</v>
      </c>
      <c r="E40" s="4">
        <v>37.584</v>
      </c>
      <c r="F40" s="4">
        <v>0</v>
      </c>
      <c r="G40" s="4"/>
      <c r="H40" s="4"/>
      <c r="I40" s="4">
        <v>0</v>
      </c>
      <c r="J40" s="4"/>
      <c r="K40" s="4"/>
      <c r="L40" s="4"/>
      <c r="M40" s="4"/>
      <c r="N40" s="4"/>
      <c r="O40" s="4"/>
      <c r="P40" s="4"/>
      <c r="Q40" s="4"/>
      <c r="R40" s="4"/>
      <c r="S40" s="4"/>
      <c r="T40" s="4"/>
      <c r="U40" s="4"/>
      <c r="V40" s="4"/>
      <c r="W40" s="4"/>
      <c r="X40" s="4"/>
      <c r="Y40" s="4"/>
      <c r="Z40" s="4"/>
      <c r="AA40" s="4"/>
      <c r="AB40" s="4"/>
      <c r="AC40" s="4">
        <v>25</v>
      </c>
      <c r="AD40" s="4"/>
      <c r="AE40" s="4">
        <v>20</v>
      </c>
      <c r="AF40" s="4"/>
      <c r="AG40" s="4">
        <v>120</v>
      </c>
      <c r="AH40" s="4">
        <v>30</v>
      </c>
      <c r="AI40" s="4"/>
      <c r="AJ40" s="4"/>
      <c r="AK40" s="4"/>
      <c r="AL40" s="4">
        <v>200</v>
      </c>
      <c r="AM40" s="4"/>
      <c r="AN40" s="4"/>
      <c r="AO40" s="4"/>
      <c r="AP40" s="4"/>
      <c r="AQ40" s="4"/>
      <c r="AR40" s="4">
        <v>60</v>
      </c>
      <c r="AS40" s="4"/>
      <c r="AT40" s="4"/>
      <c r="AU40" s="4"/>
      <c r="AV40" s="4"/>
      <c r="AW40" s="4"/>
      <c r="AX40" s="4"/>
      <c r="AY40" s="4"/>
      <c r="AZ40" s="4"/>
      <c r="BA40" s="4"/>
      <c r="BB40" s="4"/>
      <c r="BC40" s="4">
        <v>50</v>
      </c>
      <c r="BD40" s="4"/>
      <c r="BE40" s="4"/>
      <c r="BF40" s="4"/>
      <c r="BG40" s="4"/>
      <c r="BH40" s="4">
        <v>30</v>
      </c>
      <c r="BI40" s="4"/>
      <c r="BJ40" s="4"/>
      <c r="BK40" s="4"/>
      <c r="BL40" s="4"/>
      <c r="BM40" s="4"/>
      <c r="BN40" s="4"/>
      <c r="BO40" s="4"/>
      <c r="BP40" s="4"/>
      <c r="BQ40" s="4"/>
      <c r="BR40" s="4"/>
      <c r="BS40" s="4"/>
      <c r="BT40" s="4"/>
      <c r="BU40" s="4"/>
      <c r="BV40" s="4"/>
      <c r="BW40" s="4"/>
      <c r="BX40" s="4"/>
      <c r="BY40" s="4"/>
      <c r="BZ40" s="4">
        <v>30</v>
      </c>
      <c r="CA40" s="4"/>
      <c r="CB40" s="4"/>
      <c r="CC40" s="4"/>
      <c r="CD40" s="4"/>
      <c r="CE40" s="4">
        <v>50</v>
      </c>
      <c r="CF40" s="4"/>
      <c r="CG40" s="4"/>
      <c r="CH40" s="4"/>
      <c r="CI40" s="4">
        <v>30</v>
      </c>
      <c r="CJ40" s="4"/>
      <c r="CK40" s="4">
        <v>50</v>
      </c>
      <c r="CL40" s="4"/>
      <c r="CM40" s="4"/>
      <c r="CN40" s="4"/>
      <c r="CO40" s="4">
        <v>20</v>
      </c>
      <c r="CP40" s="4"/>
      <c r="CQ40" s="4"/>
      <c r="CR40" s="4"/>
      <c r="CS40" s="4"/>
      <c r="CT40" s="4"/>
      <c r="CU40" s="4"/>
      <c r="CV40" s="4"/>
      <c r="CW40" s="4"/>
      <c r="CX40" s="4"/>
      <c r="CY40" s="4">
        <v>100</v>
      </c>
      <c r="CZ40" s="4"/>
      <c r="DA40" s="4">
        <v>30</v>
      </c>
      <c r="DB40" s="4">
        <v>50</v>
      </c>
      <c r="DC40" s="4"/>
      <c r="DD40" s="4"/>
      <c r="DE40" s="4">
        <v>50</v>
      </c>
      <c r="DF40" s="4"/>
      <c r="DG40" s="4"/>
      <c r="DH40" s="4">
        <v>10</v>
      </c>
      <c r="DI40" s="4"/>
      <c r="DJ40" s="4"/>
      <c r="DK40" s="4"/>
      <c r="DL40" s="4"/>
      <c r="DM40" s="4"/>
      <c r="DN40" s="4"/>
      <c r="DO40" s="4"/>
      <c r="DP40" s="4">
        <v>50</v>
      </c>
      <c r="DQ40" s="4"/>
      <c r="DR40" s="4"/>
      <c r="DS40" s="4"/>
      <c r="DT40" s="4">
        <v>300</v>
      </c>
      <c r="DU40" s="4">
        <v>30</v>
      </c>
      <c r="DV40" s="4">
        <v>100</v>
      </c>
      <c r="DW40" s="4"/>
      <c r="DX40" s="4"/>
      <c r="DY40" s="4">
        <v>15</v>
      </c>
      <c r="DZ40" s="4"/>
      <c r="EA40" s="4">
        <v>20</v>
      </c>
      <c r="EB40" s="4"/>
      <c r="EC40" s="4"/>
      <c r="ED40" s="4"/>
      <c r="EE40" s="4"/>
      <c r="EF40" s="4"/>
      <c r="EG40" s="4"/>
      <c r="EH40" s="4"/>
      <c r="EI40" s="4"/>
      <c r="EJ40" s="4"/>
      <c r="EK40" s="4"/>
      <c r="EL40" s="4"/>
      <c r="EM40" s="4">
        <v>0</v>
      </c>
      <c r="EN40" s="4"/>
      <c r="EO40" s="4"/>
      <c r="EP40" s="4"/>
      <c r="EQ40" s="4">
        <v>20</v>
      </c>
      <c r="ER40" s="4"/>
      <c r="ES40" s="4">
        <v>100</v>
      </c>
      <c r="ET40" s="4"/>
      <c r="EU40" s="4">
        <v>30</v>
      </c>
      <c r="EV40" s="4">
        <v>20</v>
      </c>
      <c r="EW40" s="4">
        <v>80</v>
      </c>
      <c r="EX40" s="4"/>
      <c r="EY40" s="4"/>
      <c r="EZ40" s="4"/>
      <c r="FA40" s="4">
        <v>20</v>
      </c>
      <c r="FB40" s="4">
        <v>50</v>
      </c>
      <c r="FC40" s="4"/>
      <c r="FD40" s="4"/>
      <c r="FE40" s="4"/>
      <c r="FF40" s="4">
        <v>30</v>
      </c>
      <c r="FG40" s="4">
        <v>10</v>
      </c>
      <c r="FH40" s="4">
        <v>0</v>
      </c>
      <c r="FI40" s="4">
        <v>30</v>
      </c>
      <c r="FJ40" s="4">
        <v>25</v>
      </c>
      <c r="FK40" s="4"/>
      <c r="FL40" s="4"/>
      <c r="FM40" s="4"/>
      <c r="FN40" s="4"/>
      <c r="FO40" s="4"/>
      <c r="FP40" s="4"/>
      <c r="FQ40" s="4"/>
      <c r="FR40" s="4"/>
      <c r="FS40" s="4">
        <v>20</v>
      </c>
      <c r="FT40" s="4"/>
      <c r="FU40" s="4"/>
      <c r="FV40" s="4">
        <v>100</v>
      </c>
      <c r="FW40" s="4"/>
      <c r="FX40" s="4"/>
      <c r="FY40" s="4"/>
      <c r="FZ40" s="4"/>
      <c r="GA40" s="4"/>
      <c r="GB40" s="4"/>
      <c r="GC40" s="4">
        <v>200</v>
      </c>
      <c r="GD40" s="4"/>
      <c r="GE40" s="4">
        <v>400</v>
      </c>
      <c r="GF40" s="4"/>
      <c r="GG40" s="4"/>
      <c r="GH40" s="4"/>
      <c r="GI40" s="4"/>
      <c r="GJ40" s="4"/>
      <c r="GK40" s="4"/>
      <c r="GL40" s="4"/>
      <c r="GM40" s="4">
        <v>0</v>
      </c>
      <c r="GN40" s="4">
        <v>70</v>
      </c>
      <c r="GO40" s="4"/>
      <c r="GP40" s="4"/>
      <c r="GQ40" s="4"/>
      <c r="GR40" s="4"/>
      <c r="GS40" s="4"/>
      <c r="GT40" s="4"/>
      <c r="GU40" s="4"/>
      <c r="GV40" s="4">
        <v>0</v>
      </c>
      <c r="GW40" s="4"/>
      <c r="GX40" s="4"/>
      <c r="GY40" s="4"/>
      <c r="GZ40" s="4"/>
      <c r="HA40" s="4"/>
      <c r="HB40" s="4"/>
      <c r="HC40" s="4"/>
      <c r="HD40" s="4">
        <v>200</v>
      </c>
      <c r="HE40" s="4"/>
      <c r="HF40" s="4"/>
      <c r="HG40" s="4"/>
      <c r="HH40" s="4"/>
      <c r="HI40" s="4"/>
      <c r="HJ40" s="4"/>
      <c r="HK40" s="4">
        <v>0</v>
      </c>
      <c r="HL40" s="4"/>
      <c r="HM40" s="4"/>
      <c r="HN40" s="4"/>
      <c r="HO40" s="4">
        <v>100</v>
      </c>
      <c r="HP40" s="4"/>
      <c r="HQ40" s="4"/>
      <c r="HR40" s="4"/>
      <c r="HS40" s="4">
        <v>200</v>
      </c>
      <c r="HT40" s="4"/>
      <c r="HU40" s="4"/>
      <c r="HV40" s="4"/>
      <c r="HW40" s="4"/>
      <c r="HX40" s="4"/>
      <c r="HY40" s="4"/>
      <c r="HZ40" s="4"/>
      <c r="IA40" s="4"/>
      <c r="IB40" s="4"/>
      <c r="IC40" s="4"/>
      <c r="ID40" s="4"/>
      <c r="IE40" s="4"/>
      <c r="IF40" s="4">
        <f t="shared" si="0"/>
        <v>3175</v>
      </c>
      <c r="IG40" s="5">
        <f t="shared" si="1"/>
        <v>119329.20000000001</v>
      </c>
    </row>
    <row r="41" spans="1:241" ht="31.5" customHeight="1">
      <c r="A41" s="4">
        <v>40</v>
      </c>
      <c r="B41" s="2" t="s">
        <v>317</v>
      </c>
      <c r="C41" s="2" t="s">
        <v>318</v>
      </c>
      <c r="D41" s="4" t="s">
        <v>242</v>
      </c>
      <c r="E41" s="4">
        <v>20.628</v>
      </c>
      <c r="F41" s="4">
        <v>0</v>
      </c>
      <c r="G41" s="4"/>
      <c r="H41" s="4"/>
      <c r="I41" s="4">
        <v>0</v>
      </c>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v>30</v>
      </c>
      <c r="DB41" s="4"/>
      <c r="DC41" s="4"/>
      <c r="DD41" s="4"/>
      <c r="DE41" s="4"/>
      <c r="DF41" s="4"/>
      <c r="DG41" s="4"/>
      <c r="DH41" s="4"/>
      <c r="DI41" s="4"/>
      <c r="DJ41" s="4">
        <v>50</v>
      </c>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v>0</v>
      </c>
      <c r="EN41" s="4"/>
      <c r="EO41" s="4"/>
      <c r="EP41" s="4"/>
      <c r="EQ41" s="4"/>
      <c r="ER41" s="4"/>
      <c r="ES41" s="4"/>
      <c r="ET41" s="4"/>
      <c r="EU41" s="4"/>
      <c r="EV41" s="4"/>
      <c r="EW41" s="4"/>
      <c r="EX41" s="4"/>
      <c r="EY41" s="4"/>
      <c r="EZ41" s="4"/>
      <c r="FA41" s="4"/>
      <c r="FB41" s="4"/>
      <c r="FC41" s="4"/>
      <c r="FD41" s="4"/>
      <c r="FE41" s="4"/>
      <c r="FF41" s="4"/>
      <c r="FG41" s="4"/>
      <c r="FH41" s="4">
        <v>0</v>
      </c>
      <c r="FI41" s="4"/>
      <c r="FJ41" s="4"/>
      <c r="FK41" s="4"/>
      <c r="FL41" s="4"/>
      <c r="FM41" s="4"/>
      <c r="FN41" s="4"/>
      <c r="FO41" s="4"/>
      <c r="FP41" s="4"/>
      <c r="FQ41" s="4"/>
      <c r="FR41" s="4"/>
      <c r="FS41" s="4"/>
      <c r="FT41" s="4"/>
      <c r="FU41" s="4"/>
      <c r="FV41" s="4">
        <v>0</v>
      </c>
      <c r="FW41" s="4"/>
      <c r="FX41" s="4"/>
      <c r="FY41" s="4"/>
      <c r="FZ41" s="4"/>
      <c r="GA41" s="4"/>
      <c r="GB41" s="4"/>
      <c r="GC41" s="4"/>
      <c r="GD41" s="4"/>
      <c r="GE41" s="4"/>
      <c r="GF41" s="4"/>
      <c r="GG41" s="4"/>
      <c r="GH41" s="4"/>
      <c r="GI41" s="4"/>
      <c r="GJ41" s="4"/>
      <c r="GK41" s="4"/>
      <c r="GL41" s="4"/>
      <c r="GM41" s="4">
        <v>0</v>
      </c>
      <c r="GN41" s="4"/>
      <c r="GO41" s="4"/>
      <c r="GP41" s="4"/>
      <c r="GQ41" s="4"/>
      <c r="GR41" s="4"/>
      <c r="GS41" s="4"/>
      <c r="GT41" s="4"/>
      <c r="GU41" s="4"/>
      <c r="GV41" s="4">
        <v>0</v>
      </c>
      <c r="GW41" s="4"/>
      <c r="GX41" s="4"/>
      <c r="GY41" s="4"/>
      <c r="GZ41" s="4"/>
      <c r="HA41" s="4"/>
      <c r="HB41" s="4"/>
      <c r="HC41" s="4"/>
      <c r="HD41" s="4"/>
      <c r="HE41" s="4"/>
      <c r="HF41" s="4"/>
      <c r="HG41" s="4"/>
      <c r="HH41" s="4"/>
      <c r="HI41" s="4"/>
      <c r="HJ41" s="4"/>
      <c r="HK41" s="4">
        <v>0</v>
      </c>
      <c r="HL41" s="4"/>
      <c r="HM41" s="4"/>
      <c r="HN41" s="4"/>
      <c r="HO41" s="4">
        <v>0</v>
      </c>
      <c r="HP41" s="4"/>
      <c r="HQ41" s="4"/>
      <c r="HR41" s="4"/>
      <c r="HS41" s="4"/>
      <c r="HT41" s="4"/>
      <c r="HU41" s="4"/>
      <c r="HV41" s="4"/>
      <c r="HW41" s="4"/>
      <c r="HX41" s="4"/>
      <c r="HY41" s="4"/>
      <c r="HZ41" s="4"/>
      <c r="IA41" s="4"/>
      <c r="IB41" s="4"/>
      <c r="IC41" s="4"/>
      <c r="ID41" s="4"/>
      <c r="IE41" s="4"/>
      <c r="IF41" s="4">
        <f t="shared" si="0"/>
        <v>80</v>
      </c>
      <c r="IG41" s="5">
        <f t="shared" si="1"/>
        <v>1650.24</v>
      </c>
    </row>
    <row r="42" spans="1:241" ht="31.5" customHeight="1">
      <c r="A42" s="4">
        <v>41</v>
      </c>
      <c r="B42" s="2" t="s">
        <v>319</v>
      </c>
      <c r="C42" s="2" t="s">
        <v>320</v>
      </c>
      <c r="D42" s="4" t="s">
        <v>242</v>
      </c>
      <c r="E42" s="4">
        <v>44.484562222222216</v>
      </c>
      <c r="F42" s="4">
        <v>0</v>
      </c>
      <c r="G42" s="4"/>
      <c r="H42" s="4"/>
      <c r="I42" s="4">
        <v>0</v>
      </c>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v>0</v>
      </c>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v>0</v>
      </c>
      <c r="EN42" s="4"/>
      <c r="EO42" s="4"/>
      <c r="EP42" s="4"/>
      <c r="EQ42" s="4"/>
      <c r="ER42" s="4"/>
      <c r="ES42" s="4"/>
      <c r="ET42" s="4"/>
      <c r="EU42" s="4"/>
      <c r="EV42" s="4"/>
      <c r="EW42" s="4"/>
      <c r="EX42" s="4"/>
      <c r="EY42" s="4"/>
      <c r="EZ42" s="4"/>
      <c r="FA42" s="4"/>
      <c r="FB42" s="4"/>
      <c r="FC42" s="4"/>
      <c r="FD42" s="4"/>
      <c r="FE42" s="4"/>
      <c r="FF42" s="4"/>
      <c r="FG42" s="4"/>
      <c r="FH42" s="4">
        <v>0</v>
      </c>
      <c r="FI42" s="4"/>
      <c r="FJ42" s="4"/>
      <c r="FK42" s="4"/>
      <c r="FL42" s="4"/>
      <c r="FM42" s="4"/>
      <c r="FN42" s="4"/>
      <c r="FO42" s="4"/>
      <c r="FP42" s="4"/>
      <c r="FQ42" s="4"/>
      <c r="FR42" s="4"/>
      <c r="FS42" s="4"/>
      <c r="FT42" s="4"/>
      <c r="FU42" s="4"/>
      <c r="FV42" s="4">
        <v>0</v>
      </c>
      <c r="FW42" s="4"/>
      <c r="FX42" s="4"/>
      <c r="FY42" s="4"/>
      <c r="FZ42" s="4"/>
      <c r="GA42" s="4"/>
      <c r="GB42" s="4"/>
      <c r="GC42" s="4"/>
      <c r="GD42" s="4"/>
      <c r="GE42" s="4"/>
      <c r="GF42" s="4"/>
      <c r="GG42" s="4"/>
      <c r="GH42" s="4"/>
      <c r="GI42" s="4"/>
      <c r="GJ42" s="4"/>
      <c r="GK42" s="4"/>
      <c r="GL42" s="4"/>
      <c r="GM42" s="4">
        <v>0</v>
      </c>
      <c r="GN42" s="4"/>
      <c r="GO42" s="4"/>
      <c r="GP42" s="4"/>
      <c r="GQ42" s="4"/>
      <c r="GR42" s="4"/>
      <c r="GS42" s="4">
        <v>50</v>
      </c>
      <c r="GT42" s="4"/>
      <c r="GU42" s="4"/>
      <c r="GV42" s="4">
        <v>0</v>
      </c>
      <c r="GW42" s="4"/>
      <c r="GX42" s="4"/>
      <c r="GY42" s="4"/>
      <c r="GZ42" s="4"/>
      <c r="HA42" s="4"/>
      <c r="HB42" s="4"/>
      <c r="HC42" s="4"/>
      <c r="HD42" s="4"/>
      <c r="HE42" s="4"/>
      <c r="HF42" s="4"/>
      <c r="HG42" s="4"/>
      <c r="HH42" s="4"/>
      <c r="HI42" s="4"/>
      <c r="HJ42" s="4"/>
      <c r="HK42" s="4">
        <v>0</v>
      </c>
      <c r="HL42" s="4"/>
      <c r="HM42" s="4"/>
      <c r="HN42" s="4"/>
      <c r="HO42" s="4">
        <v>0</v>
      </c>
      <c r="HP42" s="4"/>
      <c r="HQ42" s="4"/>
      <c r="HR42" s="4"/>
      <c r="HS42" s="4"/>
      <c r="HT42" s="4"/>
      <c r="HU42" s="4"/>
      <c r="HV42" s="4"/>
      <c r="HW42" s="4"/>
      <c r="HX42" s="4"/>
      <c r="HY42" s="4"/>
      <c r="HZ42" s="4"/>
      <c r="IA42" s="4"/>
      <c r="IB42" s="4"/>
      <c r="IC42" s="4"/>
      <c r="ID42" s="4"/>
      <c r="IE42" s="4"/>
      <c r="IF42" s="4">
        <f t="shared" si="0"/>
        <v>50</v>
      </c>
      <c r="IG42" s="5">
        <f t="shared" si="1"/>
        <v>2224.2281111111106</v>
      </c>
    </row>
    <row r="43" spans="1:241" ht="31.5" customHeight="1">
      <c r="A43" s="4">
        <v>42</v>
      </c>
      <c r="B43" s="2" t="s">
        <v>321</v>
      </c>
      <c r="C43" s="2" t="s">
        <v>322</v>
      </c>
      <c r="D43" s="4" t="s">
        <v>242</v>
      </c>
      <c r="E43" s="4">
        <v>35.616</v>
      </c>
      <c r="F43" s="4">
        <v>0</v>
      </c>
      <c r="G43" s="4"/>
      <c r="H43" s="4"/>
      <c r="I43" s="4">
        <v>0</v>
      </c>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v>0</v>
      </c>
      <c r="EN43" s="4"/>
      <c r="EO43" s="4"/>
      <c r="EP43" s="4"/>
      <c r="EQ43" s="4"/>
      <c r="ER43" s="4"/>
      <c r="ES43" s="4"/>
      <c r="ET43" s="4"/>
      <c r="EU43" s="4"/>
      <c r="EV43" s="4"/>
      <c r="EW43" s="4"/>
      <c r="EX43" s="4"/>
      <c r="EY43" s="4"/>
      <c r="EZ43" s="4"/>
      <c r="FA43" s="4"/>
      <c r="FB43" s="4"/>
      <c r="FC43" s="4"/>
      <c r="FD43" s="4"/>
      <c r="FE43" s="4"/>
      <c r="FF43" s="4"/>
      <c r="FG43" s="4"/>
      <c r="FH43" s="4">
        <v>0</v>
      </c>
      <c r="FI43" s="4"/>
      <c r="FJ43" s="4"/>
      <c r="FK43" s="4"/>
      <c r="FL43" s="4"/>
      <c r="FM43" s="4"/>
      <c r="FN43" s="4"/>
      <c r="FO43" s="4"/>
      <c r="FP43" s="4"/>
      <c r="FQ43" s="4"/>
      <c r="FR43" s="4">
        <v>300</v>
      </c>
      <c r="FS43" s="4"/>
      <c r="FT43" s="4"/>
      <c r="FU43" s="4"/>
      <c r="FV43" s="4">
        <v>500</v>
      </c>
      <c r="FW43" s="4"/>
      <c r="FX43" s="4"/>
      <c r="FY43" s="4"/>
      <c r="FZ43" s="4"/>
      <c r="GA43" s="4"/>
      <c r="GB43" s="4"/>
      <c r="GC43" s="4"/>
      <c r="GD43" s="4"/>
      <c r="GE43" s="4"/>
      <c r="GF43" s="4"/>
      <c r="GG43" s="4"/>
      <c r="GH43" s="4"/>
      <c r="GI43" s="4"/>
      <c r="GJ43" s="4"/>
      <c r="GK43" s="4"/>
      <c r="GL43" s="4"/>
      <c r="GM43" s="4">
        <v>0</v>
      </c>
      <c r="GN43" s="4"/>
      <c r="GO43" s="4"/>
      <c r="GP43" s="4"/>
      <c r="GQ43" s="4"/>
      <c r="GR43" s="4"/>
      <c r="GS43" s="4">
        <v>50</v>
      </c>
      <c r="GT43" s="4"/>
      <c r="GU43" s="4"/>
      <c r="GV43" s="4">
        <v>0</v>
      </c>
      <c r="GW43" s="4"/>
      <c r="GX43" s="4"/>
      <c r="GY43" s="4"/>
      <c r="GZ43" s="4"/>
      <c r="HA43" s="4"/>
      <c r="HB43" s="4"/>
      <c r="HC43" s="4"/>
      <c r="HD43" s="4"/>
      <c r="HE43" s="4"/>
      <c r="HF43" s="4"/>
      <c r="HG43" s="4"/>
      <c r="HH43" s="4"/>
      <c r="HI43" s="4"/>
      <c r="HJ43" s="4"/>
      <c r="HK43" s="4">
        <v>0</v>
      </c>
      <c r="HL43" s="4"/>
      <c r="HM43" s="4"/>
      <c r="HN43" s="4"/>
      <c r="HO43" s="4">
        <v>0</v>
      </c>
      <c r="HP43" s="4"/>
      <c r="HQ43" s="4"/>
      <c r="HR43" s="4"/>
      <c r="HS43" s="4"/>
      <c r="HT43" s="4"/>
      <c r="HU43" s="4"/>
      <c r="HV43" s="4"/>
      <c r="HW43" s="4"/>
      <c r="HX43" s="4"/>
      <c r="HY43" s="4"/>
      <c r="HZ43" s="4"/>
      <c r="IA43" s="4"/>
      <c r="IB43" s="4"/>
      <c r="IC43" s="4"/>
      <c r="ID43" s="4"/>
      <c r="IE43" s="4"/>
      <c r="IF43" s="4">
        <f t="shared" si="0"/>
        <v>850</v>
      </c>
      <c r="IG43" s="5">
        <f t="shared" si="1"/>
        <v>30273.6</v>
      </c>
    </row>
    <row r="44" spans="1:241" ht="31.5" customHeight="1">
      <c r="A44" s="4">
        <v>43</v>
      </c>
      <c r="B44" s="2" t="s">
        <v>323</v>
      </c>
      <c r="C44" s="2" t="s">
        <v>324</v>
      </c>
      <c r="D44" s="4" t="s">
        <v>242</v>
      </c>
      <c r="E44" s="4">
        <v>41.292</v>
      </c>
      <c r="F44" s="4">
        <v>0</v>
      </c>
      <c r="G44" s="4"/>
      <c r="H44" s="4"/>
      <c r="I44" s="4">
        <v>0</v>
      </c>
      <c r="J44" s="4"/>
      <c r="K44" s="4"/>
      <c r="L44" s="4"/>
      <c r="M44" s="4"/>
      <c r="N44" s="4"/>
      <c r="O44" s="4"/>
      <c r="P44" s="4"/>
      <c r="Q44" s="4"/>
      <c r="R44" s="4"/>
      <c r="S44" s="4"/>
      <c r="T44" s="4"/>
      <c r="U44" s="4"/>
      <c r="V44" s="4"/>
      <c r="W44" s="4"/>
      <c r="X44" s="4"/>
      <c r="Y44" s="4">
        <v>1000</v>
      </c>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v>30</v>
      </c>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v>0</v>
      </c>
      <c r="EN44" s="4">
        <v>10</v>
      </c>
      <c r="EO44" s="4"/>
      <c r="EP44" s="4"/>
      <c r="EQ44" s="4"/>
      <c r="ER44" s="4"/>
      <c r="ES44" s="4"/>
      <c r="ET44" s="4"/>
      <c r="EU44" s="4"/>
      <c r="EV44" s="4"/>
      <c r="EW44" s="4">
        <v>30</v>
      </c>
      <c r="EX44" s="4"/>
      <c r="EY44" s="4"/>
      <c r="EZ44" s="4"/>
      <c r="FA44" s="4"/>
      <c r="FB44" s="4"/>
      <c r="FC44" s="4"/>
      <c r="FD44" s="4"/>
      <c r="FE44" s="4"/>
      <c r="FF44" s="4"/>
      <c r="FG44" s="4"/>
      <c r="FH44" s="4">
        <v>0</v>
      </c>
      <c r="FI44" s="4"/>
      <c r="FJ44" s="4">
        <v>300</v>
      </c>
      <c r="FK44" s="4"/>
      <c r="FL44" s="4"/>
      <c r="FM44" s="4"/>
      <c r="FN44" s="4"/>
      <c r="FO44" s="4"/>
      <c r="FP44" s="4"/>
      <c r="FQ44" s="4"/>
      <c r="FR44" s="4">
        <v>3000</v>
      </c>
      <c r="FS44" s="4"/>
      <c r="FT44" s="4"/>
      <c r="FU44" s="4"/>
      <c r="FV44" s="4">
        <v>300</v>
      </c>
      <c r="FW44" s="4"/>
      <c r="FX44" s="4"/>
      <c r="FY44" s="4"/>
      <c r="FZ44" s="4"/>
      <c r="GA44" s="4"/>
      <c r="GB44" s="4"/>
      <c r="GC44" s="4">
        <v>300</v>
      </c>
      <c r="GD44" s="4"/>
      <c r="GE44" s="4">
        <v>400</v>
      </c>
      <c r="GF44" s="4"/>
      <c r="GG44" s="4"/>
      <c r="GH44" s="4"/>
      <c r="GI44" s="4"/>
      <c r="GJ44" s="4"/>
      <c r="GK44" s="4"/>
      <c r="GL44" s="4"/>
      <c r="GM44" s="4">
        <v>0</v>
      </c>
      <c r="GN44" s="4"/>
      <c r="GO44" s="4">
        <v>100</v>
      </c>
      <c r="GP44" s="4"/>
      <c r="GQ44" s="4"/>
      <c r="GR44" s="4"/>
      <c r="GS44" s="4">
        <v>50</v>
      </c>
      <c r="GT44" s="4"/>
      <c r="GU44" s="4"/>
      <c r="GV44" s="4">
        <v>150</v>
      </c>
      <c r="GW44" s="4"/>
      <c r="GX44" s="4"/>
      <c r="GY44" s="4">
        <v>850</v>
      </c>
      <c r="GZ44" s="4"/>
      <c r="HA44" s="4"/>
      <c r="HB44" s="4"/>
      <c r="HC44" s="4"/>
      <c r="HD44" s="4"/>
      <c r="HE44" s="4"/>
      <c r="HF44" s="4"/>
      <c r="HG44" s="4">
        <v>50</v>
      </c>
      <c r="HH44" s="4"/>
      <c r="HI44" s="4"/>
      <c r="HJ44" s="4"/>
      <c r="HK44" s="4">
        <v>0</v>
      </c>
      <c r="HL44" s="4"/>
      <c r="HM44" s="4">
        <v>120</v>
      </c>
      <c r="HN44" s="4">
        <v>50</v>
      </c>
      <c r="HO44" s="4">
        <v>0</v>
      </c>
      <c r="HP44" s="4"/>
      <c r="HQ44" s="4"/>
      <c r="HR44" s="4">
        <v>100</v>
      </c>
      <c r="HS44" s="4"/>
      <c r="HT44" s="4"/>
      <c r="HU44" s="4"/>
      <c r="HV44" s="4">
        <v>120</v>
      </c>
      <c r="HW44" s="4">
        <v>50</v>
      </c>
      <c r="HX44" s="4"/>
      <c r="HY44" s="4">
        <v>200</v>
      </c>
      <c r="HZ44" s="4"/>
      <c r="IA44" s="4"/>
      <c r="IB44" s="4"/>
      <c r="IC44" s="4"/>
      <c r="ID44" s="4"/>
      <c r="IE44" s="4">
        <v>100</v>
      </c>
      <c r="IF44" s="4">
        <f t="shared" si="0"/>
        <v>7310</v>
      </c>
      <c r="IG44" s="5">
        <f t="shared" si="1"/>
        <v>301844.52</v>
      </c>
    </row>
    <row r="45" spans="1:241" ht="31.5" customHeight="1">
      <c r="A45" s="4">
        <v>44</v>
      </c>
      <c r="B45" s="2" t="s">
        <v>325</v>
      </c>
      <c r="C45" s="2" t="s">
        <v>326</v>
      </c>
      <c r="D45" s="4" t="s">
        <v>242</v>
      </c>
      <c r="E45" s="4">
        <v>78.132</v>
      </c>
      <c r="F45" s="4">
        <v>0</v>
      </c>
      <c r="G45" s="4"/>
      <c r="H45" s="4"/>
      <c r="I45" s="4">
        <v>0</v>
      </c>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v>0</v>
      </c>
      <c r="EN45" s="4"/>
      <c r="EO45" s="4"/>
      <c r="EP45" s="4"/>
      <c r="EQ45" s="4"/>
      <c r="ER45" s="4"/>
      <c r="ES45" s="4"/>
      <c r="ET45" s="4"/>
      <c r="EU45" s="4"/>
      <c r="EV45" s="4"/>
      <c r="EW45" s="4"/>
      <c r="EX45" s="4"/>
      <c r="EY45" s="4"/>
      <c r="EZ45" s="4"/>
      <c r="FA45" s="4"/>
      <c r="FB45" s="4"/>
      <c r="FC45" s="4"/>
      <c r="FD45" s="4"/>
      <c r="FE45" s="4"/>
      <c r="FF45" s="4"/>
      <c r="FG45" s="4"/>
      <c r="FH45" s="4">
        <v>0</v>
      </c>
      <c r="FI45" s="4"/>
      <c r="FJ45" s="4"/>
      <c r="FK45" s="4"/>
      <c r="FL45" s="4"/>
      <c r="FM45" s="4"/>
      <c r="FN45" s="4"/>
      <c r="FO45" s="4"/>
      <c r="FP45" s="4"/>
      <c r="FQ45" s="4"/>
      <c r="FR45" s="4"/>
      <c r="FS45" s="4"/>
      <c r="FT45" s="4"/>
      <c r="FU45" s="4"/>
      <c r="FV45" s="4">
        <v>0</v>
      </c>
      <c r="FW45" s="4"/>
      <c r="FX45" s="4"/>
      <c r="FY45" s="4"/>
      <c r="FZ45" s="4"/>
      <c r="GA45" s="4"/>
      <c r="GB45" s="4"/>
      <c r="GC45" s="4">
        <v>300</v>
      </c>
      <c r="GD45" s="4"/>
      <c r="GE45" s="4"/>
      <c r="GF45" s="4"/>
      <c r="GG45" s="4"/>
      <c r="GH45" s="4"/>
      <c r="GI45" s="4"/>
      <c r="GJ45" s="4"/>
      <c r="GK45" s="4"/>
      <c r="GL45" s="4"/>
      <c r="GM45" s="4">
        <v>0</v>
      </c>
      <c r="GN45" s="4"/>
      <c r="GO45" s="4"/>
      <c r="GP45" s="4"/>
      <c r="GQ45" s="4"/>
      <c r="GR45" s="4"/>
      <c r="GS45" s="4"/>
      <c r="GT45" s="4"/>
      <c r="GU45" s="4"/>
      <c r="GV45" s="4">
        <v>0</v>
      </c>
      <c r="GW45" s="4"/>
      <c r="GX45" s="4"/>
      <c r="GY45" s="4"/>
      <c r="GZ45" s="4"/>
      <c r="HA45" s="4"/>
      <c r="HB45" s="4"/>
      <c r="HC45" s="4"/>
      <c r="HD45" s="4"/>
      <c r="HE45" s="4"/>
      <c r="HF45" s="4"/>
      <c r="HG45" s="4"/>
      <c r="HH45" s="4"/>
      <c r="HI45" s="4"/>
      <c r="HJ45" s="4"/>
      <c r="HK45" s="4">
        <v>0</v>
      </c>
      <c r="HL45" s="4"/>
      <c r="HM45" s="4"/>
      <c r="HN45" s="4"/>
      <c r="HO45" s="4">
        <v>0</v>
      </c>
      <c r="HP45" s="4"/>
      <c r="HQ45" s="4"/>
      <c r="HR45" s="4"/>
      <c r="HS45" s="4"/>
      <c r="HT45" s="4"/>
      <c r="HU45" s="4"/>
      <c r="HV45" s="4"/>
      <c r="HW45" s="4"/>
      <c r="HX45" s="4"/>
      <c r="HY45" s="4"/>
      <c r="HZ45" s="4"/>
      <c r="IA45" s="4"/>
      <c r="IB45" s="4"/>
      <c r="IC45" s="4"/>
      <c r="ID45" s="4"/>
      <c r="IE45" s="4"/>
      <c r="IF45" s="4">
        <f t="shared" si="0"/>
        <v>300</v>
      </c>
      <c r="IG45" s="5">
        <f t="shared" si="1"/>
        <v>23439.600000000002</v>
      </c>
    </row>
    <row r="46" spans="1:241" ht="78" customHeight="1">
      <c r="A46" s="4">
        <v>45</v>
      </c>
      <c r="B46" s="2" t="s">
        <v>327</v>
      </c>
      <c r="C46" s="2" t="s">
        <v>328</v>
      </c>
      <c r="D46" s="4" t="s">
        <v>242</v>
      </c>
      <c r="E46" s="4">
        <v>130.14</v>
      </c>
      <c r="F46" s="4">
        <v>0</v>
      </c>
      <c r="G46" s="4"/>
      <c r="H46" s="4"/>
      <c r="I46" s="4">
        <v>0</v>
      </c>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v>5</v>
      </c>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v>0</v>
      </c>
      <c r="EN46" s="4"/>
      <c r="EO46" s="4"/>
      <c r="EP46" s="4"/>
      <c r="EQ46" s="4"/>
      <c r="ER46" s="4"/>
      <c r="ES46" s="4"/>
      <c r="ET46" s="4"/>
      <c r="EU46" s="4"/>
      <c r="EV46" s="4"/>
      <c r="EW46" s="4"/>
      <c r="EX46" s="4"/>
      <c r="EY46" s="4"/>
      <c r="EZ46" s="4"/>
      <c r="FA46" s="4"/>
      <c r="FB46" s="4"/>
      <c r="FC46" s="4"/>
      <c r="FD46" s="4"/>
      <c r="FE46" s="4"/>
      <c r="FF46" s="4"/>
      <c r="FG46" s="4"/>
      <c r="FH46" s="4">
        <v>0</v>
      </c>
      <c r="FI46" s="4"/>
      <c r="FJ46" s="4"/>
      <c r="FK46" s="4"/>
      <c r="FL46" s="4"/>
      <c r="FM46" s="4"/>
      <c r="FN46" s="4"/>
      <c r="FO46" s="4"/>
      <c r="FP46" s="4"/>
      <c r="FQ46" s="4"/>
      <c r="FR46" s="4"/>
      <c r="FS46" s="4"/>
      <c r="FT46" s="4"/>
      <c r="FU46" s="4"/>
      <c r="FV46" s="4">
        <v>0</v>
      </c>
      <c r="FW46" s="4"/>
      <c r="FX46" s="4"/>
      <c r="FY46" s="4"/>
      <c r="FZ46" s="4"/>
      <c r="GA46" s="4"/>
      <c r="GB46" s="4"/>
      <c r="GC46" s="4">
        <v>500</v>
      </c>
      <c r="GD46" s="4"/>
      <c r="GE46" s="4"/>
      <c r="GF46" s="4"/>
      <c r="GG46" s="4"/>
      <c r="GH46" s="4"/>
      <c r="GI46" s="4"/>
      <c r="GJ46" s="4"/>
      <c r="GK46" s="4"/>
      <c r="GL46" s="4"/>
      <c r="GM46" s="4">
        <v>0</v>
      </c>
      <c r="GN46" s="4"/>
      <c r="GO46" s="4"/>
      <c r="GP46" s="4"/>
      <c r="GQ46" s="4"/>
      <c r="GR46" s="4"/>
      <c r="GS46" s="4">
        <v>50</v>
      </c>
      <c r="GT46" s="4"/>
      <c r="GU46" s="4"/>
      <c r="GV46" s="4">
        <v>0</v>
      </c>
      <c r="GW46" s="4"/>
      <c r="GX46" s="4"/>
      <c r="GY46" s="4"/>
      <c r="GZ46" s="4"/>
      <c r="HA46" s="4"/>
      <c r="HB46" s="4">
        <v>30</v>
      </c>
      <c r="HC46" s="4"/>
      <c r="HD46" s="4"/>
      <c r="HE46" s="4"/>
      <c r="HF46" s="4"/>
      <c r="HG46" s="4"/>
      <c r="HH46" s="4"/>
      <c r="HI46" s="4"/>
      <c r="HJ46" s="4"/>
      <c r="HK46" s="4">
        <v>0</v>
      </c>
      <c r="HL46" s="4"/>
      <c r="HM46" s="4"/>
      <c r="HN46" s="4"/>
      <c r="HO46" s="4">
        <v>0</v>
      </c>
      <c r="HP46" s="4"/>
      <c r="HQ46" s="4"/>
      <c r="HR46" s="4"/>
      <c r="HS46" s="4"/>
      <c r="HT46" s="4"/>
      <c r="HU46" s="4"/>
      <c r="HV46" s="4"/>
      <c r="HW46" s="4"/>
      <c r="HX46" s="4"/>
      <c r="HY46" s="4"/>
      <c r="HZ46" s="4"/>
      <c r="IA46" s="4"/>
      <c r="IB46" s="4"/>
      <c r="IC46" s="4"/>
      <c r="ID46" s="4"/>
      <c r="IE46" s="4"/>
      <c r="IF46" s="4">
        <f t="shared" si="0"/>
        <v>585</v>
      </c>
      <c r="IG46" s="5">
        <f t="shared" si="1"/>
        <v>76131.9</v>
      </c>
    </row>
    <row r="47" spans="1:241" ht="31.5" customHeight="1">
      <c r="A47" s="4">
        <v>46</v>
      </c>
      <c r="B47" s="2" t="s">
        <v>329</v>
      </c>
      <c r="C47" s="2" t="s">
        <v>330</v>
      </c>
      <c r="D47" s="4" t="s">
        <v>242</v>
      </c>
      <c r="E47" s="4">
        <v>82.81333333333335</v>
      </c>
      <c r="F47" s="4">
        <v>0</v>
      </c>
      <c r="G47" s="4"/>
      <c r="H47" s="4"/>
      <c r="I47" s="4">
        <v>0</v>
      </c>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v>0</v>
      </c>
      <c r="EN47" s="4"/>
      <c r="EO47" s="4"/>
      <c r="EP47" s="4"/>
      <c r="EQ47" s="4"/>
      <c r="ER47" s="4"/>
      <c r="ES47" s="4"/>
      <c r="ET47" s="4"/>
      <c r="EU47" s="4"/>
      <c r="EV47" s="4"/>
      <c r="EW47" s="4"/>
      <c r="EX47" s="4"/>
      <c r="EY47" s="4"/>
      <c r="EZ47" s="4"/>
      <c r="FA47" s="4"/>
      <c r="FB47" s="4"/>
      <c r="FC47" s="4"/>
      <c r="FD47" s="4"/>
      <c r="FE47" s="4"/>
      <c r="FF47" s="4"/>
      <c r="FG47" s="4"/>
      <c r="FH47" s="4">
        <v>0</v>
      </c>
      <c r="FI47" s="4"/>
      <c r="FJ47" s="4"/>
      <c r="FK47" s="4"/>
      <c r="FL47" s="4"/>
      <c r="FM47" s="4"/>
      <c r="FN47" s="4"/>
      <c r="FO47" s="4"/>
      <c r="FP47" s="4"/>
      <c r="FQ47" s="4"/>
      <c r="FR47" s="4"/>
      <c r="FS47" s="4"/>
      <c r="FT47" s="4"/>
      <c r="FU47" s="4"/>
      <c r="FV47" s="4">
        <v>0</v>
      </c>
      <c r="FW47" s="4"/>
      <c r="FX47" s="4"/>
      <c r="FY47" s="4"/>
      <c r="FZ47" s="4"/>
      <c r="GA47" s="4"/>
      <c r="GB47" s="4"/>
      <c r="GC47" s="4"/>
      <c r="GD47" s="4"/>
      <c r="GE47" s="4"/>
      <c r="GF47" s="4"/>
      <c r="GG47" s="4"/>
      <c r="GH47" s="4"/>
      <c r="GI47" s="4"/>
      <c r="GJ47" s="4"/>
      <c r="GK47" s="4"/>
      <c r="GL47" s="4"/>
      <c r="GM47" s="4">
        <v>0</v>
      </c>
      <c r="GN47" s="4"/>
      <c r="GO47" s="4"/>
      <c r="GP47" s="4"/>
      <c r="GQ47" s="4"/>
      <c r="GR47" s="4"/>
      <c r="GS47" s="4"/>
      <c r="GT47" s="4"/>
      <c r="GU47" s="4"/>
      <c r="GV47" s="4">
        <v>0</v>
      </c>
      <c r="GW47" s="4"/>
      <c r="GX47" s="4"/>
      <c r="GY47" s="4"/>
      <c r="GZ47" s="4"/>
      <c r="HA47" s="4"/>
      <c r="HB47" s="4"/>
      <c r="HC47" s="4"/>
      <c r="HD47" s="4"/>
      <c r="HE47" s="4"/>
      <c r="HF47" s="4"/>
      <c r="HG47" s="4"/>
      <c r="HH47" s="4"/>
      <c r="HI47" s="4"/>
      <c r="HJ47" s="4"/>
      <c r="HK47" s="4">
        <v>0</v>
      </c>
      <c r="HL47" s="4"/>
      <c r="HM47" s="4"/>
      <c r="HN47" s="4"/>
      <c r="HO47" s="4">
        <v>0</v>
      </c>
      <c r="HP47" s="4"/>
      <c r="HQ47" s="4"/>
      <c r="HR47" s="4"/>
      <c r="HS47" s="4"/>
      <c r="HT47" s="4">
        <v>5</v>
      </c>
      <c r="HU47" s="4"/>
      <c r="HV47" s="4"/>
      <c r="HW47" s="4"/>
      <c r="HX47" s="4"/>
      <c r="HY47" s="4"/>
      <c r="HZ47" s="4"/>
      <c r="IA47" s="4"/>
      <c r="IB47" s="4"/>
      <c r="IC47" s="4"/>
      <c r="ID47" s="4"/>
      <c r="IE47" s="4"/>
      <c r="IF47" s="4">
        <f t="shared" si="0"/>
        <v>5</v>
      </c>
      <c r="IG47" s="5">
        <f t="shared" si="1"/>
        <v>414.0666666666667</v>
      </c>
    </row>
    <row r="48" spans="1:241" ht="31.5" customHeight="1">
      <c r="A48" s="4">
        <v>47</v>
      </c>
      <c r="B48" s="2" t="s">
        <v>331</v>
      </c>
      <c r="C48" s="2" t="s">
        <v>332</v>
      </c>
      <c r="D48" s="4" t="s">
        <v>242</v>
      </c>
      <c r="E48" s="4">
        <v>120</v>
      </c>
      <c r="F48" s="4">
        <v>0</v>
      </c>
      <c r="G48" s="4"/>
      <c r="H48" s="4"/>
      <c r="I48" s="4">
        <v>0</v>
      </c>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v>0</v>
      </c>
      <c r="EN48" s="4"/>
      <c r="EO48" s="4"/>
      <c r="EP48" s="4"/>
      <c r="EQ48" s="4"/>
      <c r="ER48" s="4"/>
      <c r="ES48" s="4"/>
      <c r="ET48" s="4"/>
      <c r="EU48" s="4"/>
      <c r="EV48" s="4"/>
      <c r="EW48" s="4"/>
      <c r="EX48" s="4"/>
      <c r="EY48" s="4"/>
      <c r="EZ48" s="4"/>
      <c r="FA48" s="4"/>
      <c r="FB48" s="4"/>
      <c r="FC48" s="4"/>
      <c r="FD48" s="4"/>
      <c r="FE48" s="4"/>
      <c r="FF48" s="4"/>
      <c r="FG48" s="4"/>
      <c r="FH48" s="4">
        <v>0</v>
      </c>
      <c r="FI48" s="4"/>
      <c r="FJ48" s="4"/>
      <c r="FK48" s="4"/>
      <c r="FL48" s="4"/>
      <c r="FM48" s="4"/>
      <c r="FN48" s="4"/>
      <c r="FO48" s="4"/>
      <c r="FP48" s="4"/>
      <c r="FQ48" s="4"/>
      <c r="FR48" s="4"/>
      <c r="FS48" s="4"/>
      <c r="FT48" s="4"/>
      <c r="FU48" s="4"/>
      <c r="FV48" s="4">
        <v>0</v>
      </c>
      <c r="FW48" s="4">
        <v>50</v>
      </c>
      <c r="FX48" s="4"/>
      <c r="FY48" s="4"/>
      <c r="FZ48" s="4"/>
      <c r="GA48" s="4"/>
      <c r="GB48" s="4">
        <v>40</v>
      </c>
      <c r="GC48" s="4">
        <v>100</v>
      </c>
      <c r="GD48" s="4"/>
      <c r="GE48" s="4"/>
      <c r="GF48" s="4"/>
      <c r="GG48" s="4"/>
      <c r="GH48" s="4"/>
      <c r="GI48" s="4">
        <v>300</v>
      </c>
      <c r="GJ48" s="4"/>
      <c r="GK48" s="4"/>
      <c r="GL48" s="4"/>
      <c r="GM48" s="4">
        <v>0</v>
      </c>
      <c r="GN48" s="4">
        <v>100</v>
      </c>
      <c r="GO48" s="4">
        <v>200</v>
      </c>
      <c r="GP48" s="4"/>
      <c r="GQ48" s="4"/>
      <c r="GR48" s="4"/>
      <c r="GS48" s="4"/>
      <c r="GT48" s="4"/>
      <c r="GU48" s="4"/>
      <c r="GV48" s="4">
        <v>0</v>
      </c>
      <c r="GW48" s="4"/>
      <c r="GX48" s="4"/>
      <c r="GY48" s="4"/>
      <c r="GZ48" s="4"/>
      <c r="HA48" s="4"/>
      <c r="HB48" s="4"/>
      <c r="HC48" s="4"/>
      <c r="HD48" s="4"/>
      <c r="HE48" s="4"/>
      <c r="HF48" s="4"/>
      <c r="HG48" s="4"/>
      <c r="HH48" s="4">
        <v>50</v>
      </c>
      <c r="HI48" s="4"/>
      <c r="HJ48" s="4">
        <v>50</v>
      </c>
      <c r="HK48" s="4">
        <v>0</v>
      </c>
      <c r="HL48" s="4"/>
      <c r="HM48" s="4"/>
      <c r="HN48" s="4"/>
      <c r="HO48" s="4">
        <v>100</v>
      </c>
      <c r="HP48" s="4"/>
      <c r="HQ48" s="4"/>
      <c r="HR48" s="4"/>
      <c r="HS48" s="4"/>
      <c r="HT48" s="4"/>
      <c r="HU48" s="4"/>
      <c r="HV48" s="4"/>
      <c r="HW48" s="4"/>
      <c r="HX48" s="4"/>
      <c r="HY48" s="4"/>
      <c r="HZ48" s="4"/>
      <c r="IA48" s="4"/>
      <c r="IB48" s="4"/>
      <c r="IC48" s="4"/>
      <c r="ID48" s="4">
        <v>200</v>
      </c>
      <c r="IE48" s="4"/>
      <c r="IF48" s="4">
        <f t="shared" si="0"/>
        <v>1190</v>
      </c>
      <c r="IG48" s="5">
        <f t="shared" si="1"/>
        <v>142800</v>
      </c>
    </row>
    <row r="49" spans="1:241" ht="31.5" customHeight="1">
      <c r="A49" s="4">
        <v>48</v>
      </c>
      <c r="B49" s="2" t="s">
        <v>333</v>
      </c>
      <c r="C49" s="2" t="s">
        <v>334</v>
      </c>
      <c r="D49" s="4" t="s">
        <v>242</v>
      </c>
      <c r="E49" s="4">
        <v>52.092</v>
      </c>
      <c r="F49" s="4">
        <v>0</v>
      </c>
      <c r="G49" s="4"/>
      <c r="H49" s="4"/>
      <c r="I49" s="4">
        <v>0</v>
      </c>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v>10</v>
      </c>
      <c r="AL49" s="4"/>
      <c r="AM49" s="4"/>
      <c r="AN49" s="4"/>
      <c r="AO49" s="4">
        <v>100</v>
      </c>
      <c r="AP49" s="4"/>
      <c r="AQ49" s="4"/>
      <c r="AR49" s="4"/>
      <c r="AS49" s="4"/>
      <c r="AT49" s="4"/>
      <c r="AU49" s="4"/>
      <c r="AV49" s="4"/>
      <c r="AW49" s="4">
        <v>5</v>
      </c>
      <c r="AX49" s="4"/>
      <c r="AY49" s="4"/>
      <c r="AZ49" s="4"/>
      <c r="BA49" s="4"/>
      <c r="BB49" s="4"/>
      <c r="BC49" s="4"/>
      <c r="BD49" s="4"/>
      <c r="BE49" s="4"/>
      <c r="BF49" s="4"/>
      <c r="BG49" s="4"/>
      <c r="BH49" s="4"/>
      <c r="BI49" s="4"/>
      <c r="BJ49" s="4"/>
      <c r="BK49" s="4"/>
      <c r="BL49" s="4"/>
      <c r="BM49" s="4"/>
      <c r="BN49" s="4"/>
      <c r="BO49" s="4"/>
      <c r="BP49" s="4">
        <v>100</v>
      </c>
      <c r="BQ49" s="4">
        <v>5</v>
      </c>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v>15</v>
      </c>
      <c r="CT49" s="4"/>
      <c r="CU49" s="4"/>
      <c r="CV49" s="4"/>
      <c r="CW49" s="4"/>
      <c r="CX49" s="4"/>
      <c r="CY49" s="4">
        <v>60</v>
      </c>
      <c r="CZ49" s="4">
        <v>50</v>
      </c>
      <c r="DA49" s="4"/>
      <c r="DB49" s="4"/>
      <c r="DC49" s="4"/>
      <c r="DD49" s="4"/>
      <c r="DE49" s="4"/>
      <c r="DF49" s="4"/>
      <c r="DG49" s="4"/>
      <c r="DH49" s="4"/>
      <c r="DI49" s="4">
        <v>30</v>
      </c>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v>0</v>
      </c>
      <c r="EN49" s="4"/>
      <c r="EO49" s="4">
        <v>120</v>
      </c>
      <c r="EP49" s="4"/>
      <c r="EQ49" s="4"/>
      <c r="ER49" s="4"/>
      <c r="ES49" s="4"/>
      <c r="ET49" s="4"/>
      <c r="EU49" s="4"/>
      <c r="EV49" s="4"/>
      <c r="EW49" s="4"/>
      <c r="EX49" s="4"/>
      <c r="EY49" s="4">
        <v>50</v>
      </c>
      <c r="EZ49" s="4"/>
      <c r="FA49" s="4"/>
      <c r="FB49" s="4"/>
      <c r="FC49" s="4"/>
      <c r="FD49" s="4"/>
      <c r="FE49" s="4"/>
      <c r="FF49" s="4"/>
      <c r="FG49" s="4"/>
      <c r="FH49" s="4">
        <v>0</v>
      </c>
      <c r="FI49" s="4"/>
      <c r="FJ49" s="4"/>
      <c r="FK49" s="4"/>
      <c r="FL49" s="4"/>
      <c r="FM49" s="4"/>
      <c r="FN49" s="4"/>
      <c r="FO49" s="4"/>
      <c r="FP49" s="4"/>
      <c r="FQ49" s="4"/>
      <c r="FR49" s="4">
        <v>400</v>
      </c>
      <c r="FS49" s="4"/>
      <c r="FT49" s="4"/>
      <c r="FU49" s="4">
        <v>50</v>
      </c>
      <c r="FV49" s="4">
        <v>0</v>
      </c>
      <c r="FW49" s="4"/>
      <c r="FX49" s="4"/>
      <c r="FY49" s="4">
        <v>200</v>
      </c>
      <c r="FZ49" s="4"/>
      <c r="GA49" s="4"/>
      <c r="GB49" s="4">
        <v>200</v>
      </c>
      <c r="GC49" s="4"/>
      <c r="GD49" s="4"/>
      <c r="GE49" s="4"/>
      <c r="GF49" s="4"/>
      <c r="GG49" s="4"/>
      <c r="GH49" s="4"/>
      <c r="GI49" s="4"/>
      <c r="GJ49" s="4"/>
      <c r="GK49" s="4"/>
      <c r="GL49" s="4"/>
      <c r="GM49" s="4">
        <v>0</v>
      </c>
      <c r="GN49" s="4"/>
      <c r="GO49" s="4"/>
      <c r="GP49" s="4"/>
      <c r="GQ49" s="4"/>
      <c r="GR49" s="4"/>
      <c r="GS49" s="4"/>
      <c r="GT49" s="4"/>
      <c r="GU49" s="4"/>
      <c r="GV49" s="4">
        <v>0</v>
      </c>
      <c r="GW49" s="4"/>
      <c r="GX49" s="4"/>
      <c r="GY49" s="4"/>
      <c r="GZ49" s="4"/>
      <c r="HA49" s="4"/>
      <c r="HB49" s="4"/>
      <c r="HC49" s="4">
        <v>50</v>
      </c>
      <c r="HD49" s="4"/>
      <c r="HE49" s="4"/>
      <c r="HF49" s="4"/>
      <c r="HG49" s="4"/>
      <c r="HH49" s="4"/>
      <c r="HI49" s="4"/>
      <c r="HJ49" s="4"/>
      <c r="HK49" s="4">
        <v>0</v>
      </c>
      <c r="HL49" s="4"/>
      <c r="HM49" s="4"/>
      <c r="HN49" s="4"/>
      <c r="HO49" s="4">
        <v>0</v>
      </c>
      <c r="HP49" s="4"/>
      <c r="HQ49" s="4"/>
      <c r="HR49" s="4"/>
      <c r="HS49" s="4"/>
      <c r="HT49" s="4"/>
      <c r="HU49" s="4"/>
      <c r="HV49" s="4"/>
      <c r="HW49" s="4"/>
      <c r="HX49" s="4"/>
      <c r="HY49" s="4"/>
      <c r="HZ49" s="4"/>
      <c r="IA49" s="4"/>
      <c r="IB49" s="4"/>
      <c r="IC49" s="4"/>
      <c r="ID49" s="4"/>
      <c r="IE49" s="4"/>
      <c r="IF49" s="4">
        <f t="shared" si="0"/>
        <v>1445</v>
      </c>
      <c r="IG49" s="5">
        <f t="shared" si="1"/>
        <v>75272.94</v>
      </c>
    </row>
    <row r="50" spans="1:241" ht="31.5" customHeight="1">
      <c r="A50" s="4">
        <v>49</v>
      </c>
      <c r="B50" s="2" t="s">
        <v>335</v>
      </c>
      <c r="C50" s="2" t="s">
        <v>336</v>
      </c>
      <c r="D50" s="4" t="s">
        <v>242</v>
      </c>
      <c r="E50" s="4">
        <v>58.416</v>
      </c>
      <c r="F50" s="4">
        <v>0</v>
      </c>
      <c r="G50" s="4"/>
      <c r="H50" s="4"/>
      <c r="I50" s="4">
        <v>0</v>
      </c>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v>0</v>
      </c>
      <c r="EN50" s="4"/>
      <c r="EO50" s="4"/>
      <c r="EP50" s="4"/>
      <c r="EQ50" s="4"/>
      <c r="ER50" s="4"/>
      <c r="ES50" s="4"/>
      <c r="ET50" s="4"/>
      <c r="EU50" s="4"/>
      <c r="EV50" s="4"/>
      <c r="EW50" s="4"/>
      <c r="EX50" s="4"/>
      <c r="EY50" s="4"/>
      <c r="EZ50" s="4"/>
      <c r="FA50" s="4"/>
      <c r="FB50" s="4"/>
      <c r="FC50" s="4"/>
      <c r="FD50" s="4"/>
      <c r="FE50" s="4"/>
      <c r="FF50" s="4"/>
      <c r="FG50" s="4"/>
      <c r="FH50" s="4">
        <v>0</v>
      </c>
      <c r="FI50" s="4"/>
      <c r="FJ50" s="4"/>
      <c r="FK50" s="4"/>
      <c r="FL50" s="4"/>
      <c r="FM50" s="4"/>
      <c r="FN50" s="4"/>
      <c r="FO50" s="4"/>
      <c r="FP50" s="4"/>
      <c r="FQ50" s="4"/>
      <c r="FR50" s="4">
        <v>20</v>
      </c>
      <c r="FS50" s="4"/>
      <c r="FT50" s="4"/>
      <c r="FU50" s="4"/>
      <c r="FV50" s="4">
        <v>0</v>
      </c>
      <c r="FW50" s="4"/>
      <c r="FX50" s="4"/>
      <c r="FY50" s="4"/>
      <c r="FZ50" s="4"/>
      <c r="GA50" s="4"/>
      <c r="GB50" s="4"/>
      <c r="GC50" s="4"/>
      <c r="GD50" s="4"/>
      <c r="GE50" s="4"/>
      <c r="GF50" s="4"/>
      <c r="GG50" s="4"/>
      <c r="GH50" s="4"/>
      <c r="GI50" s="4"/>
      <c r="GJ50" s="4"/>
      <c r="GK50" s="4"/>
      <c r="GL50" s="4"/>
      <c r="GM50" s="4">
        <v>0</v>
      </c>
      <c r="GN50" s="4"/>
      <c r="GO50" s="4"/>
      <c r="GP50" s="4"/>
      <c r="GQ50" s="4"/>
      <c r="GR50" s="4"/>
      <c r="GS50" s="4"/>
      <c r="GT50" s="4"/>
      <c r="GU50" s="4"/>
      <c r="GV50" s="4">
        <v>0</v>
      </c>
      <c r="GW50" s="4"/>
      <c r="GX50" s="4"/>
      <c r="GY50" s="4">
        <v>100</v>
      </c>
      <c r="GZ50" s="4"/>
      <c r="HA50" s="4"/>
      <c r="HB50" s="4"/>
      <c r="HC50" s="4"/>
      <c r="HD50" s="4"/>
      <c r="HE50" s="4"/>
      <c r="HF50" s="4"/>
      <c r="HG50" s="4"/>
      <c r="HH50" s="4"/>
      <c r="HI50" s="4"/>
      <c r="HJ50" s="4"/>
      <c r="HK50" s="4">
        <v>0</v>
      </c>
      <c r="HL50" s="4"/>
      <c r="HM50" s="4"/>
      <c r="HN50" s="4"/>
      <c r="HO50" s="4">
        <v>0</v>
      </c>
      <c r="HP50" s="4"/>
      <c r="HQ50" s="4"/>
      <c r="HR50" s="4"/>
      <c r="HS50" s="4"/>
      <c r="HT50" s="4"/>
      <c r="HU50" s="4"/>
      <c r="HV50" s="4"/>
      <c r="HW50" s="4"/>
      <c r="HX50" s="4"/>
      <c r="HY50" s="4"/>
      <c r="HZ50" s="4"/>
      <c r="IA50" s="4"/>
      <c r="IB50" s="4"/>
      <c r="IC50" s="4"/>
      <c r="ID50" s="4"/>
      <c r="IE50" s="4"/>
      <c r="IF50" s="4">
        <f t="shared" si="0"/>
        <v>120</v>
      </c>
      <c r="IG50" s="5">
        <f t="shared" si="1"/>
        <v>7009.92</v>
      </c>
    </row>
    <row r="51" spans="1:241" ht="31.5" customHeight="1">
      <c r="A51" s="4">
        <v>50</v>
      </c>
      <c r="B51" s="2" t="s">
        <v>337</v>
      </c>
      <c r="C51" s="2" t="s">
        <v>338</v>
      </c>
      <c r="D51" s="4" t="s">
        <v>242</v>
      </c>
      <c r="E51" s="4">
        <v>36.756</v>
      </c>
      <c r="F51" s="4">
        <v>0</v>
      </c>
      <c r="G51" s="4"/>
      <c r="H51" s="4"/>
      <c r="I51" s="4">
        <v>0</v>
      </c>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v>50</v>
      </c>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v>10</v>
      </c>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v>0</v>
      </c>
      <c r="EN51" s="4"/>
      <c r="EO51" s="4"/>
      <c r="EP51" s="4"/>
      <c r="EQ51" s="4"/>
      <c r="ER51" s="4"/>
      <c r="ES51" s="4"/>
      <c r="ET51" s="4"/>
      <c r="EU51" s="4"/>
      <c r="EV51" s="4"/>
      <c r="EW51" s="4"/>
      <c r="EX51" s="4">
        <v>50</v>
      </c>
      <c r="EY51" s="4"/>
      <c r="EZ51" s="4"/>
      <c r="FA51" s="4"/>
      <c r="FB51" s="4"/>
      <c r="FC51" s="4"/>
      <c r="FD51" s="4"/>
      <c r="FE51" s="4"/>
      <c r="FF51" s="4"/>
      <c r="FG51" s="4"/>
      <c r="FH51" s="4">
        <v>0</v>
      </c>
      <c r="FI51" s="4"/>
      <c r="FJ51" s="4"/>
      <c r="FK51" s="4"/>
      <c r="FL51" s="4"/>
      <c r="FM51" s="4"/>
      <c r="FN51" s="4"/>
      <c r="FO51" s="4"/>
      <c r="FP51" s="4"/>
      <c r="FQ51" s="4"/>
      <c r="FR51" s="4"/>
      <c r="FS51" s="4"/>
      <c r="FT51" s="4"/>
      <c r="FU51" s="4"/>
      <c r="FV51" s="4">
        <v>210</v>
      </c>
      <c r="FW51" s="4"/>
      <c r="FX51" s="4"/>
      <c r="FY51" s="4"/>
      <c r="FZ51" s="4"/>
      <c r="GA51" s="4"/>
      <c r="GB51" s="4"/>
      <c r="GC51" s="4"/>
      <c r="GD51" s="4"/>
      <c r="GE51" s="4">
        <v>100</v>
      </c>
      <c r="GF51" s="4"/>
      <c r="GG51" s="4"/>
      <c r="GH51" s="4"/>
      <c r="GI51" s="4"/>
      <c r="GJ51" s="4"/>
      <c r="GK51" s="4"/>
      <c r="GL51" s="4"/>
      <c r="GM51" s="4">
        <v>0</v>
      </c>
      <c r="GN51" s="4"/>
      <c r="GO51" s="4"/>
      <c r="GP51" s="4"/>
      <c r="GQ51" s="4"/>
      <c r="GR51" s="4"/>
      <c r="GS51" s="4">
        <v>50</v>
      </c>
      <c r="GT51" s="4"/>
      <c r="GU51" s="4"/>
      <c r="GV51" s="4">
        <v>0</v>
      </c>
      <c r="GW51" s="4"/>
      <c r="GX51" s="4"/>
      <c r="GY51" s="4"/>
      <c r="GZ51" s="4"/>
      <c r="HA51" s="4"/>
      <c r="HB51" s="4"/>
      <c r="HC51" s="4"/>
      <c r="HD51" s="4"/>
      <c r="HE51" s="4"/>
      <c r="HF51" s="4"/>
      <c r="HG51" s="4"/>
      <c r="HH51" s="4"/>
      <c r="HI51" s="4"/>
      <c r="HJ51" s="4"/>
      <c r="HK51" s="4">
        <v>0</v>
      </c>
      <c r="HL51" s="4"/>
      <c r="HM51" s="4"/>
      <c r="HN51" s="4"/>
      <c r="HO51" s="4">
        <v>0</v>
      </c>
      <c r="HP51" s="4"/>
      <c r="HQ51" s="4"/>
      <c r="HR51" s="4"/>
      <c r="HS51" s="4"/>
      <c r="HT51" s="4"/>
      <c r="HU51" s="4"/>
      <c r="HV51" s="4"/>
      <c r="HW51" s="4"/>
      <c r="HX51" s="4"/>
      <c r="HY51" s="4"/>
      <c r="HZ51" s="4"/>
      <c r="IA51" s="4"/>
      <c r="IB51" s="4"/>
      <c r="IC51" s="4"/>
      <c r="ID51" s="4"/>
      <c r="IE51" s="4"/>
      <c r="IF51" s="4">
        <f t="shared" si="0"/>
        <v>470</v>
      </c>
      <c r="IG51" s="5">
        <f t="shared" si="1"/>
        <v>17275.32</v>
      </c>
    </row>
    <row r="52" spans="1:241" ht="31.5" customHeight="1">
      <c r="A52" s="4">
        <v>51</v>
      </c>
      <c r="B52" s="2" t="s">
        <v>339</v>
      </c>
      <c r="C52" s="2" t="s">
        <v>340</v>
      </c>
      <c r="D52" s="4" t="s">
        <v>242</v>
      </c>
      <c r="E52" s="4">
        <v>51.768</v>
      </c>
      <c r="F52" s="4">
        <v>0</v>
      </c>
      <c r="G52" s="4"/>
      <c r="H52" s="4"/>
      <c r="I52" s="4">
        <v>0</v>
      </c>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v>0</v>
      </c>
      <c r="EN52" s="4"/>
      <c r="EO52" s="4"/>
      <c r="EP52" s="4"/>
      <c r="EQ52" s="4"/>
      <c r="ER52" s="4"/>
      <c r="ES52" s="4"/>
      <c r="ET52" s="4"/>
      <c r="EU52" s="4"/>
      <c r="EV52" s="4"/>
      <c r="EW52" s="4"/>
      <c r="EX52" s="4"/>
      <c r="EY52" s="4"/>
      <c r="EZ52" s="4"/>
      <c r="FA52" s="4"/>
      <c r="FB52" s="4"/>
      <c r="FC52" s="4"/>
      <c r="FD52" s="4"/>
      <c r="FE52" s="4"/>
      <c r="FF52" s="4"/>
      <c r="FG52" s="4"/>
      <c r="FH52" s="4">
        <v>0</v>
      </c>
      <c r="FI52" s="4"/>
      <c r="FJ52" s="4"/>
      <c r="FK52" s="4"/>
      <c r="FL52" s="4">
        <v>3000</v>
      </c>
      <c r="FM52" s="4"/>
      <c r="FN52" s="4"/>
      <c r="FO52" s="4"/>
      <c r="FP52" s="4"/>
      <c r="FQ52" s="4"/>
      <c r="FR52" s="4"/>
      <c r="FS52" s="4"/>
      <c r="FT52" s="4"/>
      <c r="FU52" s="4"/>
      <c r="FV52" s="4">
        <v>165</v>
      </c>
      <c r="FW52" s="4"/>
      <c r="FX52" s="4"/>
      <c r="FY52" s="4"/>
      <c r="FZ52" s="4"/>
      <c r="GA52" s="4"/>
      <c r="GB52" s="4"/>
      <c r="GC52" s="4"/>
      <c r="GD52" s="4"/>
      <c r="GE52" s="4"/>
      <c r="GF52" s="4"/>
      <c r="GG52" s="4"/>
      <c r="GH52" s="4"/>
      <c r="GI52" s="4"/>
      <c r="GJ52" s="4"/>
      <c r="GK52" s="4"/>
      <c r="GL52" s="4"/>
      <c r="GM52" s="4">
        <v>0</v>
      </c>
      <c r="GN52" s="4"/>
      <c r="GO52" s="4"/>
      <c r="GP52" s="4"/>
      <c r="GQ52" s="4"/>
      <c r="GR52" s="4"/>
      <c r="GS52" s="4">
        <v>50</v>
      </c>
      <c r="GT52" s="4"/>
      <c r="GU52" s="4"/>
      <c r="GV52" s="4">
        <v>0</v>
      </c>
      <c r="GW52" s="4"/>
      <c r="GX52" s="4"/>
      <c r="GY52" s="4"/>
      <c r="GZ52" s="4"/>
      <c r="HA52" s="4"/>
      <c r="HB52" s="4"/>
      <c r="HC52" s="4"/>
      <c r="HD52" s="4"/>
      <c r="HE52" s="4"/>
      <c r="HF52" s="4"/>
      <c r="HG52" s="4"/>
      <c r="HH52" s="4"/>
      <c r="HI52" s="4"/>
      <c r="HJ52" s="4"/>
      <c r="HK52" s="4">
        <v>0</v>
      </c>
      <c r="HL52" s="4"/>
      <c r="HM52" s="4"/>
      <c r="HN52" s="4"/>
      <c r="HO52" s="4">
        <v>0</v>
      </c>
      <c r="HP52" s="4"/>
      <c r="HQ52" s="4"/>
      <c r="HR52" s="4"/>
      <c r="HS52" s="4"/>
      <c r="HT52" s="4"/>
      <c r="HU52" s="4"/>
      <c r="HV52" s="4"/>
      <c r="HW52" s="4"/>
      <c r="HX52" s="4"/>
      <c r="HY52" s="4"/>
      <c r="HZ52" s="4"/>
      <c r="IA52" s="4"/>
      <c r="IB52" s="4"/>
      <c r="IC52" s="4"/>
      <c r="ID52" s="4"/>
      <c r="IE52" s="4"/>
      <c r="IF52" s="4">
        <f t="shared" si="0"/>
        <v>3215</v>
      </c>
      <c r="IG52" s="5">
        <f t="shared" si="1"/>
        <v>166434.12</v>
      </c>
    </row>
    <row r="53" spans="1:241" ht="31.5" customHeight="1">
      <c r="A53" s="4">
        <v>52</v>
      </c>
      <c r="B53" s="2" t="s">
        <v>341</v>
      </c>
      <c r="C53" s="2" t="s">
        <v>342</v>
      </c>
      <c r="D53" s="4" t="s">
        <v>242</v>
      </c>
      <c r="E53" s="4">
        <v>14.630355555555555</v>
      </c>
      <c r="F53" s="4">
        <v>0</v>
      </c>
      <c r="G53" s="4"/>
      <c r="H53" s="4"/>
      <c r="I53" s="4">
        <v>0</v>
      </c>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v>0</v>
      </c>
      <c r="EN53" s="4"/>
      <c r="EO53" s="4"/>
      <c r="EP53" s="4"/>
      <c r="EQ53" s="4"/>
      <c r="ER53" s="4"/>
      <c r="ES53" s="4"/>
      <c r="ET53" s="4"/>
      <c r="EU53" s="4"/>
      <c r="EV53" s="4"/>
      <c r="EW53" s="4"/>
      <c r="EX53" s="4"/>
      <c r="EY53" s="4"/>
      <c r="EZ53" s="4"/>
      <c r="FA53" s="4"/>
      <c r="FB53" s="4"/>
      <c r="FC53" s="4"/>
      <c r="FD53" s="4"/>
      <c r="FE53" s="4"/>
      <c r="FF53" s="4"/>
      <c r="FG53" s="4"/>
      <c r="FH53" s="4">
        <v>0</v>
      </c>
      <c r="FI53" s="4"/>
      <c r="FJ53" s="4"/>
      <c r="FK53" s="4"/>
      <c r="FL53" s="4"/>
      <c r="FM53" s="4"/>
      <c r="FN53" s="4"/>
      <c r="FO53" s="4"/>
      <c r="FP53" s="4"/>
      <c r="FQ53" s="4"/>
      <c r="FR53" s="4"/>
      <c r="FS53" s="4"/>
      <c r="FT53" s="4"/>
      <c r="FU53" s="4"/>
      <c r="FV53" s="4">
        <v>0</v>
      </c>
      <c r="FW53" s="4"/>
      <c r="FX53" s="4"/>
      <c r="FY53" s="4"/>
      <c r="FZ53" s="4"/>
      <c r="GA53" s="4"/>
      <c r="GB53" s="4"/>
      <c r="GC53" s="4">
        <v>100</v>
      </c>
      <c r="GD53" s="4"/>
      <c r="GE53" s="4"/>
      <c r="GF53" s="4"/>
      <c r="GG53" s="4"/>
      <c r="GH53" s="4"/>
      <c r="GI53" s="4"/>
      <c r="GJ53" s="4"/>
      <c r="GK53" s="4"/>
      <c r="GL53" s="4"/>
      <c r="GM53" s="4">
        <v>0</v>
      </c>
      <c r="GN53" s="4"/>
      <c r="GO53" s="4"/>
      <c r="GP53" s="4"/>
      <c r="GQ53" s="4"/>
      <c r="GR53" s="4"/>
      <c r="GS53" s="4"/>
      <c r="GT53" s="4"/>
      <c r="GU53" s="4"/>
      <c r="GV53" s="4">
        <v>0</v>
      </c>
      <c r="GW53" s="4"/>
      <c r="GX53" s="4"/>
      <c r="GY53" s="4"/>
      <c r="GZ53" s="4"/>
      <c r="HA53" s="4"/>
      <c r="HB53" s="4"/>
      <c r="HC53" s="4"/>
      <c r="HD53" s="4"/>
      <c r="HE53" s="4"/>
      <c r="HF53" s="4"/>
      <c r="HG53" s="4"/>
      <c r="HH53" s="4"/>
      <c r="HI53" s="4"/>
      <c r="HJ53" s="4"/>
      <c r="HK53" s="4">
        <v>0</v>
      </c>
      <c r="HL53" s="4"/>
      <c r="HM53" s="4"/>
      <c r="HN53" s="4"/>
      <c r="HO53" s="4">
        <v>0</v>
      </c>
      <c r="HP53" s="4"/>
      <c r="HQ53" s="4"/>
      <c r="HR53" s="4"/>
      <c r="HS53" s="4"/>
      <c r="HT53" s="4"/>
      <c r="HU53" s="4"/>
      <c r="HV53" s="4"/>
      <c r="HW53" s="4"/>
      <c r="HX53" s="4"/>
      <c r="HY53" s="4"/>
      <c r="HZ53" s="4"/>
      <c r="IA53" s="4"/>
      <c r="IB53" s="4"/>
      <c r="IC53" s="4"/>
      <c r="ID53" s="4"/>
      <c r="IE53" s="4"/>
      <c r="IF53" s="4">
        <f t="shared" si="0"/>
        <v>100</v>
      </c>
      <c r="IG53" s="5">
        <f t="shared" si="1"/>
        <v>1463.0355555555554</v>
      </c>
    </row>
    <row r="54" spans="1:241" ht="48" customHeight="1">
      <c r="A54" s="4">
        <v>53</v>
      </c>
      <c r="B54" s="2" t="s">
        <v>343</v>
      </c>
      <c r="C54" s="2" t="s">
        <v>344</v>
      </c>
      <c r="D54" s="4" t="s">
        <v>242</v>
      </c>
      <c r="E54" s="4">
        <v>64.38</v>
      </c>
      <c r="F54" s="4">
        <v>0</v>
      </c>
      <c r="G54" s="4"/>
      <c r="H54" s="4"/>
      <c r="I54" s="4">
        <v>0</v>
      </c>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v>0</v>
      </c>
      <c r="EN54" s="4"/>
      <c r="EO54" s="4"/>
      <c r="EP54" s="4"/>
      <c r="EQ54" s="4"/>
      <c r="ER54" s="4"/>
      <c r="ES54" s="4"/>
      <c r="ET54" s="4"/>
      <c r="EU54" s="4"/>
      <c r="EV54" s="4"/>
      <c r="EW54" s="4"/>
      <c r="EX54" s="4"/>
      <c r="EY54" s="4"/>
      <c r="EZ54" s="4"/>
      <c r="FA54" s="4"/>
      <c r="FB54" s="4"/>
      <c r="FC54" s="4"/>
      <c r="FD54" s="4"/>
      <c r="FE54" s="4"/>
      <c r="FF54" s="4"/>
      <c r="FG54" s="4"/>
      <c r="FH54" s="4">
        <v>0</v>
      </c>
      <c r="FI54" s="4"/>
      <c r="FJ54" s="4"/>
      <c r="FK54" s="4"/>
      <c r="FL54" s="4"/>
      <c r="FM54" s="4"/>
      <c r="FN54" s="4"/>
      <c r="FO54" s="4"/>
      <c r="FP54" s="4"/>
      <c r="FQ54" s="4"/>
      <c r="FR54" s="4"/>
      <c r="FS54" s="4"/>
      <c r="FT54" s="4"/>
      <c r="FU54" s="4"/>
      <c r="FV54" s="4">
        <v>0</v>
      </c>
      <c r="FW54" s="4"/>
      <c r="FX54" s="4"/>
      <c r="FY54" s="4"/>
      <c r="FZ54" s="4"/>
      <c r="GA54" s="4"/>
      <c r="GB54" s="4"/>
      <c r="GC54" s="4"/>
      <c r="GD54" s="4"/>
      <c r="GE54" s="4"/>
      <c r="GF54" s="4"/>
      <c r="GG54" s="4"/>
      <c r="GH54" s="4"/>
      <c r="GI54" s="4"/>
      <c r="GJ54" s="4"/>
      <c r="GK54" s="4"/>
      <c r="GL54" s="4"/>
      <c r="GM54" s="4">
        <v>0</v>
      </c>
      <c r="GN54" s="4"/>
      <c r="GO54" s="4"/>
      <c r="GP54" s="4"/>
      <c r="GQ54" s="4"/>
      <c r="GR54" s="4"/>
      <c r="GS54" s="4"/>
      <c r="GT54" s="4"/>
      <c r="GU54" s="4"/>
      <c r="GV54" s="4">
        <v>0</v>
      </c>
      <c r="GW54" s="4"/>
      <c r="GX54" s="4"/>
      <c r="GY54" s="4"/>
      <c r="GZ54" s="4"/>
      <c r="HA54" s="4"/>
      <c r="HB54" s="4"/>
      <c r="HC54" s="4"/>
      <c r="HD54" s="4"/>
      <c r="HE54" s="4"/>
      <c r="HF54" s="4"/>
      <c r="HG54" s="4"/>
      <c r="HH54" s="4"/>
      <c r="HI54" s="4"/>
      <c r="HJ54" s="4"/>
      <c r="HK54" s="4">
        <v>0</v>
      </c>
      <c r="HL54" s="4"/>
      <c r="HM54" s="4"/>
      <c r="HN54" s="4"/>
      <c r="HO54" s="4">
        <v>0</v>
      </c>
      <c r="HP54" s="4"/>
      <c r="HQ54" s="4"/>
      <c r="HR54" s="4"/>
      <c r="HS54" s="4"/>
      <c r="HT54" s="4"/>
      <c r="HU54" s="4"/>
      <c r="HV54" s="4"/>
      <c r="HW54" s="4"/>
      <c r="HX54" s="4"/>
      <c r="HY54" s="4"/>
      <c r="HZ54" s="4"/>
      <c r="IA54" s="4"/>
      <c r="IB54" s="4"/>
      <c r="IC54" s="4"/>
      <c r="ID54" s="4"/>
      <c r="IE54" s="4"/>
      <c r="IF54" s="4">
        <f t="shared" si="0"/>
        <v>0</v>
      </c>
      <c r="IG54" s="5">
        <f t="shared" si="1"/>
        <v>0</v>
      </c>
    </row>
    <row r="55" spans="1:241" ht="48" customHeight="1">
      <c r="A55" s="4">
        <v>54</v>
      </c>
      <c r="B55" s="2" t="s">
        <v>345</v>
      </c>
      <c r="C55" s="2" t="s">
        <v>346</v>
      </c>
      <c r="D55" s="4" t="s">
        <v>242</v>
      </c>
      <c r="E55" s="4">
        <v>12.144</v>
      </c>
      <c r="F55" s="4">
        <v>0</v>
      </c>
      <c r="G55" s="4"/>
      <c r="H55" s="4"/>
      <c r="I55" s="4">
        <v>0</v>
      </c>
      <c r="J55" s="4"/>
      <c r="K55" s="4"/>
      <c r="L55" s="4"/>
      <c r="M55" s="4"/>
      <c r="N55" s="4"/>
      <c r="O55" s="4"/>
      <c r="P55" s="4"/>
      <c r="Q55" s="4"/>
      <c r="R55" s="4"/>
      <c r="S55" s="4"/>
      <c r="T55" s="4"/>
      <c r="U55" s="4"/>
      <c r="V55" s="4"/>
      <c r="W55" s="4">
        <v>100</v>
      </c>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v>50</v>
      </c>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v>50</v>
      </c>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v>0</v>
      </c>
      <c r="EN55" s="4"/>
      <c r="EO55" s="4"/>
      <c r="EP55" s="4"/>
      <c r="EQ55" s="4"/>
      <c r="ER55" s="4"/>
      <c r="ES55" s="4"/>
      <c r="ET55" s="4">
        <v>60</v>
      </c>
      <c r="EU55" s="4"/>
      <c r="EV55" s="4"/>
      <c r="EW55" s="4"/>
      <c r="EX55" s="4">
        <v>100</v>
      </c>
      <c r="EY55" s="4"/>
      <c r="EZ55" s="4"/>
      <c r="FA55" s="4"/>
      <c r="FB55" s="4"/>
      <c r="FC55" s="4"/>
      <c r="FD55" s="4"/>
      <c r="FE55" s="4"/>
      <c r="FF55" s="4"/>
      <c r="FG55" s="4"/>
      <c r="FH55" s="4">
        <v>0</v>
      </c>
      <c r="FI55" s="4"/>
      <c r="FJ55" s="4"/>
      <c r="FK55" s="4"/>
      <c r="FL55" s="4">
        <v>2000</v>
      </c>
      <c r="FM55" s="4"/>
      <c r="FN55" s="4"/>
      <c r="FO55" s="4"/>
      <c r="FP55" s="4"/>
      <c r="FQ55" s="4"/>
      <c r="FR55" s="4">
        <v>100</v>
      </c>
      <c r="FS55" s="4"/>
      <c r="FT55" s="4"/>
      <c r="FU55" s="4">
        <v>300</v>
      </c>
      <c r="FV55" s="4">
        <v>0</v>
      </c>
      <c r="FW55" s="4"/>
      <c r="FX55" s="4"/>
      <c r="FY55" s="4"/>
      <c r="FZ55" s="4"/>
      <c r="GA55" s="4"/>
      <c r="GB55" s="4"/>
      <c r="GC55" s="4"/>
      <c r="GD55" s="4"/>
      <c r="GE55" s="4"/>
      <c r="GF55" s="4"/>
      <c r="GG55" s="4"/>
      <c r="GH55" s="4"/>
      <c r="GI55" s="4"/>
      <c r="GJ55" s="4"/>
      <c r="GK55" s="4"/>
      <c r="GL55" s="4"/>
      <c r="GM55" s="4"/>
      <c r="GN55" s="4"/>
      <c r="GO55" s="4">
        <v>120</v>
      </c>
      <c r="GP55" s="4"/>
      <c r="GQ55" s="4"/>
      <c r="GR55" s="4"/>
      <c r="GS55" s="4">
        <v>50</v>
      </c>
      <c r="GT55" s="4"/>
      <c r="GU55" s="4"/>
      <c r="GV55" s="4">
        <v>0</v>
      </c>
      <c r="GW55" s="4"/>
      <c r="GX55" s="4"/>
      <c r="GY55" s="4"/>
      <c r="GZ55" s="4"/>
      <c r="HA55" s="4"/>
      <c r="HB55" s="4"/>
      <c r="HC55" s="4"/>
      <c r="HD55" s="4"/>
      <c r="HE55" s="4"/>
      <c r="HF55" s="4"/>
      <c r="HG55" s="4"/>
      <c r="HH55" s="4"/>
      <c r="HI55" s="4"/>
      <c r="HJ55" s="4"/>
      <c r="HK55" s="4">
        <v>0</v>
      </c>
      <c r="HL55" s="4"/>
      <c r="HM55" s="4"/>
      <c r="HN55" s="4"/>
      <c r="HO55" s="4">
        <v>0</v>
      </c>
      <c r="HP55" s="4"/>
      <c r="HQ55" s="4"/>
      <c r="HR55" s="4"/>
      <c r="HS55" s="4"/>
      <c r="HT55" s="4"/>
      <c r="HU55" s="4"/>
      <c r="HV55" s="4"/>
      <c r="HW55" s="4"/>
      <c r="HX55" s="4"/>
      <c r="HY55" s="4"/>
      <c r="HZ55" s="4"/>
      <c r="IA55" s="4"/>
      <c r="IB55" s="4"/>
      <c r="IC55" s="4"/>
      <c r="ID55" s="4"/>
      <c r="IE55" s="4"/>
      <c r="IF55" s="4">
        <f t="shared" si="0"/>
        <v>2930</v>
      </c>
      <c r="IG55" s="5">
        <f t="shared" si="1"/>
        <v>35581.92</v>
      </c>
    </row>
    <row r="56" spans="1:241" ht="48" customHeight="1">
      <c r="A56" s="4">
        <v>55</v>
      </c>
      <c r="B56" s="2" t="s">
        <v>347</v>
      </c>
      <c r="C56" s="2" t="s">
        <v>348</v>
      </c>
      <c r="D56" s="4" t="s">
        <v>242</v>
      </c>
      <c r="E56" s="4">
        <v>9.324</v>
      </c>
      <c r="F56" s="4">
        <v>0</v>
      </c>
      <c r="G56" s="4"/>
      <c r="H56" s="4"/>
      <c r="I56" s="4">
        <v>0</v>
      </c>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v>20</v>
      </c>
      <c r="EK56" s="4"/>
      <c r="EL56" s="4"/>
      <c r="EM56" s="4">
        <v>0</v>
      </c>
      <c r="EN56" s="4"/>
      <c r="EO56" s="4"/>
      <c r="EP56" s="4"/>
      <c r="EQ56" s="4"/>
      <c r="ER56" s="4"/>
      <c r="ES56" s="4"/>
      <c r="ET56" s="4"/>
      <c r="EU56" s="4"/>
      <c r="EV56" s="4"/>
      <c r="EW56" s="4"/>
      <c r="EX56" s="4"/>
      <c r="EY56" s="4"/>
      <c r="EZ56" s="4"/>
      <c r="FA56" s="4"/>
      <c r="FB56" s="4"/>
      <c r="FC56" s="4"/>
      <c r="FD56" s="4">
        <v>20</v>
      </c>
      <c r="FE56" s="4"/>
      <c r="FF56" s="4"/>
      <c r="FG56" s="4"/>
      <c r="FH56" s="4">
        <v>0</v>
      </c>
      <c r="FI56" s="4"/>
      <c r="FJ56" s="4"/>
      <c r="FK56" s="4"/>
      <c r="FL56" s="4"/>
      <c r="FM56" s="4"/>
      <c r="FN56" s="4"/>
      <c r="FO56" s="4"/>
      <c r="FP56" s="4"/>
      <c r="FQ56" s="4"/>
      <c r="FR56" s="4">
        <v>100</v>
      </c>
      <c r="FS56" s="4"/>
      <c r="FT56" s="4"/>
      <c r="FU56" s="4"/>
      <c r="FV56" s="4">
        <v>0</v>
      </c>
      <c r="FW56" s="4"/>
      <c r="FX56" s="4"/>
      <c r="FY56" s="4"/>
      <c r="FZ56" s="4"/>
      <c r="GA56" s="4"/>
      <c r="GB56" s="4"/>
      <c r="GC56" s="4"/>
      <c r="GD56" s="4"/>
      <c r="GE56" s="4"/>
      <c r="GF56" s="4"/>
      <c r="GG56" s="4"/>
      <c r="GH56" s="4"/>
      <c r="GI56" s="4"/>
      <c r="GJ56" s="4"/>
      <c r="GK56" s="4"/>
      <c r="GL56" s="4"/>
      <c r="GM56" s="4">
        <v>0</v>
      </c>
      <c r="GN56" s="4"/>
      <c r="GO56" s="4"/>
      <c r="GP56" s="4"/>
      <c r="GQ56" s="4"/>
      <c r="GR56" s="4"/>
      <c r="GS56" s="4">
        <v>50</v>
      </c>
      <c r="GT56" s="4"/>
      <c r="GU56" s="4"/>
      <c r="GV56" s="4">
        <v>0</v>
      </c>
      <c r="GW56" s="4"/>
      <c r="GX56" s="4"/>
      <c r="GY56" s="4"/>
      <c r="GZ56" s="4"/>
      <c r="HA56" s="4"/>
      <c r="HB56" s="4"/>
      <c r="HC56" s="4"/>
      <c r="HD56" s="4"/>
      <c r="HE56" s="4"/>
      <c r="HF56" s="4"/>
      <c r="HG56" s="4"/>
      <c r="HH56" s="4"/>
      <c r="HI56" s="4">
        <v>20</v>
      </c>
      <c r="HJ56" s="4"/>
      <c r="HK56" s="4">
        <v>0</v>
      </c>
      <c r="HL56" s="4"/>
      <c r="HM56" s="4"/>
      <c r="HN56" s="4"/>
      <c r="HO56" s="4">
        <v>0</v>
      </c>
      <c r="HP56" s="4"/>
      <c r="HQ56" s="4"/>
      <c r="HR56" s="4">
        <v>1600</v>
      </c>
      <c r="HS56" s="4"/>
      <c r="HT56" s="4"/>
      <c r="HU56" s="4"/>
      <c r="HV56" s="4"/>
      <c r="HW56" s="4"/>
      <c r="HX56" s="4"/>
      <c r="HY56" s="4"/>
      <c r="HZ56" s="4"/>
      <c r="IA56" s="4"/>
      <c r="IB56" s="4"/>
      <c r="IC56" s="4"/>
      <c r="ID56" s="4"/>
      <c r="IE56" s="4"/>
      <c r="IF56" s="4">
        <f t="shared" si="0"/>
        <v>1810</v>
      </c>
      <c r="IG56" s="5">
        <f t="shared" si="1"/>
        <v>16876.44</v>
      </c>
    </row>
    <row r="57" spans="1:241" ht="48" customHeight="1">
      <c r="A57" s="4">
        <v>56</v>
      </c>
      <c r="B57" s="2" t="s">
        <v>349</v>
      </c>
      <c r="C57" s="2" t="s">
        <v>350</v>
      </c>
      <c r="D57" s="4" t="s">
        <v>242</v>
      </c>
      <c r="E57" s="4">
        <v>12.12</v>
      </c>
      <c r="F57" s="4">
        <v>0</v>
      </c>
      <c r="G57" s="4"/>
      <c r="H57" s="4"/>
      <c r="I57" s="4">
        <v>0</v>
      </c>
      <c r="J57" s="4"/>
      <c r="K57" s="4"/>
      <c r="L57" s="4"/>
      <c r="M57" s="4"/>
      <c r="N57" s="4"/>
      <c r="O57" s="4"/>
      <c r="P57" s="4"/>
      <c r="Q57" s="4"/>
      <c r="R57" s="4"/>
      <c r="S57" s="4"/>
      <c r="T57" s="4"/>
      <c r="U57" s="4"/>
      <c r="V57" s="4"/>
      <c r="W57" s="4"/>
      <c r="X57" s="4">
        <v>600</v>
      </c>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v>150</v>
      </c>
      <c r="BF57" s="4"/>
      <c r="BG57" s="4"/>
      <c r="BH57" s="4"/>
      <c r="BI57" s="4"/>
      <c r="BJ57" s="4"/>
      <c r="BK57" s="4"/>
      <c r="BL57" s="4"/>
      <c r="BM57" s="4"/>
      <c r="BN57" s="4"/>
      <c r="BO57" s="4"/>
      <c r="BP57" s="4"/>
      <c r="BQ57" s="4"/>
      <c r="BR57" s="4">
        <v>150</v>
      </c>
      <c r="BS57" s="4"/>
      <c r="BT57" s="4"/>
      <c r="BU57" s="4"/>
      <c r="BV57" s="4"/>
      <c r="BW57" s="4">
        <v>120</v>
      </c>
      <c r="BX57" s="4"/>
      <c r="BY57" s="4"/>
      <c r="BZ57" s="4">
        <v>30</v>
      </c>
      <c r="CA57" s="4"/>
      <c r="CB57" s="4"/>
      <c r="CC57" s="4"/>
      <c r="CD57" s="4"/>
      <c r="CE57" s="4">
        <v>20</v>
      </c>
      <c r="CF57" s="4"/>
      <c r="CG57" s="4"/>
      <c r="CH57" s="4"/>
      <c r="CI57" s="4"/>
      <c r="CJ57" s="4"/>
      <c r="CK57" s="4"/>
      <c r="CL57" s="4"/>
      <c r="CM57" s="4"/>
      <c r="CN57" s="4"/>
      <c r="CO57" s="4"/>
      <c r="CP57" s="4"/>
      <c r="CQ57" s="4"/>
      <c r="CR57" s="4"/>
      <c r="CS57" s="4"/>
      <c r="CT57" s="4"/>
      <c r="CU57" s="4"/>
      <c r="CV57" s="4"/>
      <c r="CW57" s="4"/>
      <c r="CX57" s="4">
        <v>30</v>
      </c>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v>30</v>
      </c>
      <c r="DY57" s="4"/>
      <c r="DZ57" s="4"/>
      <c r="EA57" s="4"/>
      <c r="EB57" s="4"/>
      <c r="EC57" s="4"/>
      <c r="ED57" s="4"/>
      <c r="EE57" s="4">
        <v>20</v>
      </c>
      <c r="EF57" s="4">
        <v>10</v>
      </c>
      <c r="EG57" s="4"/>
      <c r="EH57" s="4"/>
      <c r="EI57" s="4"/>
      <c r="EJ57" s="4"/>
      <c r="EK57" s="4"/>
      <c r="EL57" s="4"/>
      <c r="EM57" s="4">
        <v>20</v>
      </c>
      <c r="EN57" s="4"/>
      <c r="EO57" s="4"/>
      <c r="EP57" s="4"/>
      <c r="EQ57" s="4"/>
      <c r="ER57" s="4"/>
      <c r="ES57" s="4"/>
      <c r="ET57" s="4"/>
      <c r="EU57" s="4"/>
      <c r="EV57" s="4"/>
      <c r="EW57" s="4"/>
      <c r="EX57" s="4"/>
      <c r="EY57" s="4"/>
      <c r="EZ57" s="4"/>
      <c r="FA57" s="4"/>
      <c r="FB57" s="4"/>
      <c r="FC57" s="4"/>
      <c r="FD57" s="4"/>
      <c r="FE57" s="4"/>
      <c r="FF57" s="4"/>
      <c r="FG57" s="4"/>
      <c r="FH57" s="4">
        <v>0</v>
      </c>
      <c r="FI57" s="4"/>
      <c r="FJ57" s="4"/>
      <c r="FK57" s="4"/>
      <c r="FL57" s="4">
        <v>300</v>
      </c>
      <c r="FM57" s="4"/>
      <c r="FN57" s="4"/>
      <c r="FO57" s="4"/>
      <c r="FP57" s="4"/>
      <c r="FQ57" s="4"/>
      <c r="FR57" s="4"/>
      <c r="FS57" s="4"/>
      <c r="FT57" s="4"/>
      <c r="FU57" s="4"/>
      <c r="FV57" s="4">
        <v>0</v>
      </c>
      <c r="FW57" s="4"/>
      <c r="FX57" s="4"/>
      <c r="FY57" s="4"/>
      <c r="FZ57" s="4"/>
      <c r="GA57" s="4"/>
      <c r="GB57" s="4">
        <v>50</v>
      </c>
      <c r="GC57" s="4"/>
      <c r="GD57" s="4"/>
      <c r="GE57" s="4"/>
      <c r="GF57" s="4"/>
      <c r="GG57" s="4"/>
      <c r="GH57" s="4"/>
      <c r="GI57" s="4"/>
      <c r="GJ57" s="4"/>
      <c r="GK57" s="4"/>
      <c r="GL57" s="4"/>
      <c r="GM57" s="4">
        <v>100</v>
      </c>
      <c r="GN57" s="4"/>
      <c r="GO57" s="4"/>
      <c r="GP57" s="4"/>
      <c r="GQ57" s="4">
        <v>50</v>
      </c>
      <c r="GR57" s="4"/>
      <c r="GS57" s="4"/>
      <c r="GT57" s="4"/>
      <c r="GU57" s="4"/>
      <c r="GV57" s="4">
        <v>0</v>
      </c>
      <c r="GW57" s="4"/>
      <c r="GX57" s="4"/>
      <c r="GY57" s="4"/>
      <c r="GZ57" s="4"/>
      <c r="HA57" s="4"/>
      <c r="HB57" s="4"/>
      <c r="HC57" s="4"/>
      <c r="HD57" s="4"/>
      <c r="HE57" s="4"/>
      <c r="HF57" s="4"/>
      <c r="HG57" s="4"/>
      <c r="HH57" s="4"/>
      <c r="HI57" s="4"/>
      <c r="HJ57" s="4">
        <v>50</v>
      </c>
      <c r="HK57" s="4">
        <v>0</v>
      </c>
      <c r="HL57" s="4"/>
      <c r="HM57" s="4"/>
      <c r="HN57" s="4"/>
      <c r="HO57" s="4">
        <v>0</v>
      </c>
      <c r="HP57" s="4"/>
      <c r="HQ57" s="4"/>
      <c r="HR57" s="4"/>
      <c r="HS57" s="4"/>
      <c r="HT57" s="4"/>
      <c r="HU57" s="4"/>
      <c r="HV57" s="4"/>
      <c r="HW57" s="4"/>
      <c r="HX57" s="4"/>
      <c r="HY57" s="4"/>
      <c r="HZ57" s="4"/>
      <c r="IA57" s="4"/>
      <c r="IB57" s="4"/>
      <c r="IC57" s="4"/>
      <c r="ID57" s="4"/>
      <c r="IE57" s="4"/>
      <c r="IF57" s="4">
        <f t="shared" si="0"/>
        <v>1730</v>
      </c>
      <c r="IG57" s="5">
        <f t="shared" si="1"/>
        <v>20967.6</v>
      </c>
    </row>
    <row r="58" spans="1:241" ht="48" customHeight="1">
      <c r="A58" s="4">
        <v>57</v>
      </c>
      <c r="B58" s="2" t="s">
        <v>351</v>
      </c>
      <c r="C58" s="2" t="s">
        <v>352</v>
      </c>
      <c r="D58" s="4" t="s">
        <v>242</v>
      </c>
      <c r="E58" s="4">
        <v>12.12</v>
      </c>
      <c r="F58" s="4">
        <v>0</v>
      </c>
      <c r="G58" s="4"/>
      <c r="H58" s="4"/>
      <c r="I58" s="4">
        <v>0</v>
      </c>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v>20</v>
      </c>
      <c r="DU58" s="4"/>
      <c r="DV58" s="4"/>
      <c r="DW58" s="4"/>
      <c r="DX58" s="4"/>
      <c r="DY58" s="4"/>
      <c r="DZ58" s="4"/>
      <c r="EA58" s="4"/>
      <c r="EB58" s="4"/>
      <c r="EC58" s="4"/>
      <c r="ED58" s="4"/>
      <c r="EE58" s="4"/>
      <c r="EF58" s="4"/>
      <c r="EG58" s="4"/>
      <c r="EH58" s="4"/>
      <c r="EI58" s="4"/>
      <c r="EJ58" s="4"/>
      <c r="EK58" s="4"/>
      <c r="EL58" s="4"/>
      <c r="EM58" s="4">
        <v>0</v>
      </c>
      <c r="EN58" s="4"/>
      <c r="EO58" s="4"/>
      <c r="EP58" s="4"/>
      <c r="EQ58" s="4"/>
      <c r="ER58" s="4"/>
      <c r="ES58" s="4"/>
      <c r="ET58" s="4"/>
      <c r="EU58" s="4"/>
      <c r="EV58" s="4"/>
      <c r="EW58" s="4"/>
      <c r="EX58" s="4"/>
      <c r="EY58" s="4"/>
      <c r="EZ58" s="4"/>
      <c r="FA58" s="4"/>
      <c r="FB58" s="4"/>
      <c r="FC58" s="4"/>
      <c r="FD58" s="4"/>
      <c r="FE58" s="4"/>
      <c r="FF58" s="4"/>
      <c r="FG58" s="4"/>
      <c r="FH58" s="4">
        <v>0</v>
      </c>
      <c r="FI58" s="4"/>
      <c r="FJ58" s="4">
        <v>20</v>
      </c>
      <c r="FK58" s="4"/>
      <c r="FL58" s="4"/>
      <c r="FM58" s="4"/>
      <c r="FN58" s="4"/>
      <c r="FO58" s="4"/>
      <c r="FP58" s="4"/>
      <c r="FQ58" s="4"/>
      <c r="FR58" s="4"/>
      <c r="FS58" s="4"/>
      <c r="FT58" s="4"/>
      <c r="FU58" s="4"/>
      <c r="FV58" s="4">
        <v>0</v>
      </c>
      <c r="FW58" s="4"/>
      <c r="FX58" s="4"/>
      <c r="FY58" s="4"/>
      <c r="FZ58" s="4"/>
      <c r="GA58" s="4"/>
      <c r="GB58" s="4"/>
      <c r="GC58" s="4"/>
      <c r="GD58" s="4"/>
      <c r="GE58" s="4"/>
      <c r="GF58" s="4"/>
      <c r="GG58" s="4"/>
      <c r="GH58" s="4"/>
      <c r="GI58" s="4"/>
      <c r="GJ58" s="4"/>
      <c r="GK58" s="4"/>
      <c r="GL58" s="4"/>
      <c r="GM58" s="4">
        <v>0</v>
      </c>
      <c r="GN58" s="4"/>
      <c r="GO58" s="4"/>
      <c r="GP58" s="4"/>
      <c r="GQ58" s="4"/>
      <c r="GR58" s="4"/>
      <c r="GS58" s="4"/>
      <c r="GT58" s="4"/>
      <c r="GU58" s="4"/>
      <c r="GV58" s="4">
        <v>0</v>
      </c>
      <c r="GW58" s="4">
        <v>50</v>
      </c>
      <c r="GX58" s="4"/>
      <c r="GY58" s="4"/>
      <c r="GZ58" s="4"/>
      <c r="HA58" s="4"/>
      <c r="HB58" s="4"/>
      <c r="HC58" s="4"/>
      <c r="HD58" s="4"/>
      <c r="HE58" s="4"/>
      <c r="HF58" s="4"/>
      <c r="HG58" s="4"/>
      <c r="HH58" s="4"/>
      <c r="HI58" s="4"/>
      <c r="HJ58" s="4"/>
      <c r="HK58" s="4">
        <v>0</v>
      </c>
      <c r="HL58" s="4"/>
      <c r="HM58" s="4"/>
      <c r="HN58" s="4"/>
      <c r="HO58" s="4">
        <v>0</v>
      </c>
      <c r="HP58" s="4"/>
      <c r="HQ58" s="4"/>
      <c r="HR58" s="4"/>
      <c r="HS58" s="4"/>
      <c r="HT58" s="4"/>
      <c r="HU58" s="4"/>
      <c r="HV58" s="4"/>
      <c r="HW58" s="4"/>
      <c r="HX58" s="4"/>
      <c r="HY58" s="4"/>
      <c r="HZ58" s="4"/>
      <c r="IA58" s="4"/>
      <c r="IB58" s="4"/>
      <c r="IC58" s="4"/>
      <c r="ID58" s="4"/>
      <c r="IE58" s="4"/>
      <c r="IF58" s="4">
        <f t="shared" si="0"/>
        <v>90</v>
      </c>
      <c r="IG58" s="5">
        <f t="shared" si="1"/>
        <v>1090.8</v>
      </c>
    </row>
    <row r="59" spans="1:241" ht="48" customHeight="1">
      <c r="A59" s="4">
        <v>58</v>
      </c>
      <c r="B59" s="2" t="s">
        <v>353</v>
      </c>
      <c r="C59" s="2" t="s">
        <v>354</v>
      </c>
      <c r="D59" s="4" t="s">
        <v>242</v>
      </c>
      <c r="E59" s="4">
        <v>8.076</v>
      </c>
      <c r="F59" s="4">
        <v>0</v>
      </c>
      <c r="G59" s="4"/>
      <c r="H59" s="4"/>
      <c r="I59" s="4">
        <v>0</v>
      </c>
      <c r="J59" s="4"/>
      <c r="K59" s="4"/>
      <c r="L59" s="4"/>
      <c r="M59" s="4"/>
      <c r="N59" s="4"/>
      <c r="O59" s="4"/>
      <c r="P59" s="4"/>
      <c r="Q59" s="4"/>
      <c r="R59" s="4"/>
      <c r="S59" s="4"/>
      <c r="T59" s="4"/>
      <c r="U59" s="4"/>
      <c r="V59" s="4"/>
      <c r="W59" s="4"/>
      <c r="X59" s="4">
        <v>200</v>
      </c>
      <c r="Y59" s="4"/>
      <c r="Z59" s="4">
        <v>600</v>
      </c>
      <c r="AA59" s="4"/>
      <c r="AB59" s="4"/>
      <c r="AC59" s="4"/>
      <c r="AD59" s="4"/>
      <c r="AE59" s="4"/>
      <c r="AF59" s="4"/>
      <c r="AG59" s="4"/>
      <c r="AH59" s="4"/>
      <c r="AI59" s="4"/>
      <c r="AJ59" s="4"/>
      <c r="AK59" s="4"/>
      <c r="AL59" s="4">
        <v>100</v>
      </c>
      <c r="AM59" s="4"/>
      <c r="AN59" s="4">
        <v>20</v>
      </c>
      <c r="AO59" s="4"/>
      <c r="AP59" s="4"/>
      <c r="AQ59" s="4">
        <v>50</v>
      </c>
      <c r="AR59" s="4"/>
      <c r="AS59" s="4"/>
      <c r="AT59" s="4"/>
      <c r="AU59" s="4"/>
      <c r="AV59" s="4"/>
      <c r="AW59" s="4"/>
      <c r="AX59" s="4"/>
      <c r="AY59" s="4"/>
      <c r="AZ59" s="4"/>
      <c r="BA59" s="4"/>
      <c r="BB59" s="4"/>
      <c r="BC59" s="4"/>
      <c r="BD59" s="4"/>
      <c r="BE59" s="4"/>
      <c r="BF59" s="4"/>
      <c r="BG59" s="4"/>
      <c r="BH59" s="4"/>
      <c r="BI59" s="4">
        <v>50</v>
      </c>
      <c r="BJ59" s="4"/>
      <c r="BK59" s="4"/>
      <c r="BL59" s="4">
        <v>200</v>
      </c>
      <c r="BM59" s="4"/>
      <c r="BN59" s="4"/>
      <c r="BO59" s="4">
        <v>200</v>
      </c>
      <c r="BP59" s="4">
        <v>50</v>
      </c>
      <c r="BQ59" s="4"/>
      <c r="BR59" s="4"/>
      <c r="BS59" s="4"/>
      <c r="BT59" s="4"/>
      <c r="BU59" s="4"/>
      <c r="BV59" s="4"/>
      <c r="BW59" s="4">
        <v>700</v>
      </c>
      <c r="BX59" s="4"/>
      <c r="BY59" s="4"/>
      <c r="BZ59" s="4"/>
      <c r="CA59" s="4"/>
      <c r="CB59" s="4"/>
      <c r="CC59" s="4"/>
      <c r="CD59" s="4"/>
      <c r="CE59" s="4"/>
      <c r="CF59" s="4"/>
      <c r="CG59" s="4"/>
      <c r="CH59" s="4"/>
      <c r="CI59" s="4"/>
      <c r="CJ59" s="4"/>
      <c r="CK59" s="4"/>
      <c r="CL59" s="4"/>
      <c r="CM59" s="4"/>
      <c r="CN59" s="4">
        <v>40</v>
      </c>
      <c r="CO59" s="4"/>
      <c r="CP59" s="4"/>
      <c r="CQ59" s="4"/>
      <c r="CR59" s="4"/>
      <c r="CS59" s="4"/>
      <c r="CT59" s="4">
        <v>250</v>
      </c>
      <c r="CU59" s="4"/>
      <c r="CV59" s="4"/>
      <c r="CW59" s="4"/>
      <c r="CX59" s="4"/>
      <c r="CY59" s="4"/>
      <c r="CZ59" s="4">
        <v>50</v>
      </c>
      <c r="DA59" s="4"/>
      <c r="DB59" s="4"/>
      <c r="DC59" s="4"/>
      <c r="DD59" s="4"/>
      <c r="DE59" s="4"/>
      <c r="DF59" s="4"/>
      <c r="DG59" s="4"/>
      <c r="DH59" s="4">
        <v>20</v>
      </c>
      <c r="DI59" s="4"/>
      <c r="DJ59" s="4"/>
      <c r="DK59" s="4">
        <v>60</v>
      </c>
      <c r="DL59" s="4"/>
      <c r="DM59" s="4"/>
      <c r="DN59" s="4"/>
      <c r="DO59" s="4"/>
      <c r="DP59" s="4"/>
      <c r="DQ59" s="4"/>
      <c r="DR59" s="4"/>
      <c r="DS59" s="4"/>
      <c r="DT59" s="4"/>
      <c r="DU59" s="4"/>
      <c r="DV59" s="4"/>
      <c r="DW59" s="4"/>
      <c r="DX59" s="4">
        <v>300</v>
      </c>
      <c r="DY59" s="4"/>
      <c r="DZ59" s="4"/>
      <c r="EA59" s="4"/>
      <c r="EB59" s="4"/>
      <c r="EC59" s="4"/>
      <c r="ED59" s="4"/>
      <c r="EE59" s="4"/>
      <c r="EF59" s="4"/>
      <c r="EG59" s="4"/>
      <c r="EH59" s="4"/>
      <c r="EI59" s="4"/>
      <c r="EJ59" s="4">
        <v>50</v>
      </c>
      <c r="EK59" s="4"/>
      <c r="EL59" s="4"/>
      <c r="EM59" s="4">
        <v>0</v>
      </c>
      <c r="EN59" s="4"/>
      <c r="EO59" s="4"/>
      <c r="EP59" s="4"/>
      <c r="EQ59" s="4"/>
      <c r="ER59" s="4"/>
      <c r="ES59" s="4"/>
      <c r="ET59" s="4">
        <v>30</v>
      </c>
      <c r="EU59" s="4"/>
      <c r="EV59" s="4"/>
      <c r="EW59" s="4"/>
      <c r="EX59" s="4"/>
      <c r="EY59" s="4"/>
      <c r="EZ59" s="4">
        <v>100</v>
      </c>
      <c r="FA59" s="4"/>
      <c r="FB59" s="4"/>
      <c r="FC59" s="4"/>
      <c r="FD59" s="4"/>
      <c r="FE59" s="4"/>
      <c r="FF59" s="4"/>
      <c r="FG59" s="4"/>
      <c r="FH59" s="4">
        <v>0</v>
      </c>
      <c r="FI59" s="4"/>
      <c r="FJ59" s="4">
        <v>10</v>
      </c>
      <c r="FK59" s="4">
        <v>600</v>
      </c>
      <c r="FL59" s="4"/>
      <c r="FM59" s="4"/>
      <c r="FN59" s="4"/>
      <c r="FO59" s="4"/>
      <c r="FP59" s="4"/>
      <c r="FQ59" s="4"/>
      <c r="FR59" s="4"/>
      <c r="FS59" s="4"/>
      <c r="FT59" s="4"/>
      <c r="FU59" s="4"/>
      <c r="FV59" s="4">
        <v>0</v>
      </c>
      <c r="FW59" s="4"/>
      <c r="FX59" s="4"/>
      <c r="FY59" s="4"/>
      <c r="FZ59" s="4"/>
      <c r="GA59" s="4"/>
      <c r="GB59" s="4"/>
      <c r="GC59" s="4"/>
      <c r="GD59" s="4"/>
      <c r="GE59" s="4"/>
      <c r="GF59" s="4"/>
      <c r="GG59" s="4"/>
      <c r="GH59" s="4"/>
      <c r="GI59" s="4"/>
      <c r="GJ59" s="4"/>
      <c r="GK59" s="4"/>
      <c r="GL59" s="4"/>
      <c r="GM59" s="4">
        <v>0</v>
      </c>
      <c r="GN59" s="4"/>
      <c r="GO59" s="4"/>
      <c r="GP59" s="4"/>
      <c r="GQ59" s="4"/>
      <c r="GR59" s="4"/>
      <c r="GS59" s="4">
        <v>200</v>
      </c>
      <c r="GT59" s="4"/>
      <c r="GU59" s="4"/>
      <c r="GV59" s="4">
        <v>0</v>
      </c>
      <c r="GW59" s="4"/>
      <c r="GX59" s="4"/>
      <c r="GY59" s="4"/>
      <c r="GZ59" s="4"/>
      <c r="HA59" s="4"/>
      <c r="HB59" s="4"/>
      <c r="HC59" s="4"/>
      <c r="HD59" s="4"/>
      <c r="HE59" s="4"/>
      <c r="HF59" s="4"/>
      <c r="HG59" s="4"/>
      <c r="HH59" s="4"/>
      <c r="HI59" s="4">
        <v>50</v>
      </c>
      <c r="HJ59" s="4"/>
      <c r="HK59" s="4">
        <v>0</v>
      </c>
      <c r="HL59" s="4"/>
      <c r="HM59" s="4"/>
      <c r="HN59" s="4"/>
      <c r="HO59" s="4">
        <v>0</v>
      </c>
      <c r="HP59" s="4"/>
      <c r="HQ59" s="4">
        <v>1000</v>
      </c>
      <c r="HR59" s="4"/>
      <c r="HS59" s="4"/>
      <c r="HT59" s="4"/>
      <c r="HU59" s="4">
        <v>130</v>
      </c>
      <c r="HV59" s="4"/>
      <c r="HW59" s="4"/>
      <c r="HX59" s="4"/>
      <c r="HY59" s="4"/>
      <c r="HZ59" s="4"/>
      <c r="IA59" s="4"/>
      <c r="IB59" s="4"/>
      <c r="IC59" s="4"/>
      <c r="ID59" s="4"/>
      <c r="IE59" s="4"/>
      <c r="IF59" s="4">
        <f t="shared" si="0"/>
        <v>5060</v>
      </c>
      <c r="IG59" s="5">
        <f t="shared" si="1"/>
        <v>40864.560000000005</v>
      </c>
    </row>
    <row r="60" spans="1:241" ht="48" customHeight="1">
      <c r="A60" s="4">
        <v>59</v>
      </c>
      <c r="B60" s="2" t="s">
        <v>355</v>
      </c>
      <c r="C60" s="2" t="s">
        <v>356</v>
      </c>
      <c r="D60" s="4" t="s">
        <v>242</v>
      </c>
      <c r="E60" s="4">
        <v>16.896</v>
      </c>
      <c r="F60" s="4">
        <v>0</v>
      </c>
      <c r="G60" s="4"/>
      <c r="H60" s="4"/>
      <c r="I60" s="4">
        <v>0</v>
      </c>
      <c r="J60" s="4"/>
      <c r="K60" s="4"/>
      <c r="L60" s="4"/>
      <c r="M60" s="4"/>
      <c r="N60" s="4"/>
      <c r="O60" s="4"/>
      <c r="P60" s="4"/>
      <c r="Q60" s="4"/>
      <c r="R60" s="4"/>
      <c r="S60" s="4"/>
      <c r="T60" s="4"/>
      <c r="U60" s="4"/>
      <c r="V60" s="4"/>
      <c r="W60" s="4"/>
      <c r="X60" s="4"/>
      <c r="Y60" s="4"/>
      <c r="Z60" s="4"/>
      <c r="AA60" s="4"/>
      <c r="AB60" s="4"/>
      <c r="AC60" s="4"/>
      <c r="AD60" s="4"/>
      <c r="AE60" s="4"/>
      <c r="AF60" s="4"/>
      <c r="AG60" s="4">
        <v>70</v>
      </c>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v>15</v>
      </c>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v>20</v>
      </c>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v>20</v>
      </c>
      <c r="EN60" s="4"/>
      <c r="EO60" s="4"/>
      <c r="EP60" s="4"/>
      <c r="EQ60" s="4"/>
      <c r="ER60" s="4"/>
      <c r="ES60" s="4"/>
      <c r="ET60" s="4"/>
      <c r="EU60" s="4"/>
      <c r="EV60" s="4"/>
      <c r="EW60" s="4"/>
      <c r="EX60" s="4"/>
      <c r="EY60" s="4"/>
      <c r="EZ60" s="4"/>
      <c r="FA60" s="4"/>
      <c r="FB60" s="4"/>
      <c r="FC60" s="4"/>
      <c r="FD60" s="4"/>
      <c r="FE60" s="4"/>
      <c r="FF60" s="4"/>
      <c r="FG60" s="4"/>
      <c r="FH60" s="4">
        <v>0</v>
      </c>
      <c r="FI60" s="4">
        <v>30</v>
      </c>
      <c r="FJ60" s="4"/>
      <c r="FK60" s="4"/>
      <c r="FL60" s="4"/>
      <c r="FM60" s="4"/>
      <c r="FN60" s="4"/>
      <c r="FO60" s="4"/>
      <c r="FP60" s="4"/>
      <c r="FQ60" s="4"/>
      <c r="FR60" s="4"/>
      <c r="FS60" s="4"/>
      <c r="FT60" s="4"/>
      <c r="FU60" s="4"/>
      <c r="FV60" s="4">
        <v>0</v>
      </c>
      <c r="FW60" s="4"/>
      <c r="FX60" s="4"/>
      <c r="FY60" s="4"/>
      <c r="FZ60" s="4"/>
      <c r="GA60" s="4"/>
      <c r="GB60" s="4"/>
      <c r="GC60" s="4"/>
      <c r="GD60" s="4"/>
      <c r="GE60" s="4"/>
      <c r="GF60" s="4"/>
      <c r="GG60" s="4">
        <v>20</v>
      </c>
      <c r="GH60" s="4"/>
      <c r="GI60" s="4"/>
      <c r="GJ60" s="4"/>
      <c r="GK60" s="4"/>
      <c r="GL60" s="4"/>
      <c r="GM60" s="4">
        <v>0</v>
      </c>
      <c r="GN60" s="4"/>
      <c r="GO60" s="4"/>
      <c r="GP60" s="4"/>
      <c r="GQ60" s="4"/>
      <c r="GR60" s="4"/>
      <c r="GS60" s="4"/>
      <c r="GT60" s="4"/>
      <c r="GU60" s="4"/>
      <c r="GV60" s="4">
        <v>0</v>
      </c>
      <c r="GW60" s="4"/>
      <c r="GX60" s="4"/>
      <c r="GY60" s="4">
        <v>300</v>
      </c>
      <c r="GZ60" s="4"/>
      <c r="HA60" s="4"/>
      <c r="HB60" s="4"/>
      <c r="HC60" s="4"/>
      <c r="HD60" s="4"/>
      <c r="HE60" s="4"/>
      <c r="HF60" s="4"/>
      <c r="HG60" s="4"/>
      <c r="HH60" s="4"/>
      <c r="HI60" s="4"/>
      <c r="HJ60" s="4"/>
      <c r="HK60" s="4">
        <v>0</v>
      </c>
      <c r="HL60" s="4"/>
      <c r="HM60" s="4"/>
      <c r="HN60" s="4"/>
      <c r="HO60" s="4">
        <v>0</v>
      </c>
      <c r="HP60" s="4"/>
      <c r="HQ60" s="4"/>
      <c r="HR60" s="4"/>
      <c r="HS60" s="4"/>
      <c r="HT60" s="4"/>
      <c r="HU60" s="4"/>
      <c r="HV60" s="4"/>
      <c r="HW60" s="4"/>
      <c r="HX60" s="4"/>
      <c r="HY60" s="4"/>
      <c r="HZ60" s="4"/>
      <c r="IA60" s="4"/>
      <c r="IB60" s="4"/>
      <c r="IC60" s="4"/>
      <c r="ID60" s="4"/>
      <c r="IE60" s="4"/>
      <c r="IF60" s="4">
        <f t="shared" si="0"/>
        <v>475</v>
      </c>
      <c r="IG60" s="5">
        <f t="shared" si="1"/>
        <v>8025.6</v>
      </c>
    </row>
    <row r="61" spans="1:241" ht="48" customHeight="1">
      <c r="A61" s="4">
        <v>60</v>
      </c>
      <c r="B61" s="2" t="s">
        <v>357</v>
      </c>
      <c r="C61" s="2" t="s">
        <v>358</v>
      </c>
      <c r="D61" s="4" t="s">
        <v>242</v>
      </c>
      <c r="E61" s="4">
        <v>11.916</v>
      </c>
      <c r="F61" s="4">
        <v>0</v>
      </c>
      <c r="G61" s="4"/>
      <c r="H61" s="4"/>
      <c r="I61" s="4">
        <v>0</v>
      </c>
      <c r="J61" s="4"/>
      <c r="K61" s="4"/>
      <c r="L61" s="4"/>
      <c r="M61" s="4"/>
      <c r="N61" s="4"/>
      <c r="O61" s="4"/>
      <c r="P61" s="4"/>
      <c r="Q61" s="4"/>
      <c r="R61" s="4"/>
      <c r="S61" s="4"/>
      <c r="T61" s="4"/>
      <c r="U61" s="4"/>
      <c r="V61" s="4"/>
      <c r="W61" s="4"/>
      <c r="X61" s="4"/>
      <c r="Y61" s="4"/>
      <c r="Z61" s="4">
        <v>640</v>
      </c>
      <c r="AA61" s="4"/>
      <c r="AB61" s="4">
        <v>40</v>
      </c>
      <c r="AC61" s="4"/>
      <c r="AD61" s="4"/>
      <c r="AE61" s="4"/>
      <c r="AF61" s="4"/>
      <c r="AG61" s="4"/>
      <c r="AH61" s="4"/>
      <c r="AI61" s="4"/>
      <c r="AJ61" s="4"/>
      <c r="AK61" s="4"/>
      <c r="AL61" s="4"/>
      <c r="AM61" s="4"/>
      <c r="AN61" s="4"/>
      <c r="AO61" s="4"/>
      <c r="AP61" s="4"/>
      <c r="AQ61" s="4"/>
      <c r="AR61" s="4"/>
      <c r="AS61" s="4"/>
      <c r="AT61" s="4"/>
      <c r="AU61" s="4"/>
      <c r="AV61" s="4">
        <v>100</v>
      </c>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v>140</v>
      </c>
      <c r="BX61" s="4"/>
      <c r="BY61" s="4"/>
      <c r="BZ61" s="4"/>
      <c r="CA61" s="4"/>
      <c r="CB61" s="4"/>
      <c r="CC61" s="4"/>
      <c r="CD61" s="4"/>
      <c r="CE61" s="4">
        <v>15</v>
      </c>
      <c r="CF61" s="4"/>
      <c r="CG61" s="4"/>
      <c r="CH61" s="4"/>
      <c r="CI61" s="4">
        <v>20</v>
      </c>
      <c r="CJ61" s="4"/>
      <c r="CK61" s="4"/>
      <c r="CL61" s="4"/>
      <c r="CM61" s="4"/>
      <c r="CN61" s="4"/>
      <c r="CO61" s="4"/>
      <c r="CP61" s="4"/>
      <c r="CQ61" s="4"/>
      <c r="CR61" s="4"/>
      <c r="CS61" s="4"/>
      <c r="CT61" s="4"/>
      <c r="CU61" s="4"/>
      <c r="CV61" s="4"/>
      <c r="CW61" s="4"/>
      <c r="CX61" s="4"/>
      <c r="CY61" s="4"/>
      <c r="CZ61" s="4">
        <v>50</v>
      </c>
      <c r="DA61" s="4"/>
      <c r="DB61" s="4"/>
      <c r="DC61" s="4"/>
      <c r="DD61" s="4"/>
      <c r="DE61" s="4"/>
      <c r="DF61" s="4"/>
      <c r="DG61" s="4"/>
      <c r="DH61" s="4"/>
      <c r="DI61" s="4">
        <v>20</v>
      </c>
      <c r="DJ61" s="4"/>
      <c r="DK61" s="4"/>
      <c r="DL61" s="4"/>
      <c r="DM61" s="4"/>
      <c r="DN61" s="4"/>
      <c r="DO61" s="4"/>
      <c r="DP61" s="4"/>
      <c r="DQ61" s="4"/>
      <c r="DR61" s="4">
        <v>50</v>
      </c>
      <c r="DS61" s="4"/>
      <c r="DT61" s="4"/>
      <c r="DU61" s="4"/>
      <c r="DV61" s="4"/>
      <c r="DW61" s="4"/>
      <c r="DX61" s="4"/>
      <c r="DY61" s="4"/>
      <c r="DZ61" s="4"/>
      <c r="EA61" s="4"/>
      <c r="EB61" s="4"/>
      <c r="EC61" s="4"/>
      <c r="ED61" s="4"/>
      <c r="EE61" s="4"/>
      <c r="EF61" s="4"/>
      <c r="EG61" s="4"/>
      <c r="EH61" s="4"/>
      <c r="EI61" s="4"/>
      <c r="EJ61" s="4"/>
      <c r="EK61" s="4"/>
      <c r="EL61" s="4"/>
      <c r="EM61" s="4">
        <v>20</v>
      </c>
      <c r="EN61" s="4"/>
      <c r="EO61" s="4"/>
      <c r="EP61" s="4"/>
      <c r="EQ61" s="4"/>
      <c r="ER61" s="4"/>
      <c r="ES61" s="4"/>
      <c r="ET61" s="4"/>
      <c r="EU61" s="4"/>
      <c r="EV61" s="4"/>
      <c r="EW61" s="4"/>
      <c r="EX61" s="4"/>
      <c r="EY61" s="4"/>
      <c r="EZ61" s="4"/>
      <c r="FA61" s="4"/>
      <c r="FB61" s="4"/>
      <c r="FC61" s="4"/>
      <c r="FD61" s="4"/>
      <c r="FE61" s="4"/>
      <c r="FF61" s="4"/>
      <c r="FG61" s="4"/>
      <c r="FH61" s="4">
        <v>0</v>
      </c>
      <c r="FI61" s="4"/>
      <c r="FJ61" s="4">
        <v>80</v>
      </c>
      <c r="FK61" s="4"/>
      <c r="FL61" s="4">
        <v>8000</v>
      </c>
      <c r="FM61" s="4"/>
      <c r="FN61" s="4"/>
      <c r="FO61" s="4"/>
      <c r="FP61" s="4"/>
      <c r="FQ61" s="4"/>
      <c r="FR61" s="4"/>
      <c r="FS61" s="4"/>
      <c r="FT61" s="4"/>
      <c r="FU61" s="4"/>
      <c r="FV61" s="4">
        <v>0</v>
      </c>
      <c r="FW61" s="4"/>
      <c r="FX61" s="4"/>
      <c r="FY61" s="4"/>
      <c r="FZ61" s="4"/>
      <c r="GA61" s="4"/>
      <c r="GB61" s="4"/>
      <c r="GC61" s="4"/>
      <c r="GD61" s="4"/>
      <c r="GE61" s="4"/>
      <c r="GF61" s="4"/>
      <c r="GG61" s="4"/>
      <c r="GH61" s="4"/>
      <c r="GI61" s="4"/>
      <c r="GJ61" s="4"/>
      <c r="GK61" s="4">
        <v>50</v>
      </c>
      <c r="GL61" s="4"/>
      <c r="GM61" s="4">
        <v>0</v>
      </c>
      <c r="GN61" s="4"/>
      <c r="GO61" s="4"/>
      <c r="GP61" s="4"/>
      <c r="GQ61" s="4"/>
      <c r="GR61" s="4"/>
      <c r="GS61" s="4">
        <v>80</v>
      </c>
      <c r="GT61" s="4"/>
      <c r="GU61" s="4"/>
      <c r="GV61" s="4">
        <v>0</v>
      </c>
      <c r="GW61" s="4"/>
      <c r="GX61" s="4"/>
      <c r="GY61" s="4"/>
      <c r="GZ61" s="4"/>
      <c r="HA61" s="4"/>
      <c r="HB61" s="4"/>
      <c r="HC61" s="4"/>
      <c r="HD61" s="4"/>
      <c r="HE61" s="4"/>
      <c r="HF61" s="4"/>
      <c r="HG61" s="4"/>
      <c r="HH61" s="4"/>
      <c r="HI61" s="4">
        <v>40</v>
      </c>
      <c r="HJ61" s="4"/>
      <c r="HK61" s="4">
        <v>0</v>
      </c>
      <c r="HL61" s="4"/>
      <c r="HM61" s="4"/>
      <c r="HN61" s="4"/>
      <c r="HO61" s="4">
        <v>0</v>
      </c>
      <c r="HP61" s="4"/>
      <c r="HQ61" s="4"/>
      <c r="HR61" s="4"/>
      <c r="HS61" s="4"/>
      <c r="HT61" s="4"/>
      <c r="HU61" s="4">
        <v>120</v>
      </c>
      <c r="HV61" s="4">
        <v>100</v>
      </c>
      <c r="HW61" s="4"/>
      <c r="HX61" s="4"/>
      <c r="HY61" s="4"/>
      <c r="HZ61" s="4"/>
      <c r="IA61" s="4"/>
      <c r="IB61" s="4"/>
      <c r="IC61" s="4"/>
      <c r="ID61" s="4"/>
      <c r="IE61" s="4"/>
      <c r="IF61" s="4">
        <f t="shared" si="0"/>
        <v>9565</v>
      </c>
      <c r="IG61" s="5">
        <f t="shared" si="1"/>
        <v>113976.54000000001</v>
      </c>
    </row>
    <row r="62" spans="1:241" ht="48" customHeight="1">
      <c r="A62" s="4">
        <v>61</v>
      </c>
      <c r="B62" s="2" t="s">
        <v>359</v>
      </c>
      <c r="C62" s="2" t="s">
        <v>360</v>
      </c>
      <c r="D62" s="4" t="s">
        <v>242</v>
      </c>
      <c r="E62" s="4">
        <v>19.836</v>
      </c>
      <c r="F62" s="4">
        <v>0</v>
      </c>
      <c r="G62" s="4"/>
      <c r="H62" s="4"/>
      <c r="I62" s="4">
        <v>0</v>
      </c>
      <c r="J62" s="4"/>
      <c r="K62" s="4"/>
      <c r="L62" s="4"/>
      <c r="M62" s="4">
        <v>70</v>
      </c>
      <c r="N62" s="4"/>
      <c r="O62" s="4"/>
      <c r="P62" s="4"/>
      <c r="Q62" s="4"/>
      <c r="R62" s="4"/>
      <c r="S62" s="4"/>
      <c r="T62" s="4"/>
      <c r="U62" s="4"/>
      <c r="V62" s="4"/>
      <c r="W62" s="4"/>
      <c r="X62" s="4"/>
      <c r="Y62" s="4"/>
      <c r="Z62" s="4"/>
      <c r="AA62" s="4"/>
      <c r="AB62" s="4"/>
      <c r="AC62" s="4"/>
      <c r="AD62" s="4"/>
      <c r="AE62" s="4"/>
      <c r="AF62" s="4"/>
      <c r="AG62" s="4"/>
      <c r="AH62" s="4"/>
      <c r="AI62" s="4"/>
      <c r="AJ62" s="4">
        <v>20</v>
      </c>
      <c r="AK62" s="4"/>
      <c r="AL62" s="4"/>
      <c r="AM62" s="4"/>
      <c r="AN62" s="4"/>
      <c r="AO62" s="4"/>
      <c r="AP62" s="4"/>
      <c r="AQ62" s="4"/>
      <c r="AR62" s="4"/>
      <c r="AS62" s="4"/>
      <c r="AT62" s="4"/>
      <c r="AU62" s="4"/>
      <c r="AV62" s="4"/>
      <c r="AW62" s="4"/>
      <c r="AX62" s="4"/>
      <c r="AY62" s="4"/>
      <c r="AZ62" s="4"/>
      <c r="BA62" s="4"/>
      <c r="BB62" s="4"/>
      <c r="BC62" s="4"/>
      <c r="BD62" s="4">
        <v>20</v>
      </c>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v>80</v>
      </c>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v>100</v>
      </c>
      <c r="EL62" s="4"/>
      <c r="EM62" s="4">
        <v>0</v>
      </c>
      <c r="EN62" s="4"/>
      <c r="EO62" s="4"/>
      <c r="EP62" s="4"/>
      <c r="EQ62" s="4"/>
      <c r="ER62" s="4"/>
      <c r="ES62" s="4"/>
      <c r="ET62" s="4"/>
      <c r="EU62" s="4"/>
      <c r="EV62" s="4"/>
      <c r="EW62" s="4"/>
      <c r="EX62" s="4"/>
      <c r="EY62" s="4"/>
      <c r="EZ62" s="4"/>
      <c r="FA62" s="4"/>
      <c r="FB62" s="4"/>
      <c r="FC62" s="4"/>
      <c r="FD62" s="4"/>
      <c r="FE62" s="4"/>
      <c r="FF62" s="4"/>
      <c r="FG62" s="4"/>
      <c r="FH62" s="4">
        <v>0</v>
      </c>
      <c r="FI62" s="4"/>
      <c r="FJ62" s="4"/>
      <c r="FK62" s="4">
        <v>1000</v>
      </c>
      <c r="FL62" s="4">
        <v>10000</v>
      </c>
      <c r="FM62" s="4"/>
      <c r="FN62" s="4"/>
      <c r="FO62" s="4"/>
      <c r="FP62" s="4"/>
      <c r="FQ62" s="4"/>
      <c r="FR62" s="4"/>
      <c r="FS62" s="4"/>
      <c r="FT62" s="4"/>
      <c r="FU62" s="4"/>
      <c r="FV62" s="4">
        <v>0</v>
      </c>
      <c r="FW62" s="4"/>
      <c r="FX62" s="4"/>
      <c r="FY62" s="4"/>
      <c r="FZ62" s="4"/>
      <c r="GA62" s="4"/>
      <c r="GB62" s="4"/>
      <c r="GC62" s="4"/>
      <c r="GD62" s="4"/>
      <c r="GE62" s="4"/>
      <c r="GF62" s="4"/>
      <c r="GG62" s="4"/>
      <c r="GH62" s="4"/>
      <c r="GI62" s="4"/>
      <c r="GJ62" s="4"/>
      <c r="GK62" s="4"/>
      <c r="GL62" s="4">
        <v>600</v>
      </c>
      <c r="GM62" s="4">
        <v>0</v>
      </c>
      <c r="GN62" s="4"/>
      <c r="GO62" s="4"/>
      <c r="GP62" s="4"/>
      <c r="GQ62" s="4"/>
      <c r="GR62" s="4"/>
      <c r="GS62" s="4">
        <v>100</v>
      </c>
      <c r="GT62" s="4"/>
      <c r="GU62" s="4"/>
      <c r="GV62" s="4">
        <v>0</v>
      </c>
      <c r="GW62" s="4"/>
      <c r="GX62" s="4"/>
      <c r="GY62" s="4"/>
      <c r="GZ62" s="4"/>
      <c r="HA62" s="4">
        <v>60</v>
      </c>
      <c r="HB62" s="4"/>
      <c r="HC62" s="4"/>
      <c r="HD62" s="4"/>
      <c r="HE62" s="4"/>
      <c r="HF62" s="4"/>
      <c r="HG62" s="4">
        <v>300</v>
      </c>
      <c r="HH62" s="4">
        <v>500</v>
      </c>
      <c r="HI62" s="4"/>
      <c r="HJ62" s="4"/>
      <c r="HK62" s="4">
        <v>5</v>
      </c>
      <c r="HL62" s="4"/>
      <c r="HM62" s="4"/>
      <c r="HN62" s="4"/>
      <c r="HO62" s="4">
        <v>0</v>
      </c>
      <c r="HP62" s="4"/>
      <c r="HQ62" s="4"/>
      <c r="HR62" s="4"/>
      <c r="HS62" s="4"/>
      <c r="HT62" s="4"/>
      <c r="HU62" s="4"/>
      <c r="HV62" s="4"/>
      <c r="HW62" s="4"/>
      <c r="HX62" s="4">
        <v>150</v>
      </c>
      <c r="HY62" s="4"/>
      <c r="HZ62" s="4">
        <v>50</v>
      </c>
      <c r="IA62" s="4"/>
      <c r="IB62" s="4"/>
      <c r="IC62" s="4"/>
      <c r="ID62" s="4"/>
      <c r="IE62" s="4"/>
      <c r="IF62" s="4">
        <f t="shared" si="0"/>
        <v>13055</v>
      </c>
      <c r="IG62" s="5">
        <f t="shared" si="1"/>
        <v>258958.97999999998</v>
      </c>
    </row>
    <row r="63" spans="1:241" ht="48" customHeight="1">
      <c r="A63" s="4">
        <v>62</v>
      </c>
      <c r="B63" s="2" t="s">
        <v>361</v>
      </c>
      <c r="C63" s="2" t="s">
        <v>362</v>
      </c>
      <c r="D63" s="4" t="s">
        <v>242</v>
      </c>
      <c r="E63" s="4">
        <v>25.284</v>
      </c>
      <c r="F63" s="4">
        <v>0</v>
      </c>
      <c r="G63" s="4"/>
      <c r="H63" s="4"/>
      <c r="I63" s="4">
        <v>0</v>
      </c>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v>20</v>
      </c>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v>0</v>
      </c>
      <c r="EN63" s="4">
        <v>10</v>
      </c>
      <c r="EO63" s="4"/>
      <c r="EP63" s="4"/>
      <c r="EQ63" s="4"/>
      <c r="ER63" s="4"/>
      <c r="ES63" s="4"/>
      <c r="ET63" s="4"/>
      <c r="EU63" s="4"/>
      <c r="EV63" s="4"/>
      <c r="EW63" s="4"/>
      <c r="EX63" s="4"/>
      <c r="EY63" s="4"/>
      <c r="EZ63" s="4"/>
      <c r="FA63" s="4"/>
      <c r="FB63" s="4"/>
      <c r="FC63" s="4"/>
      <c r="FD63" s="4"/>
      <c r="FE63" s="4"/>
      <c r="FF63" s="4"/>
      <c r="FG63" s="4"/>
      <c r="FH63" s="4">
        <v>0</v>
      </c>
      <c r="FI63" s="4"/>
      <c r="FJ63" s="4"/>
      <c r="FK63" s="4"/>
      <c r="FL63" s="4"/>
      <c r="FM63" s="4"/>
      <c r="FN63" s="4"/>
      <c r="FO63" s="4"/>
      <c r="FP63" s="4"/>
      <c r="FQ63" s="4"/>
      <c r="FR63" s="4"/>
      <c r="FS63" s="4"/>
      <c r="FT63" s="4"/>
      <c r="FU63" s="4"/>
      <c r="FV63" s="4">
        <v>0</v>
      </c>
      <c r="FW63" s="4"/>
      <c r="FX63" s="4"/>
      <c r="FY63" s="4"/>
      <c r="FZ63" s="4"/>
      <c r="GA63" s="4"/>
      <c r="GB63" s="4"/>
      <c r="GC63" s="4"/>
      <c r="GD63" s="4">
        <v>100</v>
      </c>
      <c r="GE63" s="4"/>
      <c r="GF63" s="4"/>
      <c r="GG63" s="4"/>
      <c r="GH63" s="4"/>
      <c r="GI63" s="4"/>
      <c r="GJ63" s="4"/>
      <c r="GK63" s="4">
        <v>355</v>
      </c>
      <c r="GL63" s="4"/>
      <c r="GM63" s="4">
        <v>0</v>
      </c>
      <c r="GN63" s="4"/>
      <c r="GO63" s="4"/>
      <c r="GP63" s="4"/>
      <c r="GQ63" s="4"/>
      <c r="GR63" s="4"/>
      <c r="GS63" s="4">
        <v>35</v>
      </c>
      <c r="GT63" s="4"/>
      <c r="GU63" s="4">
        <v>100</v>
      </c>
      <c r="GV63" s="4">
        <v>0</v>
      </c>
      <c r="GW63" s="4"/>
      <c r="GX63" s="4"/>
      <c r="GY63" s="4"/>
      <c r="GZ63" s="4"/>
      <c r="HA63" s="4"/>
      <c r="HB63" s="4"/>
      <c r="HC63" s="4"/>
      <c r="HD63" s="4"/>
      <c r="HE63" s="4"/>
      <c r="HF63" s="4"/>
      <c r="HG63" s="4"/>
      <c r="HH63" s="4"/>
      <c r="HI63" s="4"/>
      <c r="HJ63" s="4"/>
      <c r="HK63" s="4">
        <v>0</v>
      </c>
      <c r="HL63" s="4"/>
      <c r="HM63" s="4">
        <v>250</v>
      </c>
      <c r="HN63" s="4"/>
      <c r="HO63" s="4">
        <v>0</v>
      </c>
      <c r="HP63" s="4"/>
      <c r="HQ63" s="4"/>
      <c r="HR63" s="4"/>
      <c r="HS63" s="4"/>
      <c r="HT63" s="4">
        <v>500</v>
      </c>
      <c r="HU63" s="4"/>
      <c r="HV63" s="4"/>
      <c r="HW63" s="4"/>
      <c r="HX63" s="4"/>
      <c r="HY63" s="4">
        <v>50</v>
      </c>
      <c r="HZ63" s="4"/>
      <c r="IA63" s="4"/>
      <c r="IB63" s="4"/>
      <c r="IC63" s="4"/>
      <c r="ID63" s="4"/>
      <c r="IE63" s="4"/>
      <c r="IF63" s="4">
        <f t="shared" si="0"/>
        <v>1420</v>
      </c>
      <c r="IG63" s="5">
        <f t="shared" si="1"/>
        <v>35903.28</v>
      </c>
    </row>
    <row r="64" spans="1:241" ht="48" customHeight="1">
      <c r="A64" s="4">
        <v>63</v>
      </c>
      <c r="B64" s="2" t="s">
        <v>363</v>
      </c>
      <c r="C64" s="2" t="s">
        <v>364</v>
      </c>
      <c r="D64" s="4" t="s">
        <v>242</v>
      </c>
      <c r="E64" s="4">
        <v>34.176</v>
      </c>
      <c r="F64" s="4">
        <v>0</v>
      </c>
      <c r="G64" s="4"/>
      <c r="H64" s="4"/>
      <c r="I64" s="4">
        <v>0</v>
      </c>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v>0</v>
      </c>
      <c r="EN64" s="4"/>
      <c r="EO64" s="4"/>
      <c r="EP64" s="4"/>
      <c r="EQ64" s="4"/>
      <c r="ER64" s="4"/>
      <c r="ES64" s="4"/>
      <c r="ET64" s="4"/>
      <c r="EU64" s="4"/>
      <c r="EV64" s="4"/>
      <c r="EW64" s="4"/>
      <c r="EX64" s="4"/>
      <c r="EY64" s="4"/>
      <c r="EZ64" s="4"/>
      <c r="FA64" s="4"/>
      <c r="FB64" s="4"/>
      <c r="FC64" s="4"/>
      <c r="FD64" s="4"/>
      <c r="FE64" s="4"/>
      <c r="FF64" s="4"/>
      <c r="FG64" s="4"/>
      <c r="FH64" s="4">
        <v>0</v>
      </c>
      <c r="FI64" s="4"/>
      <c r="FJ64" s="4"/>
      <c r="FK64" s="4"/>
      <c r="FL64" s="4"/>
      <c r="FM64" s="4"/>
      <c r="FN64" s="4"/>
      <c r="FO64" s="4"/>
      <c r="FP64" s="4"/>
      <c r="FQ64" s="4"/>
      <c r="FR64" s="4">
        <v>50</v>
      </c>
      <c r="FS64" s="4"/>
      <c r="FT64" s="4"/>
      <c r="FU64" s="4"/>
      <c r="FV64" s="4">
        <v>0</v>
      </c>
      <c r="FW64" s="4"/>
      <c r="FX64" s="4"/>
      <c r="FY64" s="4"/>
      <c r="FZ64" s="4"/>
      <c r="GA64" s="4"/>
      <c r="GB64" s="4"/>
      <c r="GC64" s="4"/>
      <c r="GD64" s="4"/>
      <c r="GE64" s="4"/>
      <c r="GF64" s="4"/>
      <c r="GG64" s="4"/>
      <c r="GH64" s="4"/>
      <c r="GI64" s="4"/>
      <c r="GJ64" s="4"/>
      <c r="GK64" s="4"/>
      <c r="GL64" s="4"/>
      <c r="GM64" s="4">
        <v>0</v>
      </c>
      <c r="GN64" s="4"/>
      <c r="GO64" s="4"/>
      <c r="GP64" s="4"/>
      <c r="GQ64" s="4"/>
      <c r="GR64" s="4"/>
      <c r="GS64" s="4">
        <v>30</v>
      </c>
      <c r="GT64" s="4"/>
      <c r="GU64" s="4"/>
      <c r="GV64" s="4">
        <v>0</v>
      </c>
      <c r="GW64" s="4"/>
      <c r="GX64" s="4"/>
      <c r="GY64" s="4"/>
      <c r="GZ64" s="4"/>
      <c r="HA64" s="4"/>
      <c r="HB64" s="4"/>
      <c r="HC64" s="4"/>
      <c r="HD64" s="4"/>
      <c r="HE64" s="4"/>
      <c r="HF64" s="4"/>
      <c r="HG64" s="4"/>
      <c r="HH64" s="4"/>
      <c r="HI64" s="4"/>
      <c r="HJ64" s="4"/>
      <c r="HK64" s="4">
        <v>0</v>
      </c>
      <c r="HL64" s="4"/>
      <c r="HM64" s="4"/>
      <c r="HN64" s="4"/>
      <c r="HO64" s="4">
        <v>0</v>
      </c>
      <c r="HP64" s="4"/>
      <c r="HQ64" s="4"/>
      <c r="HR64" s="4"/>
      <c r="HS64" s="4"/>
      <c r="HT64" s="4"/>
      <c r="HU64" s="4"/>
      <c r="HV64" s="4"/>
      <c r="HW64" s="4"/>
      <c r="HX64" s="4"/>
      <c r="HY64" s="4"/>
      <c r="HZ64" s="4"/>
      <c r="IA64" s="4"/>
      <c r="IB64" s="4"/>
      <c r="IC64" s="4"/>
      <c r="ID64" s="4"/>
      <c r="IE64" s="4"/>
      <c r="IF64" s="4">
        <f t="shared" si="0"/>
        <v>80</v>
      </c>
      <c r="IG64" s="5">
        <f t="shared" si="1"/>
        <v>2734.08</v>
      </c>
    </row>
    <row r="65" spans="1:241" ht="31.5" customHeight="1">
      <c r="A65" s="4">
        <v>64</v>
      </c>
      <c r="B65" s="2" t="s">
        <v>365</v>
      </c>
      <c r="C65" s="2" t="s">
        <v>366</v>
      </c>
      <c r="D65" s="4" t="s">
        <v>242</v>
      </c>
      <c r="E65" s="4">
        <v>21.852</v>
      </c>
      <c r="F65" s="4">
        <v>0</v>
      </c>
      <c r="G65" s="4"/>
      <c r="H65" s="4"/>
      <c r="I65" s="4">
        <v>0</v>
      </c>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v>0</v>
      </c>
      <c r="EN65" s="4"/>
      <c r="EO65" s="4"/>
      <c r="EP65" s="4"/>
      <c r="EQ65" s="4"/>
      <c r="ER65" s="4"/>
      <c r="ES65" s="4"/>
      <c r="ET65" s="4"/>
      <c r="EU65" s="4"/>
      <c r="EV65" s="4"/>
      <c r="EW65" s="4"/>
      <c r="EX65" s="4"/>
      <c r="EY65" s="4"/>
      <c r="EZ65" s="4"/>
      <c r="FA65" s="4"/>
      <c r="FB65" s="4"/>
      <c r="FC65" s="4"/>
      <c r="FD65" s="4"/>
      <c r="FE65" s="4"/>
      <c r="FF65" s="4"/>
      <c r="FG65" s="4"/>
      <c r="FH65" s="4">
        <v>0</v>
      </c>
      <c r="FI65" s="4"/>
      <c r="FJ65" s="4"/>
      <c r="FK65" s="4"/>
      <c r="FL65" s="4"/>
      <c r="FM65" s="4"/>
      <c r="FN65" s="4"/>
      <c r="FO65" s="4"/>
      <c r="FP65" s="4"/>
      <c r="FQ65" s="4"/>
      <c r="FR65" s="4"/>
      <c r="FS65" s="4"/>
      <c r="FT65" s="4"/>
      <c r="FU65" s="4"/>
      <c r="FV65" s="4">
        <v>0</v>
      </c>
      <c r="FW65" s="4"/>
      <c r="FX65" s="4"/>
      <c r="FY65" s="4"/>
      <c r="FZ65" s="4"/>
      <c r="GA65" s="4"/>
      <c r="GB65" s="4"/>
      <c r="GC65" s="4"/>
      <c r="GD65" s="4"/>
      <c r="GE65" s="4"/>
      <c r="GF65" s="4"/>
      <c r="GG65" s="4"/>
      <c r="GH65" s="4"/>
      <c r="GI65" s="4"/>
      <c r="GJ65" s="4"/>
      <c r="GK65" s="4"/>
      <c r="GL65" s="4"/>
      <c r="GM65" s="4">
        <v>0</v>
      </c>
      <c r="GN65" s="4"/>
      <c r="GO65" s="4"/>
      <c r="GP65" s="4"/>
      <c r="GQ65" s="4"/>
      <c r="GR65" s="4"/>
      <c r="GS65" s="4"/>
      <c r="GT65" s="4"/>
      <c r="GU65" s="4"/>
      <c r="GV65" s="4">
        <v>0</v>
      </c>
      <c r="GW65" s="4"/>
      <c r="GX65" s="4"/>
      <c r="GY65" s="4"/>
      <c r="GZ65" s="4"/>
      <c r="HA65" s="4"/>
      <c r="HB65" s="4"/>
      <c r="HC65" s="4"/>
      <c r="HD65" s="4"/>
      <c r="HE65" s="4"/>
      <c r="HF65" s="4"/>
      <c r="HG65" s="4"/>
      <c r="HH65" s="4"/>
      <c r="HI65" s="4"/>
      <c r="HJ65" s="4"/>
      <c r="HK65" s="4">
        <v>0</v>
      </c>
      <c r="HL65" s="4"/>
      <c r="HM65" s="4"/>
      <c r="HN65" s="4"/>
      <c r="HO65" s="4">
        <v>0</v>
      </c>
      <c r="HP65" s="4"/>
      <c r="HQ65" s="4"/>
      <c r="HR65" s="4"/>
      <c r="HS65" s="4"/>
      <c r="HT65" s="4"/>
      <c r="HU65" s="4"/>
      <c r="HV65" s="4"/>
      <c r="HW65" s="4"/>
      <c r="HX65" s="4"/>
      <c r="HY65" s="4"/>
      <c r="HZ65" s="4"/>
      <c r="IA65" s="4"/>
      <c r="IB65" s="4"/>
      <c r="IC65" s="4"/>
      <c r="ID65" s="4"/>
      <c r="IE65" s="4"/>
      <c r="IF65" s="4">
        <f t="shared" si="0"/>
        <v>0</v>
      </c>
      <c r="IG65" s="5">
        <f t="shared" si="1"/>
        <v>0</v>
      </c>
    </row>
    <row r="66" spans="1:241" ht="31.5" customHeight="1">
      <c r="A66" s="4">
        <v>65</v>
      </c>
      <c r="B66" s="2" t="s">
        <v>367</v>
      </c>
      <c r="C66" s="2" t="s">
        <v>368</v>
      </c>
      <c r="D66" s="4" t="s">
        <v>242</v>
      </c>
      <c r="E66" s="4">
        <v>25.284</v>
      </c>
      <c r="F66" s="4">
        <v>0</v>
      </c>
      <c r="G66" s="4"/>
      <c r="H66" s="4"/>
      <c r="I66" s="4">
        <v>0</v>
      </c>
      <c r="J66" s="4"/>
      <c r="K66" s="4"/>
      <c r="L66" s="4"/>
      <c r="M66" s="4"/>
      <c r="N66" s="4">
        <v>20</v>
      </c>
      <c r="O66" s="4"/>
      <c r="P66" s="4"/>
      <c r="Q66" s="4"/>
      <c r="R66" s="4"/>
      <c r="S66" s="4"/>
      <c r="T66" s="4"/>
      <c r="U66" s="4"/>
      <c r="V66" s="4"/>
      <c r="W66" s="4"/>
      <c r="X66" s="4"/>
      <c r="Y66" s="4"/>
      <c r="Z66" s="4">
        <v>810</v>
      </c>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v>20</v>
      </c>
      <c r="BA66" s="4"/>
      <c r="BB66" s="4"/>
      <c r="BC66" s="4">
        <v>50</v>
      </c>
      <c r="BD66" s="4"/>
      <c r="BE66" s="4"/>
      <c r="BF66" s="4"/>
      <c r="BG66" s="4"/>
      <c r="BH66" s="4"/>
      <c r="BI66" s="4"/>
      <c r="BJ66" s="4"/>
      <c r="BK66" s="4"/>
      <c r="BL66" s="4"/>
      <c r="BM66" s="4"/>
      <c r="BN66" s="4">
        <v>10</v>
      </c>
      <c r="BO66" s="4"/>
      <c r="BP66" s="4"/>
      <c r="BQ66" s="4"/>
      <c r="BR66" s="4"/>
      <c r="BS66" s="4"/>
      <c r="BT66" s="4"/>
      <c r="BU66" s="4"/>
      <c r="BV66" s="4"/>
      <c r="BW66" s="4"/>
      <c r="BX66" s="4">
        <v>150</v>
      </c>
      <c r="BY66" s="4"/>
      <c r="BZ66" s="4"/>
      <c r="CA66" s="4"/>
      <c r="CB66" s="4"/>
      <c r="CC66" s="4"/>
      <c r="CD66" s="4"/>
      <c r="CE66" s="4"/>
      <c r="CF66" s="4"/>
      <c r="CG66" s="4"/>
      <c r="CH66" s="4"/>
      <c r="CI66" s="4"/>
      <c r="CJ66" s="4"/>
      <c r="CK66" s="4"/>
      <c r="CL66" s="4"/>
      <c r="CM66" s="4"/>
      <c r="CN66" s="4"/>
      <c r="CO66" s="4">
        <v>20</v>
      </c>
      <c r="CP66" s="4">
        <v>70</v>
      </c>
      <c r="CQ66" s="4">
        <v>20</v>
      </c>
      <c r="CR66" s="4">
        <v>10</v>
      </c>
      <c r="CS66" s="4"/>
      <c r="CT66" s="4"/>
      <c r="CU66" s="4">
        <v>20</v>
      </c>
      <c r="CV66" s="4"/>
      <c r="CW66" s="4"/>
      <c r="CX66" s="4"/>
      <c r="CY66" s="4"/>
      <c r="CZ66" s="4"/>
      <c r="DA66" s="4"/>
      <c r="DB66" s="4"/>
      <c r="DC66" s="4"/>
      <c r="DD66" s="4"/>
      <c r="DE66" s="4"/>
      <c r="DF66" s="4"/>
      <c r="DG66" s="4"/>
      <c r="DH66" s="4"/>
      <c r="DI66" s="4"/>
      <c r="DJ66" s="4"/>
      <c r="DK66" s="4"/>
      <c r="DL66" s="4"/>
      <c r="DM66" s="4"/>
      <c r="DN66" s="4"/>
      <c r="DO66" s="4"/>
      <c r="DP66" s="4"/>
      <c r="DQ66" s="4"/>
      <c r="DR66" s="4">
        <v>50</v>
      </c>
      <c r="DS66" s="4"/>
      <c r="DT66" s="4"/>
      <c r="DU66" s="4">
        <v>20</v>
      </c>
      <c r="DV66" s="4">
        <v>50</v>
      </c>
      <c r="DW66" s="4"/>
      <c r="DX66" s="4">
        <v>100</v>
      </c>
      <c r="DY66" s="4"/>
      <c r="DZ66" s="4">
        <v>25</v>
      </c>
      <c r="EA66" s="4"/>
      <c r="EB66" s="4"/>
      <c r="EC66" s="4"/>
      <c r="ED66" s="4"/>
      <c r="EE66" s="4"/>
      <c r="EF66" s="4"/>
      <c r="EG66" s="4">
        <v>15</v>
      </c>
      <c r="EH66" s="4"/>
      <c r="EI66" s="4"/>
      <c r="EJ66" s="4">
        <v>200</v>
      </c>
      <c r="EK66" s="4"/>
      <c r="EL66" s="4">
        <v>100</v>
      </c>
      <c r="EM66" s="4">
        <v>0</v>
      </c>
      <c r="EN66" s="4">
        <v>50</v>
      </c>
      <c r="EO66" s="4"/>
      <c r="EP66" s="4">
        <v>30</v>
      </c>
      <c r="EQ66" s="4"/>
      <c r="ER66" s="4"/>
      <c r="ES66" s="4"/>
      <c r="ET66" s="4"/>
      <c r="EU66" s="4"/>
      <c r="EV66" s="4"/>
      <c r="EW66" s="4"/>
      <c r="EX66" s="4"/>
      <c r="EY66" s="4">
        <v>100</v>
      </c>
      <c r="EZ66" s="4"/>
      <c r="FA66" s="4"/>
      <c r="FB66" s="4"/>
      <c r="FC66" s="4"/>
      <c r="FD66" s="4">
        <v>20</v>
      </c>
      <c r="FE66" s="4"/>
      <c r="FF66" s="4"/>
      <c r="FG66" s="4">
        <v>10</v>
      </c>
      <c r="FH66" s="4">
        <v>0</v>
      </c>
      <c r="FI66" s="4"/>
      <c r="FJ66" s="4"/>
      <c r="FK66" s="4"/>
      <c r="FL66" s="4"/>
      <c r="FM66" s="4"/>
      <c r="FN66" s="4"/>
      <c r="FO66" s="4"/>
      <c r="FP66" s="4">
        <v>60</v>
      </c>
      <c r="FQ66" s="4"/>
      <c r="FR66" s="4"/>
      <c r="FS66" s="4"/>
      <c r="FT66" s="4"/>
      <c r="FU66" s="4"/>
      <c r="FV66" s="4">
        <v>0</v>
      </c>
      <c r="FW66" s="4">
        <v>100</v>
      </c>
      <c r="FX66" s="4"/>
      <c r="FY66" s="4"/>
      <c r="FZ66" s="4"/>
      <c r="GA66" s="4"/>
      <c r="GB66" s="4"/>
      <c r="GC66" s="4"/>
      <c r="GD66" s="4">
        <v>50</v>
      </c>
      <c r="GE66" s="4"/>
      <c r="GF66" s="4"/>
      <c r="GG66" s="4"/>
      <c r="GH66" s="4"/>
      <c r="GI66" s="4">
        <v>200</v>
      </c>
      <c r="GJ66" s="4"/>
      <c r="GK66" s="4">
        <v>386</v>
      </c>
      <c r="GL66" s="4"/>
      <c r="GM66" s="4">
        <v>0</v>
      </c>
      <c r="GN66" s="4">
        <v>200</v>
      </c>
      <c r="GO66" s="4"/>
      <c r="GP66" s="4"/>
      <c r="GQ66" s="4"/>
      <c r="GR66" s="4"/>
      <c r="GS66" s="4">
        <v>20</v>
      </c>
      <c r="GT66" s="4"/>
      <c r="GU66" s="4"/>
      <c r="GV66" s="4">
        <v>0</v>
      </c>
      <c r="GW66" s="4">
        <v>100</v>
      </c>
      <c r="GX66" s="4"/>
      <c r="GY66" s="4"/>
      <c r="GZ66" s="4"/>
      <c r="HA66" s="4"/>
      <c r="HB66" s="4"/>
      <c r="HC66" s="4"/>
      <c r="HD66" s="4"/>
      <c r="HE66" s="4"/>
      <c r="HF66" s="4"/>
      <c r="HG66" s="4"/>
      <c r="HH66" s="4"/>
      <c r="HI66" s="4">
        <v>50</v>
      </c>
      <c r="HJ66" s="4"/>
      <c r="HK66" s="4">
        <v>0</v>
      </c>
      <c r="HL66" s="4"/>
      <c r="HM66" s="4">
        <v>300</v>
      </c>
      <c r="HN66" s="4"/>
      <c r="HO66" s="4">
        <v>0</v>
      </c>
      <c r="HP66" s="4"/>
      <c r="HQ66" s="4">
        <v>150</v>
      </c>
      <c r="HR66" s="4"/>
      <c r="HS66" s="4"/>
      <c r="HT66" s="4">
        <v>200</v>
      </c>
      <c r="HU66" s="4"/>
      <c r="HV66" s="4"/>
      <c r="HW66" s="4">
        <v>200</v>
      </c>
      <c r="HX66" s="4">
        <v>10</v>
      </c>
      <c r="HY66" s="4"/>
      <c r="HZ66" s="4"/>
      <c r="IA66" s="4"/>
      <c r="IB66" s="4"/>
      <c r="IC66" s="4"/>
      <c r="ID66" s="4"/>
      <c r="IE66" s="4"/>
      <c r="IF66" s="4">
        <f t="shared" si="0"/>
        <v>3996</v>
      </c>
      <c r="IG66" s="5">
        <f t="shared" si="1"/>
        <v>101034.864</v>
      </c>
    </row>
    <row r="67" spans="1:241" ht="31.5" customHeight="1">
      <c r="A67" s="4">
        <v>66</v>
      </c>
      <c r="B67" s="2" t="s">
        <v>369</v>
      </c>
      <c r="C67" s="2" t="s">
        <v>370</v>
      </c>
      <c r="D67" s="4" t="s">
        <v>242</v>
      </c>
      <c r="E67" s="4">
        <v>34.452</v>
      </c>
      <c r="F67" s="4">
        <v>0</v>
      </c>
      <c r="G67" s="4"/>
      <c r="H67" s="4"/>
      <c r="I67" s="4">
        <v>0</v>
      </c>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v>0</v>
      </c>
      <c r="EN67" s="4"/>
      <c r="EO67" s="4"/>
      <c r="EP67" s="4"/>
      <c r="EQ67" s="4"/>
      <c r="ER67" s="4"/>
      <c r="ES67" s="4"/>
      <c r="ET67" s="4"/>
      <c r="EU67" s="4"/>
      <c r="EV67" s="4"/>
      <c r="EW67" s="4"/>
      <c r="EX67" s="4"/>
      <c r="EY67" s="4"/>
      <c r="EZ67" s="4"/>
      <c r="FA67" s="4"/>
      <c r="FB67" s="4"/>
      <c r="FC67" s="4"/>
      <c r="FD67" s="4"/>
      <c r="FE67" s="4"/>
      <c r="FF67" s="4"/>
      <c r="FG67" s="4"/>
      <c r="FH67" s="4">
        <v>0</v>
      </c>
      <c r="FI67" s="4"/>
      <c r="FJ67" s="4"/>
      <c r="FK67" s="4"/>
      <c r="FL67" s="4"/>
      <c r="FM67" s="4"/>
      <c r="FN67" s="4"/>
      <c r="FO67" s="4"/>
      <c r="FP67" s="4">
        <v>10</v>
      </c>
      <c r="FQ67" s="4"/>
      <c r="FR67" s="4"/>
      <c r="FS67" s="4"/>
      <c r="FT67" s="4"/>
      <c r="FU67" s="4"/>
      <c r="FV67" s="4">
        <v>0</v>
      </c>
      <c r="FW67" s="4"/>
      <c r="FX67" s="4"/>
      <c r="FY67" s="4"/>
      <c r="FZ67" s="4"/>
      <c r="GA67" s="4"/>
      <c r="GB67" s="4"/>
      <c r="GC67" s="4"/>
      <c r="GD67" s="4"/>
      <c r="GE67" s="4"/>
      <c r="GF67" s="4"/>
      <c r="GG67" s="4"/>
      <c r="GH67" s="4"/>
      <c r="GI67" s="4"/>
      <c r="GJ67" s="4"/>
      <c r="GK67" s="4"/>
      <c r="GL67" s="4"/>
      <c r="GM67" s="4">
        <v>0</v>
      </c>
      <c r="GN67" s="4"/>
      <c r="GO67" s="4"/>
      <c r="GP67" s="4"/>
      <c r="GQ67" s="4"/>
      <c r="GR67" s="4"/>
      <c r="GS67" s="4"/>
      <c r="GT67" s="4"/>
      <c r="GU67" s="4"/>
      <c r="GV67" s="4">
        <v>0</v>
      </c>
      <c r="GW67" s="4"/>
      <c r="GX67" s="4"/>
      <c r="GY67" s="4"/>
      <c r="GZ67" s="4">
        <v>500</v>
      </c>
      <c r="HA67" s="4"/>
      <c r="HB67" s="4"/>
      <c r="HC67" s="4"/>
      <c r="HD67" s="4"/>
      <c r="HE67" s="4"/>
      <c r="HF67" s="4"/>
      <c r="HG67" s="4"/>
      <c r="HH67" s="4"/>
      <c r="HI67" s="4"/>
      <c r="HJ67" s="4"/>
      <c r="HK67" s="4">
        <v>0</v>
      </c>
      <c r="HL67" s="4"/>
      <c r="HM67" s="4"/>
      <c r="HN67" s="4"/>
      <c r="HO67" s="4">
        <v>0</v>
      </c>
      <c r="HP67" s="4"/>
      <c r="HQ67" s="4"/>
      <c r="HR67" s="4"/>
      <c r="HS67" s="4"/>
      <c r="HT67" s="4"/>
      <c r="HU67" s="4"/>
      <c r="HV67" s="4"/>
      <c r="HW67" s="4"/>
      <c r="HX67" s="4"/>
      <c r="HY67" s="4"/>
      <c r="HZ67" s="4"/>
      <c r="IA67" s="4"/>
      <c r="IB67" s="4"/>
      <c r="IC67" s="4"/>
      <c r="ID67" s="4"/>
      <c r="IE67" s="4"/>
      <c r="IF67" s="4">
        <f aca="true" t="shared" si="2" ref="IF67:IF115">SUM(F67:IE67)</f>
        <v>510</v>
      </c>
      <c r="IG67" s="5">
        <f aca="true" t="shared" si="3" ref="IG67:IG130">IF67*E67</f>
        <v>17570.52</v>
      </c>
    </row>
    <row r="68" spans="1:241" ht="83.25" customHeight="1">
      <c r="A68" s="4">
        <v>67</v>
      </c>
      <c r="B68" s="2" t="s">
        <v>371</v>
      </c>
      <c r="C68" s="2" t="s">
        <v>372</v>
      </c>
      <c r="D68" s="4" t="s">
        <v>242</v>
      </c>
      <c r="E68" s="4">
        <v>3.288</v>
      </c>
      <c r="F68" s="4">
        <v>0</v>
      </c>
      <c r="G68" s="4"/>
      <c r="H68" s="4"/>
      <c r="I68" s="4">
        <v>0</v>
      </c>
      <c r="J68" s="4"/>
      <c r="K68" s="4"/>
      <c r="L68" s="4"/>
      <c r="M68" s="4"/>
      <c r="N68" s="4"/>
      <c r="O68" s="4"/>
      <c r="P68" s="4"/>
      <c r="Q68" s="4"/>
      <c r="R68" s="4"/>
      <c r="S68" s="4"/>
      <c r="T68" s="4"/>
      <c r="U68" s="4"/>
      <c r="V68" s="4">
        <v>5000</v>
      </c>
      <c r="W68" s="4"/>
      <c r="X68" s="4"/>
      <c r="Y68" s="4"/>
      <c r="Z68" s="4">
        <v>4500</v>
      </c>
      <c r="AA68" s="4"/>
      <c r="AB68" s="4"/>
      <c r="AC68" s="4"/>
      <c r="AD68" s="4"/>
      <c r="AE68" s="4"/>
      <c r="AF68" s="4"/>
      <c r="AG68" s="4"/>
      <c r="AH68" s="4"/>
      <c r="AI68" s="4"/>
      <c r="AJ68" s="4"/>
      <c r="AK68" s="4"/>
      <c r="AL68" s="4">
        <v>50</v>
      </c>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v>200</v>
      </c>
      <c r="DU68" s="4"/>
      <c r="DV68" s="4"/>
      <c r="DW68" s="4"/>
      <c r="DX68" s="4"/>
      <c r="DY68" s="4"/>
      <c r="DZ68" s="4"/>
      <c r="EA68" s="4"/>
      <c r="EB68" s="4"/>
      <c r="EC68" s="4"/>
      <c r="ED68" s="4"/>
      <c r="EE68" s="4"/>
      <c r="EF68" s="4"/>
      <c r="EG68" s="4"/>
      <c r="EH68" s="4"/>
      <c r="EI68" s="4"/>
      <c r="EJ68" s="4"/>
      <c r="EK68" s="4"/>
      <c r="EL68" s="4"/>
      <c r="EM68" s="4">
        <v>0</v>
      </c>
      <c r="EN68" s="4"/>
      <c r="EO68" s="4">
        <v>100</v>
      </c>
      <c r="EP68" s="4"/>
      <c r="EQ68" s="4"/>
      <c r="ER68" s="4"/>
      <c r="ES68" s="4"/>
      <c r="ET68" s="4"/>
      <c r="EU68" s="4"/>
      <c r="EV68" s="4"/>
      <c r="EW68" s="4"/>
      <c r="EX68" s="4"/>
      <c r="EY68" s="4"/>
      <c r="EZ68" s="4"/>
      <c r="FA68" s="4"/>
      <c r="FB68" s="4"/>
      <c r="FC68" s="4"/>
      <c r="FD68" s="4"/>
      <c r="FE68" s="4"/>
      <c r="FF68" s="4"/>
      <c r="FG68" s="4"/>
      <c r="FH68" s="4">
        <v>0</v>
      </c>
      <c r="FI68" s="4"/>
      <c r="FJ68" s="4">
        <v>200</v>
      </c>
      <c r="FK68" s="4">
        <v>400</v>
      </c>
      <c r="FL68" s="4"/>
      <c r="FM68" s="4"/>
      <c r="FN68" s="4"/>
      <c r="FO68" s="4"/>
      <c r="FP68" s="4"/>
      <c r="FQ68" s="4"/>
      <c r="FR68" s="4"/>
      <c r="FS68" s="4"/>
      <c r="FT68" s="4"/>
      <c r="FU68" s="4"/>
      <c r="FV68" s="4">
        <v>1000</v>
      </c>
      <c r="FW68" s="4"/>
      <c r="FX68" s="4"/>
      <c r="FY68" s="4"/>
      <c r="FZ68" s="4"/>
      <c r="GA68" s="4"/>
      <c r="GB68" s="4">
        <v>3000</v>
      </c>
      <c r="GC68" s="4">
        <v>200</v>
      </c>
      <c r="GD68" s="4"/>
      <c r="GE68" s="4"/>
      <c r="GF68" s="4"/>
      <c r="GG68" s="4"/>
      <c r="GH68" s="4"/>
      <c r="GI68" s="4"/>
      <c r="GJ68" s="4"/>
      <c r="GK68" s="4"/>
      <c r="GL68" s="4"/>
      <c r="GM68" s="4">
        <v>4000</v>
      </c>
      <c r="GN68" s="4"/>
      <c r="GO68" s="4"/>
      <c r="GP68" s="4"/>
      <c r="GQ68" s="4"/>
      <c r="GR68" s="4"/>
      <c r="GS68" s="6"/>
      <c r="GT68" s="4"/>
      <c r="GU68" s="4"/>
      <c r="GV68" s="4">
        <v>0</v>
      </c>
      <c r="GW68" s="4">
        <v>1000</v>
      </c>
      <c r="GX68" s="4">
        <v>300</v>
      </c>
      <c r="GY68" s="4"/>
      <c r="GZ68" s="4"/>
      <c r="HA68" s="4"/>
      <c r="HB68" s="4"/>
      <c r="HC68" s="4"/>
      <c r="HD68" s="4"/>
      <c r="HE68" s="4"/>
      <c r="HF68" s="4"/>
      <c r="HG68" s="4"/>
      <c r="HH68" s="4"/>
      <c r="HI68" s="4"/>
      <c r="HJ68" s="4"/>
      <c r="HK68" s="4">
        <v>0</v>
      </c>
      <c r="HL68" s="4"/>
      <c r="HM68" s="4">
        <v>1000</v>
      </c>
      <c r="HN68" s="4"/>
      <c r="HO68" s="4">
        <v>0</v>
      </c>
      <c r="HP68" s="4"/>
      <c r="HQ68" s="4"/>
      <c r="HR68" s="4">
        <v>200</v>
      </c>
      <c r="HS68" s="4"/>
      <c r="HT68" s="4"/>
      <c r="HU68" s="4"/>
      <c r="HV68" s="4">
        <v>200</v>
      </c>
      <c r="HW68" s="4">
        <v>1000</v>
      </c>
      <c r="HX68" s="4"/>
      <c r="HY68" s="4">
        <v>120</v>
      </c>
      <c r="HZ68" s="4"/>
      <c r="IA68" s="4"/>
      <c r="IB68" s="4"/>
      <c r="IC68" s="4"/>
      <c r="ID68" s="4">
        <v>10</v>
      </c>
      <c r="IE68" s="4"/>
      <c r="IF68" s="4">
        <f t="shared" si="2"/>
        <v>22480</v>
      </c>
      <c r="IG68" s="5">
        <f t="shared" si="3"/>
        <v>73914.23999999999</v>
      </c>
    </row>
    <row r="69" spans="1:241" ht="31.5" customHeight="1">
      <c r="A69" s="4">
        <v>68</v>
      </c>
      <c r="B69" s="2" t="s">
        <v>373</v>
      </c>
      <c r="C69" s="2" t="s">
        <v>374</v>
      </c>
      <c r="D69" s="4" t="s">
        <v>242</v>
      </c>
      <c r="E69" s="4">
        <v>44.33</v>
      </c>
      <c r="F69" s="4">
        <v>0</v>
      </c>
      <c r="G69" s="4"/>
      <c r="H69" s="4"/>
      <c r="I69" s="4">
        <v>0</v>
      </c>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v>0</v>
      </c>
      <c r="EN69" s="4"/>
      <c r="EO69" s="4"/>
      <c r="EP69" s="4"/>
      <c r="EQ69" s="4"/>
      <c r="ER69" s="4"/>
      <c r="ES69" s="4"/>
      <c r="ET69" s="4"/>
      <c r="EU69" s="4"/>
      <c r="EV69" s="4"/>
      <c r="EW69" s="4"/>
      <c r="EX69" s="4"/>
      <c r="EY69" s="4"/>
      <c r="EZ69" s="4"/>
      <c r="FA69" s="4"/>
      <c r="FB69" s="4"/>
      <c r="FC69" s="4"/>
      <c r="FD69" s="4"/>
      <c r="FE69" s="4"/>
      <c r="FF69" s="4"/>
      <c r="FG69" s="4"/>
      <c r="FH69" s="4">
        <v>0</v>
      </c>
      <c r="FI69" s="4"/>
      <c r="FJ69" s="4"/>
      <c r="FK69" s="4"/>
      <c r="FL69" s="4"/>
      <c r="FM69" s="4"/>
      <c r="FN69" s="4"/>
      <c r="FO69" s="4"/>
      <c r="FP69" s="4"/>
      <c r="FQ69" s="4"/>
      <c r="FR69" s="4"/>
      <c r="FS69" s="6">
        <v>1500</v>
      </c>
      <c r="FT69" s="4"/>
      <c r="FU69" s="4"/>
      <c r="FV69" s="4">
        <v>0</v>
      </c>
      <c r="FW69" s="4"/>
      <c r="FX69" s="4"/>
      <c r="FY69" s="4"/>
      <c r="FZ69" s="4"/>
      <c r="GA69" s="4"/>
      <c r="GB69" s="4"/>
      <c r="GC69" s="4"/>
      <c r="GD69" s="4"/>
      <c r="GE69" s="4"/>
      <c r="GF69" s="4"/>
      <c r="GG69" s="4"/>
      <c r="GH69" s="4"/>
      <c r="GI69" s="4"/>
      <c r="GJ69" s="4"/>
      <c r="GK69" s="4"/>
      <c r="GL69" s="4"/>
      <c r="GM69" s="4">
        <v>0</v>
      </c>
      <c r="GN69" s="4"/>
      <c r="GO69" s="4"/>
      <c r="GP69" s="4"/>
      <c r="GQ69" s="4"/>
      <c r="GR69" s="4"/>
      <c r="GS69" s="4"/>
      <c r="GT69" s="4"/>
      <c r="GU69" s="4"/>
      <c r="GV69" s="4">
        <v>0</v>
      </c>
      <c r="GW69" s="4"/>
      <c r="GX69" s="4"/>
      <c r="GY69" s="4"/>
      <c r="GZ69" s="4"/>
      <c r="HA69" s="4"/>
      <c r="HB69" s="4"/>
      <c r="HC69" s="4"/>
      <c r="HD69" s="4"/>
      <c r="HE69" s="4"/>
      <c r="HF69" s="4"/>
      <c r="HG69" s="4"/>
      <c r="HH69" s="4"/>
      <c r="HI69" s="4"/>
      <c r="HJ69" s="4"/>
      <c r="HK69" s="4">
        <v>0</v>
      </c>
      <c r="HL69" s="4"/>
      <c r="HM69" s="4"/>
      <c r="HN69" s="4"/>
      <c r="HO69" s="4">
        <v>0</v>
      </c>
      <c r="HP69" s="4"/>
      <c r="HQ69" s="4"/>
      <c r="HR69" s="4"/>
      <c r="HS69" s="4"/>
      <c r="HT69" s="4"/>
      <c r="HU69" s="4"/>
      <c r="HV69" s="4"/>
      <c r="HW69" s="4"/>
      <c r="HX69" s="4"/>
      <c r="HY69" s="4"/>
      <c r="HZ69" s="4"/>
      <c r="IA69" s="4"/>
      <c r="IB69" s="4"/>
      <c r="IC69" s="4"/>
      <c r="ID69" s="4"/>
      <c r="IE69" s="4"/>
      <c r="IF69" s="4">
        <f t="shared" si="2"/>
        <v>1500</v>
      </c>
      <c r="IG69" s="5">
        <f t="shared" si="3"/>
        <v>66495</v>
      </c>
    </row>
    <row r="70" spans="1:241" ht="31.5" customHeight="1">
      <c r="A70" s="4">
        <v>69</v>
      </c>
      <c r="B70" s="2" t="s">
        <v>375</v>
      </c>
      <c r="C70" s="2" t="s">
        <v>376</v>
      </c>
      <c r="D70" s="4" t="s">
        <v>242</v>
      </c>
      <c r="E70" s="4">
        <v>31.74</v>
      </c>
      <c r="F70" s="4">
        <v>0</v>
      </c>
      <c r="G70" s="4"/>
      <c r="H70" s="4"/>
      <c r="I70" s="4">
        <v>0</v>
      </c>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v>400</v>
      </c>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v>0</v>
      </c>
      <c r="EN70" s="4"/>
      <c r="EO70" s="4"/>
      <c r="EP70" s="4"/>
      <c r="EQ70" s="4"/>
      <c r="ER70" s="4"/>
      <c r="ES70" s="4"/>
      <c r="ET70" s="4"/>
      <c r="EU70" s="4"/>
      <c r="EV70" s="4"/>
      <c r="EW70" s="4"/>
      <c r="EX70" s="4"/>
      <c r="EY70" s="4"/>
      <c r="EZ70" s="4"/>
      <c r="FA70" s="4"/>
      <c r="FB70" s="4"/>
      <c r="FC70" s="4"/>
      <c r="FD70" s="4"/>
      <c r="FE70" s="4"/>
      <c r="FF70" s="4"/>
      <c r="FG70" s="4"/>
      <c r="FH70" s="4">
        <v>0</v>
      </c>
      <c r="FI70" s="4"/>
      <c r="FJ70" s="4"/>
      <c r="FK70" s="4"/>
      <c r="FL70" s="4"/>
      <c r="FM70" s="4"/>
      <c r="FN70" s="4"/>
      <c r="FO70" s="4"/>
      <c r="FP70" s="4"/>
      <c r="FQ70" s="4"/>
      <c r="FR70" s="4"/>
      <c r="FS70" s="6">
        <v>1800</v>
      </c>
      <c r="FT70" s="4"/>
      <c r="FU70" s="4"/>
      <c r="FV70" s="4">
        <v>0</v>
      </c>
      <c r="FW70" s="4"/>
      <c r="FX70" s="4"/>
      <c r="FY70" s="4"/>
      <c r="FZ70" s="4"/>
      <c r="GA70" s="4"/>
      <c r="GB70" s="4"/>
      <c r="GC70" s="4"/>
      <c r="GD70" s="4"/>
      <c r="GE70" s="4"/>
      <c r="GF70" s="4"/>
      <c r="GG70" s="4"/>
      <c r="GH70" s="4"/>
      <c r="GI70" s="4"/>
      <c r="GJ70" s="4"/>
      <c r="GK70" s="4"/>
      <c r="GL70" s="4"/>
      <c r="GM70" s="4">
        <v>0</v>
      </c>
      <c r="GN70" s="4"/>
      <c r="GO70" s="4"/>
      <c r="GP70" s="4"/>
      <c r="GQ70" s="4"/>
      <c r="GR70" s="4"/>
      <c r="GS70" s="4"/>
      <c r="GT70" s="4"/>
      <c r="GU70" s="4"/>
      <c r="GV70" s="4">
        <v>0</v>
      </c>
      <c r="GW70" s="4"/>
      <c r="GX70" s="4">
        <v>100</v>
      </c>
      <c r="GY70" s="4"/>
      <c r="GZ70" s="4"/>
      <c r="HA70" s="4"/>
      <c r="HB70" s="4"/>
      <c r="HC70" s="4"/>
      <c r="HD70" s="4"/>
      <c r="HE70" s="4"/>
      <c r="HF70" s="4"/>
      <c r="HG70" s="4"/>
      <c r="HH70" s="4"/>
      <c r="HI70" s="4"/>
      <c r="HJ70" s="4"/>
      <c r="HK70" s="4">
        <v>0</v>
      </c>
      <c r="HL70" s="4">
        <v>16</v>
      </c>
      <c r="HM70" s="4"/>
      <c r="HN70" s="4"/>
      <c r="HO70" s="4">
        <v>0</v>
      </c>
      <c r="HP70" s="4"/>
      <c r="HQ70" s="4">
        <v>2400</v>
      </c>
      <c r="HR70" s="4"/>
      <c r="HS70" s="4"/>
      <c r="HT70" s="4"/>
      <c r="HU70" s="4"/>
      <c r="HV70" s="4"/>
      <c r="HW70" s="4"/>
      <c r="HX70" s="4"/>
      <c r="HY70" s="4"/>
      <c r="HZ70" s="4"/>
      <c r="IA70" s="4"/>
      <c r="IB70" s="4"/>
      <c r="IC70" s="4"/>
      <c r="ID70" s="4"/>
      <c r="IE70" s="4"/>
      <c r="IF70" s="4">
        <f t="shared" si="2"/>
        <v>4716</v>
      </c>
      <c r="IG70" s="5">
        <f t="shared" si="3"/>
        <v>149685.84</v>
      </c>
    </row>
    <row r="71" spans="1:241" ht="31.5" customHeight="1">
      <c r="A71" s="4">
        <v>70</v>
      </c>
      <c r="B71" s="2" t="s">
        <v>377</v>
      </c>
      <c r="C71" s="2" t="s">
        <v>378</v>
      </c>
      <c r="D71" s="4" t="s">
        <v>242</v>
      </c>
      <c r="E71" s="4">
        <v>59.8</v>
      </c>
      <c r="F71" s="4">
        <v>0</v>
      </c>
      <c r="G71" s="4"/>
      <c r="H71" s="4"/>
      <c r="I71" s="4">
        <v>0</v>
      </c>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v>0</v>
      </c>
      <c r="EN71" s="4"/>
      <c r="EO71" s="4"/>
      <c r="EP71" s="4"/>
      <c r="EQ71" s="4"/>
      <c r="ER71" s="4"/>
      <c r="ES71" s="4"/>
      <c r="ET71" s="4"/>
      <c r="EU71" s="4"/>
      <c r="EV71" s="4"/>
      <c r="EW71" s="4"/>
      <c r="EX71" s="4"/>
      <c r="EY71" s="4"/>
      <c r="EZ71" s="4"/>
      <c r="FA71" s="4"/>
      <c r="FB71" s="4"/>
      <c r="FC71" s="4"/>
      <c r="FD71" s="4"/>
      <c r="FE71" s="4"/>
      <c r="FF71" s="4"/>
      <c r="FG71" s="4"/>
      <c r="FH71" s="4">
        <v>0</v>
      </c>
      <c r="FI71" s="4"/>
      <c r="FJ71" s="4"/>
      <c r="FK71" s="4"/>
      <c r="FL71" s="4"/>
      <c r="FM71" s="4"/>
      <c r="FN71" s="4"/>
      <c r="FO71" s="4"/>
      <c r="FP71" s="4"/>
      <c r="FQ71" s="4"/>
      <c r="FR71" s="4"/>
      <c r="FS71" s="6">
        <v>1500</v>
      </c>
      <c r="FT71" s="4"/>
      <c r="FU71" s="4"/>
      <c r="FV71" s="4">
        <v>0</v>
      </c>
      <c r="FW71" s="4"/>
      <c r="FX71" s="4"/>
      <c r="FY71" s="4"/>
      <c r="FZ71" s="4"/>
      <c r="GA71" s="4"/>
      <c r="GB71" s="4"/>
      <c r="GC71" s="4"/>
      <c r="GD71" s="4"/>
      <c r="GE71" s="4"/>
      <c r="GF71" s="4"/>
      <c r="GG71" s="4"/>
      <c r="GH71" s="4"/>
      <c r="GI71" s="4"/>
      <c r="GJ71" s="4"/>
      <c r="GK71" s="4"/>
      <c r="GL71" s="4"/>
      <c r="GM71" s="4">
        <v>0</v>
      </c>
      <c r="GN71" s="4"/>
      <c r="GO71" s="4"/>
      <c r="GP71" s="4"/>
      <c r="GQ71" s="4"/>
      <c r="GR71" s="4"/>
      <c r="GS71" s="4"/>
      <c r="GT71" s="4"/>
      <c r="GU71" s="4"/>
      <c r="GV71" s="4">
        <v>0</v>
      </c>
      <c r="GW71" s="4"/>
      <c r="GX71" s="4">
        <v>100</v>
      </c>
      <c r="GY71" s="4"/>
      <c r="GZ71" s="4"/>
      <c r="HA71" s="4"/>
      <c r="HB71" s="4"/>
      <c r="HC71" s="4"/>
      <c r="HD71" s="4"/>
      <c r="HE71" s="4"/>
      <c r="HF71" s="4"/>
      <c r="HG71" s="4"/>
      <c r="HH71" s="4"/>
      <c r="HI71" s="4"/>
      <c r="HJ71" s="4"/>
      <c r="HK71" s="4">
        <v>0</v>
      </c>
      <c r="HL71" s="4">
        <v>5</v>
      </c>
      <c r="HM71" s="4"/>
      <c r="HN71" s="4"/>
      <c r="HO71" s="4">
        <v>0</v>
      </c>
      <c r="HP71" s="4"/>
      <c r="HQ71" s="4">
        <v>400</v>
      </c>
      <c r="HR71" s="4"/>
      <c r="HS71" s="4"/>
      <c r="HT71" s="4"/>
      <c r="HU71" s="4"/>
      <c r="HV71" s="4"/>
      <c r="HW71" s="4"/>
      <c r="HX71" s="4"/>
      <c r="HY71" s="4"/>
      <c r="HZ71" s="4"/>
      <c r="IA71" s="4"/>
      <c r="IB71" s="4"/>
      <c r="IC71" s="4"/>
      <c r="ID71" s="4"/>
      <c r="IE71" s="4"/>
      <c r="IF71" s="4">
        <f t="shared" si="2"/>
        <v>2005</v>
      </c>
      <c r="IG71" s="5">
        <f t="shared" si="3"/>
        <v>119899</v>
      </c>
    </row>
    <row r="72" spans="1:241" ht="31.5" customHeight="1">
      <c r="A72" s="4">
        <v>71</v>
      </c>
      <c r="B72" s="2" t="s">
        <v>379</v>
      </c>
      <c r="C72" s="2" t="s">
        <v>380</v>
      </c>
      <c r="D72" s="4" t="s">
        <v>242</v>
      </c>
      <c r="E72" s="4">
        <v>109.62</v>
      </c>
      <c r="F72" s="4">
        <v>0</v>
      </c>
      <c r="G72" s="4"/>
      <c r="H72" s="4"/>
      <c r="I72" s="4">
        <v>0</v>
      </c>
      <c r="J72" s="4"/>
      <c r="K72" s="4"/>
      <c r="L72" s="4"/>
      <c r="M72" s="4"/>
      <c r="N72" s="4"/>
      <c r="O72" s="4"/>
      <c r="P72" s="4"/>
      <c r="Q72" s="4"/>
      <c r="R72" s="4"/>
      <c r="S72" s="4"/>
      <c r="T72" s="4">
        <v>3</v>
      </c>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v>0</v>
      </c>
      <c r="EN72" s="4"/>
      <c r="EO72" s="4"/>
      <c r="EP72" s="4"/>
      <c r="EQ72" s="4"/>
      <c r="ER72" s="4"/>
      <c r="ES72" s="4"/>
      <c r="ET72" s="4"/>
      <c r="EU72" s="4"/>
      <c r="EV72" s="4"/>
      <c r="EW72" s="4"/>
      <c r="EX72" s="4"/>
      <c r="EY72" s="4"/>
      <c r="EZ72" s="4"/>
      <c r="FA72" s="4"/>
      <c r="FB72" s="4"/>
      <c r="FC72" s="4"/>
      <c r="FD72" s="4"/>
      <c r="FE72" s="4">
        <v>5</v>
      </c>
      <c r="FF72" s="4"/>
      <c r="FG72" s="4"/>
      <c r="FH72" s="4">
        <v>0</v>
      </c>
      <c r="FI72" s="4"/>
      <c r="FJ72" s="4"/>
      <c r="FK72" s="4"/>
      <c r="FL72" s="4"/>
      <c r="FM72" s="4"/>
      <c r="FN72" s="4"/>
      <c r="FO72" s="4"/>
      <c r="FP72" s="4"/>
      <c r="FQ72" s="4"/>
      <c r="FR72" s="4"/>
      <c r="FS72" s="4"/>
      <c r="FT72" s="4"/>
      <c r="FU72" s="4"/>
      <c r="FV72" s="4">
        <v>0</v>
      </c>
      <c r="FW72" s="4"/>
      <c r="FX72" s="4"/>
      <c r="FY72" s="4"/>
      <c r="FZ72" s="4"/>
      <c r="GA72" s="4"/>
      <c r="GB72" s="4">
        <v>4</v>
      </c>
      <c r="GC72" s="4">
        <v>1</v>
      </c>
      <c r="GD72" s="4"/>
      <c r="GE72" s="4"/>
      <c r="GF72" s="4">
        <v>30</v>
      </c>
      <c r="GG72" s="4"/>
      <c r="GH72" s="4"/>
      <c r="GI72" s="4"/>
      <c r="GJ72" s="4"/>
      <c r="GK72" s="4">
        <v>21</v>
      </c>
      <c r="GL72" s="4"/>
      <c r="GM72" s="4">
        <v>0</v>
      </c>
      <c r="GN72" s="4"/>
      <c r="GO72" s="4"/>
      <c r="GP72" s="4"/>
      <c r="GQ72" s="4"/>
      <c r="GR72" s="4"/>
      <c r="GS72" s="4"/>
      <c r="GT72" s="4"/>
      <c r="GU72" s="4"/>
      <c r="GV72" s="4">
        <v>0</v>
      </c>
      <c r="GW72" s="4"/>
      <c r="GX72" s="4"/>
      <c r="GY72" s="4"/>
      <c r="GZ72" s="4"/>
      <c r="HA72" s="4"/>
      <c r="HB72" s="4"/>
      <c r="HC72" s="4"/>
      <c r="HD72" s="4"/>
      <c r="HE72" s="4"/>
      <c r="HF72" s="4">
        <v>5</v>
      </c>
      <c r="HG72" s="4"/>
      <c r="HH72" s="4"/>
      <c r="HI72" s="4"/>
      <c r="HJ72" s="4"/>
      <c r="HK72" s="4">
        <v>0</v>
      </c>
      <c r="HL72" s="4"/>
      <c r="HM72" s="4"/>
      <c r="HN72" s="4"/>
      <c r="HO72" s="4">
        <v>0</v>
      </c>
      <c r="HP72" s="4">
        <v>5</v>
      </c>
      <c r="HQ72" s="4"/>
      <c r="HR72" s="4"/>
      <c r="HS72" s="4"/>
      <c r="HT72" s="4"/>
      <c r="HU72" s="4"/>
      <c r="HV72" s="4"/>
      <c r="HW72" s="4"/>
      <c r="HX72" s="4"/>
      <c r="HY72" s="4"/>
      <c r="HZ72" s="4"/>
      <c r="IA72" s="4"/>
      <c r="IB72" s="4"/>
      <c r="IC72" s="4"/>
      <c r="ID72" s="4"/>
      <c r="IE72" s="4"/>
      <c r="IF72" s="4">
        <f t="shared" si="2"/>
        <v>74</v>
      </c>
      <c r="IG72" s="5">
        <f t="shared" si="3"/>
        <v>8111.88</v>
      </c>
    </row>
    <row r="73" spans="1:241" ht="31.5" customHeight="1">
      <c r="A73" s="4">
        <v>72</v>
      </c>
      <c r="B73" s="2" t="s">
        <v>381</v>
      </c>
      <c r="C73" s="2" t="s">
        <v>382</v>
      </c>
      <c r="D73" s="4" t="s">
        <v>242</v>
      </c>
      <c r="E73" s="4">
        <v>265.14</v>
      </c>
      <c r="F73" s="4">
        <v>0</v>
      </c>
      <c r="G73" s="4"/>
      <c r="H73" s="4"/>
      <c r="I73" s="4">
        <v>0</v>
      </c>
      <c r="J73" s="4"/>
      <c r="K73" s="4"/>
      <c r="L73" s="4"/>
      <c r="M73" s="4"/>
      <c r="N73" s="4"/>
      <c r="O73" s="4"/>
      <c r="P73" s="4"/>
      <c r="Q73" s="4">
        <v>2</v>
      </c>
      <c r="R73" s="4"/>
      <c r="S73" s="4"/>
      <c r="T73" s="4">
        <v>2</v>
      </c>
      <c r="U73" s="4"/>
      <c r="V73" s="4">
        <v>23</v>
      </c>
      <c r="W73" s="4">
        <v>30</v>
      </c>
      <c r="X73" s="4"/>
      <c r="Y73" s="4"/>
      <c r="Z73" s="4">
        <v>26</v>
      </c>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v>1</v>
      </c>
      <c r="BM73" s="4"/>
      <c r="BN73" s="4"/>
      <c r="BO73" s="4"/>
      <c r="BP73" s="4"/>
      <c r="BQ73" s="4"/>
      <c r="BR73" s="4"/>
      <c r="BS73" s="4"/>
      <c r="BT73" s="4"/>
      <c r="BU73" s="4"/>
      <c r="BV73" s="4"/>
      <c r="BW73" s="4"/>
      <c r="BX73" s="4"/>
      <c r="BY73" s="4"/>
      <c r="BZ73" s="4"/>
      <c r="CA73" s="4"/>
      <c r="CB73" s="4"/>
      <c r="CC73" s="4"/>
      <c r="CD73" s="4"/>
      <c r="CE73" s="4">
        <v>2</v>
      </c>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v>0</v>
      </c>
      <c r="EN73" s="4"/>
      <c r="EO73" s="4"/>
      <c r="EP73" s="4"/>
      <c r="EQ73" s="4"/>
      <c r="ER73" s="4"/>
      <c r="ES73" s="4"/>
      <c r="ET73" s="4"/>
      <c r="EU73" s="4"/>
      <c r="EV73" s="4"/>
      <c r="EW73" s="4"/>
      <c r="EX73" s="4"/>
      <c r="EY73" s="4"/>
      <c r="EZ73" s="4">
        <v>2</v>
      </c>
      <c r="FA73" s="4"/>
      <c r="FB73" s="4"/>
      <c r="FC73" s="4"/>
      <c r="FD73" s="4"/>
      <c r="FE73" s="4"/>
      <c r="FF73" s="4"/>
      <c r="FG73" s="4"/>
      <c r="FH73" s="4">
        <v>0</v>
      </c>
      <c r="FI73" s="4"/>
      <c r="FJ73" s="4">
        <v>3</v>
      </c>
      <c r="FK73" s="4"/>
      <c r="FL73" s="4"/>
      <c r="FM73" s="4"/>
      <c r="FN73" s="4"/>
      <c r="FO73" s="4"/>
      <c r="FP73" s="4">
        <v>3</v>
      </c>
      <c r="FQ73" s="4"/>
      <c r="FR73" s="4">
        <v>20</v>
      </c>
      <c r="FS73" s="4"/>
      <c r="FT73" s="4"/>
      <c r="FU73" s="4"/>
      <c r="FV73" s="4">
        <v>15</v>
      </c>
      <c r="FW73" s="4"/>
      <c r="FX73" s="4"/>
      <c r="FY73" s="4">
        <v>5</v>
      </c>
      <c r="FZ73" s="4"/>
      <c r="GA73" s="4"/>
      <c r="GB73" s="4">
        <v>14</v>
      </c>
      <c r="GC73" s="4">
        <v>2</v>
      </c>
      <c r="GD73" s="4"/>
      <c r="GE73" s="4"/>
      <c r="GF73" s="4">
        <v>10</v>
      </c>
      <c r="GG73" s="4"/>
      <c r="GH73" s="4"/>
      <c r="GI73" s="4"/>
      <c r="GJ73" s="4"/>
      <c r="GK73" s="4">
        <v>34</v>
      </c>
      <c r="GL73" s="4"/>
      <c r="GM73" s="4">
        <v>50</v>
      </c>
      <c r="GN73" s="4"/>
      <c r="GO73" s="4">
        <v>60</v>
      </c>
      <c r="GP73" s="4"/>
      <c r="GQ73" s="4"/>
      <c r="GR73" s="4"/>
      <c r="GS73" s="4"/>
      <c r="GT73" s="4"/>
      <c r="GU73" s="4"/>
      <c r="GV73" s="4">
        <v>3</v>
      </c>
      <c r="GW73" s="4">
        <v>5</v>
      </c>
      <c r="GX73" s="4"/>
      <c r="GY73" s="4"/>
      <c r="GZ73" s="4"/>
      <c r="HA73" s="4">
        <v>1</v>
      </c>
      <c r="HB73" s="4"/>
      <c r="HC73" s="4">
        <v>3</v>
      </c>
      <c r="HD73" s="4"/>
      <c r="HE73" s="4"/>
      <c r="HF73" s="4"/>
      <c r="HG73" s="4"/>
      <c r="HH73" s="4">
        <v>6</v>
      </c>
      <c r="HI73" s="4"/>
      <c r="HJ73" s="4"/>
      <c r="HK73" s="4">
        <v>0</v>
      </c>
      <c r="HL73" s="4"/>
      <c r="HM73" s="4">
        <v>10</v>
      </c>
      <c r="HN73" s="4"/>
      <c r="HO73" s="4">
        <v>0</v>
      </c>
      <c r="HP73" s="4"/>
      <c r="HQ73" s="4"/>
      <c r="HR73" s="4"/>
      <c r="HS73" s="4"/>
      <c r="HT73" s="4"/>
      <c r="HU73" s="4"/>
      <c r="HV73" s="4"/>
      <c r="HW73" s="4"/>
      <c r="HX73" s="4"/>
      <c r="HY73" s="4"/>
      <c r="HZ73" s="4"/>
      <c r="IA73" s="4">
        <v>1</v>
      </c>
      <c r="IB73" s="4"/>
      <c r="IC73" s="4"/>
      <c r="ID73" s="4"/>
      <c r="IE73" s="4"/>
      <c r="IF73" s="4">
        <f t="shared" si="2"/>
        <v>333</v>
      </c>
      <c r="IG73" s="5">
        <f t="shared" si="3"/>
        <v>88291.62</v>
      </c>
    </row>
    <row r="74" spans="1:241" ht="31.5" customHeight="1">
      <c r="A74" s="4">
        <v>73</v>
      </c>
      <c r="B74" s="2" t="s">
        <v>383</v>
      </c>
      <c r="C74" s="2" t="s">
        <v>384</v>
      </c>
      <c r="D74" s="4" t="s">
        <v>242</v>
      </c>
      <c r="E74" s="4">
        <v>401.43</v>
      </c>
      <c r="F74" s="4">
        <v>0</v>
      </c>
      <c r="G74" s="4"/>
      <c r="H74" s="4"/>
      <c r="I74" s="4">
        <v>0</v>
      </c>
      <c r="J74" s="4"/>
      <c r="K74" s="4"/>
      <c r="L74" s="4"/>
      <c r="M74" s="4"/>
      <c r="N74" s="4"/>
      <c r="O74" s="4"/>
      <c r="P74" s="4"/>
      <c r="Q74" s="4">
        <v>2</v>
      </c>
      <c r="R74" s="4">
        <v>4</v>
      </c>
      <c r="S74" s="4"/>
      <c r="T74" s="4">
        <v>2</v>
      </c>
      <c r="U74" s="4"/>
      <c r="V74" s="4"/>
      <c r="W74" s="4"/>
      <c r="X74" s="4"/>
      <c r="Y74" s="4"/>
      <c r="Z74" s="4">
        <v>27</v>
      </c>
      <c r="AA74" s="4"/>
      <c r="AB74" s="4"/>
      <c r="AC74" s="4"/>
      <c r="AD74" s="4"/>
      <c r="AE74" s="4"/>
      <c r="AF74" s="4"/>
      <c r="AG74" s="4"/>
      <c r="AH74" s="4"/>
      <c r="AI74" s="4"/>
      <c r="AJ74" s="4"/>
      <c r="AK74" s="4"/>
      <c r="AL74" s="4"/>
      <c r="AM74" s="4"/>
      <c r="AN74" s="4"/>
      <c r="AO74" s="4"/>
      <c r="AP74" s="4"/>
      <c r="AQ74" s="4">
        <v>3</v>
      </c>
      <c r="AR74" s="4"/>
      <c r="AS74" s="4"/>
      <c r="AT74" s="4"/>
      <c r="AU74" s="4"/>
      <c r="AV74" s="4"/>
      <c r="AW74" s="4"/>
      <c r="AX74" s="4"/>
      <c r="AY74" s="4"/>
      <c r="AZ74" s="4"/>
      <c r="BA74" s="4"/>
      <c r="BB74" s="4"/>
      <c r="BC74" s="4"/>
      <c r="BD74" s="4"/>
      <c r="BE74" s="4"/>
      <c r="BF74" s="4"/>
      <c r="BG74" s="4"/>
      <c r="BH74" s="4"/>
      <c r="BI74" s="4"/>
      <c r="BJ74" s="4"/>
      <c r="BK74" s="4"/>
      <c r="BL74" s="4">
        <v>1</v>
      </c>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v>0</v>
      </c>
      <c r="EN74" s="4">
        <v>1</v>
      </c>
      <c r="EO74" s="4"/>
      <c r="EP74" s="4"/>
      <c r="EQ74" s="4"/>
      <c r="ER74" s="4"/>
      <c r="ES74" s="4"/>
      <c r="ET74" s="4"/>
      <c r="EU74" s="4"/>
      <c r="EV74" s="4"/>
      <c r="EW74" s="4"/>
      <c r="EX74" s="4"/>
      <c r="EY74" s="4"/>
      <c r="EZ74" s="4">
        <v>2</v>
      </c>
      <c r="FA74" s="4"/>
      <c r="FB74" s="4"/>
      <c r="FC74" s="4"/>
      <c r="FD74" s="4"/>
      <c r="FE74" s="4"/>
      <c r="FF74" s="4"/>
      <c r="FG74" s="4"/>
      <c r="FH74" s="4">
        <v>0</v>
      </c>
      <c r="FI74" s="4"/>
      <c r="FJ74" s="4"/>
      <c r="FK74" s="4"/>
      <c r="FL74" s="4"/>
      <c r="FM74" s="4"/>
      <c r="FN74" s="4"/>
      <c r="FO74" s="4">
        <v>10</v>
      </c>
      <c r="FP74" s="4"/>
      <c r="FQ74" s="4"/>
      <c r="FR74" s="4">
        <v>20</v>
      </c>
      <c r="FS74" s="4"/>
      <c r="FT74" s="4"/>
      <c r="FU74" s="4"/>
      <c r="FV74" s="4">
        <v>10</v>
      </c>
      <c r="FW74" s="4">
        <v>25</v>
      </c>
      <c r="FX74" s="4"/>
      <c r="FY74" s="4">
        <v>5</v>
      </c>
      <c r="FZ74" s="4"/>
      <c r="GA74" s="4"/>
      <c r="GB74" s="4">
        <v>14</v>
      </c>
      <c r="GC74" s="4">
        <v>3</v>
      </c>
      <c r="GD74" s="4"/>
      <c r="GE74" s="4"/>
      <c r="GF74" s="4">
        <v>20</v>
      </c>
      <c r="GG74" s="4"/>
      <c r="GH74" s="4"/>
      <c r="GI74" s="4"/>
      <c r="GJ74" s="4"/>
      <c r="GK74" s="4">
        <v>46</v>
      </c>
      <c r="GL74" s="4"/>
      <c r="GM74" s="4">
        <v>50</v>
      </c>
      <c r="GN74" s="4"/>
      <c r="GO74" s="4">
        <v>60</v>
      </c>
      <c r="GP74" s="4"/>
      <c r="GQ74" s="4"/>
      <c r="GR74" s="4"/>
      <c r="GS74" s="4"/>
      <c r="GT74" s="4"/>
      <c r="GU74" s="4"/>
      <c r="GV74" s="4">
        <v>5</v>
      </c>
      <c r="GW74" s="4">
        <v>12</v>
      </c>
      <c r="GX74" s="4"/>
      <c r="GY74" s="4"/>
      <c r="GZ74" s="4"/>
      <c r="HA74" s="4">
        <v>1</v>
      </c>
      <c r="HB74" s="4"/>
      <c r="HC74" s="4">
        <v>3</v>
      </c>
      <c r="HD74" s="4"/>
      <c r="HE74" s="4"/>
      <c r="HF74" s="4">
        <v>5</v>
      </c>
      <c r="HG74" s="4"/>
      <c r="HH74" s="4">
        <v>8</v>
      </c>
      <c r="HI74" s="4"/>
      <c r="HJ74" s="4">
        <v>9</v>
      </c>
      <c r="HK74" s="4">
        <v>0</v>
      </c>
      <c r="HL74" s="4"/>
      <c r="HM74" s="4">
        <v>10</v>
      </c>
      <c r="HN74" s="4"/>
      <c r="HO74" s="4">
        <v>0</v>
      </c>
      <c r="HP74" s="4"/>
      <c r="HQ74" s="4"/>
      <c r="HR74" s="4"/>
      <c r="HS74" s="4"/>
      <c r="HT74" s="4"/>
      <c r="HU74" s="4"/>
      <c r="HV74" s="4"/>
      <c r="HW74" s="4"/>
      <c r="HX74" s="4"/>
      <c r="HY74" s="4"/>
      <c r="HZ74" s="4"/>
      <c r="IA74" s="4">
        <v>1</v>
      </c>
      <c r="IB74" s="4"/>
      <c r="IC74" s="4"/>
      <c r="ID74" s="4"/>
      <c r="IE74" s="4"/>
      <c r="IF74" s="4">
        <f t="shared" si="2"/>
        <v>359</v>
      </c>
      <c r="IG74" s="5">
        <f t="shared" si="3"/>
        <v>144113.37</v>
      </c>
    </row>
    <row r="75" spans="1:241" ht="31.5" customHeight="1">
      <c r="A75" s="4">
        <v>74</v>
      </c>
      <c r="B75" s="2" t="s">
        <v>385</v>
      </c>
      <c r="C75" s="2" t="s">
        <v>386</v>
      </c>
      <c r="D75" s="4" t="s">
        <v>242</v>
      </c>
      <c r="E75" s="4">
        <v>489.09000000000003</v>
      </c>
      <c r="F75" s="4">
        <v>0</v>
      </c>
      <c r="G75" s="4"/>
      <c r="H75" s="4"/>
      <c r="I75" s="4">
        <v>0</v>
      </c>
      <c r="J75" s="4"/>
      <c r="K75" s="4"/>
      <c r="L75" s="4"/>
      <c r="M75" s="4"/>
      <c r="N75" s="4"/>
      <c r="O75" s="4"/>
      <c r="P75" s="4"/>
      <c r="Q75" s="4"/>
      <c r="R75" s="4"/>
      <c r="S75" s="4"/>
      <c r="T75" s="4">
        <v>2</v>
      </c>
      <c r="U75" s="4"/>
      <c r="V75" s="4">
        <v>24</v>
      </c>
      <c r="W75" s="4">
        <v>30</v>
      </c>
      <c r="X75" s="4"/>
      <c r="Y75" s="4"/>
      <c r="Z75" s="4">
        <v>22</v>
      </c>
      <c r="AA75" s="4"/>
      <c r="AB75" s="4"/>
      <c r="AC75" s="4"/>
      <c r="AD75" s="4"/>
      <c r="AE75" s="4"/>
      <c r="AF75" s="4"/>
      <c r="AG75" s="4"/>
      <c r="AH75" s="4"/>
      <c r="AI75" s="4"/>
      <c r="AJ75" s="4"/>
      <c r="AK75" s="4"/>
      <c r="AL75" s="4"/>
      <c r="AM75" s="4"/>
      <c r="AN75" s="4"/>
      <c r="AO75" s="4"/>
      <c r="AP75" s="4"/>
      <c r="AQ75" s="4">
        <v>3</v>
      </c>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v>1</v>
      </c>
      <c r="DS75" s="4"/>
      <c r="DT75" s="4"/>
      <c r="DU75" s="4"/>
      <c r="DV75" s="4"/>
      <c r="DW75" s="4"/>
      <c r="DX75" s="4"/>
      <c r="DY75" s="4"/>
      <c r="DZ75" s="4"/>
      <c r="EA75" s="4"/>
      <c r="EB75" s="4"/>
      <c r="EC75" s="4"/>
      <c r="ED75" s="4"/>
      <c r="EE75" s="4"/>
      <c r="EF75" s="4"/>
      <c r="EG75" s="4"/>
      <c r="EH75" s="4"/>
      <c r="EI75" s="4"/>
      <c r="EJ75" s="4"/>
      <c r="EK75" s="4"/>
      <c r="EL75" s="4"/>
      <c r="EM75" s="4">
        <v>0</v>
      </c>
      <c r="EN75" s="4"/>
      <c r="EO75" s="4"/>
      <c r="EP75" s="4"/>
      <c r="EQ75" s="4"/>
      <c r="ER75" s="4"/>
      <c r="ES75" s="4"/>
      <c r="ET75" s="4"/>
      <c r="EU75" s="4"/>
      <c r="EV75" s="4"/>
      <c r="EW75" s="4"/>
      <c r="EX75" s="4"/>
      <c r="EY75" s="4"/>
      <c r="EZ75" s="4"/>
      <c r="FA75" s="4"/>
      <c r="FB75" s="4"/>
      <c r="FC75" s="4"/>
      <c r="FD75" s="4"/>
      <c r="FE75" s="4"/>
      <c r="FF75" s="4"/>
      <c r="FG75" s="4"/>
      <c r="FH75" s="4">
        <v>0</v>
      </c>
      <c r="FI75" s="4"/>
      <c r="FJ75" s="4">
        <v>3</v>
      </c>
      <c r="FK75" s="4"/>
      <c r="FL75" s="4"/>
      <c r="FM75" s="4"/>
      <c r="FN75" s="4"/>
      <c r="FO75" s="4"/>
      <c r="FP75" s="4">
        <v>2</v>
      </c>
      <c r="FQ75" s="4"/>
      <c r="FR75" s="4">
        <v>10</v>
      </c>
      <c r="FS75" s="4"/>
      <c r="FT75" s="4"/>
      <c r="FU75" s="4"/>
      <c r="FV75" s="4">
        <v>0</v>
      </c>
      <c r="FW75" s="4">
        <v>20</v>
      </c>
      <c r="FX75" s="4"/>
      <c r="FY75" s="4">
        <v>5</v>
      </c>
      <c r="FZ75" s="4"/>
      <c r="GA75" s="4"/>
      <c r="GB75" s="4">
        <v>4</v>
      </c>
      <c r="GC75" s="4">
        <v>2</v>
      </c>
      <c r="GD75" s="4">
        <v>1</v>
      </c>
      <c r="GE75" s="4"/>
      <c r="GF75" s="4">
        <v>10</v>
      </c>
      <c r="GG75" s="4"/>
      <c r="GH75" s="4">
        <v>1</v>
      </c>
      <c r="GI75" s="4"/>
      <c r="GJ75" s="4"/>
      <c r="GK75" s="4">
        <v>66</v>
      </c>
      <c r="GL75" s="4"/>
      <c r="GM75" s="4">
        <v>30</v>
      </c>
      <c r="GN75" s="4"/>
      <c r="GO75" s="4"/>
      <c r="GP75" s="4"/>
      <c r="GQ75" s="4"/>
      <c r="GR75" s="4"/>
      <c r="GS75" s="4"/>
      <c r="GT75" s="4"/>
      <c r="GU75" s="4"/>
      <c r="GV75" s="4">
        <v>5</v>
      </c>
      <c r="GW75" s="4">
        <v>5</v>
      </c>
      <c r="GX75" s="4"/>
      <c r="GY75" s="4"/>
      <c r="GZ75" s="4"/>
      <c r="HA75" s="4"/>
      <c r="HB75" s="4"/>
      <c r="HC75" s="4">
        <v>8</v>
      </c>
      <c r="HD75" s="4"/>
      <c r="HE75" s="4"/>
      <c r="HF75" s="4"/>
      <c r="HG75" s="4"/>
      <c r="HH75" s="4">
        <v>15</v>
      </c>
      <c r="HI75" s="4"/>
      <c r="HJ75" s="4">
        <v>6</v>
      </c>
      <c r="HK75" s="4">
        <v>0</v>
      </c>
      <c r="HL75" s="4"/>
      <c r="HM75" s="4">
        <v>10</v>
      </c>
      <c r="HN75" s="4"/>
      <c r="HO75" s="4">
        <v>0</v>
      </c>
      <c r="HP75" s="4"/>
      <c r="HQ75" s="4"/>
      <c r="HR75" s="4"/>
      <c r="HS75" s="4"/>
      <c r="HT75" s="4">
        <v>2</v>
      </c>
      <c r="HU75" s="4"/>
      <c r="HV75" s="4"/>
      <c r="HW75" s="4"/>
      <c r="HX75" s="4"/>
      <c r="HY75" s="4"/>
      <c r="HZ75" s="4"/>
      <c r="IA75" s="4"/>
      <c r="IB75" s="4"/>
      <c r="IC75" s="4"/>
      <c r="ID75" s="4"/>
      <c r="IE75" s="4"/>
      <c r="IF75" s="4">
        <f t="shared" si="2"/>
        <v>287</v>
      </c>
      <c r="IG75" s="5">
        <f t="shared" si="3"/>
        <v>140368.83000000002</v>
      </c>
    </row>
    <row r="76" spans="1:241" ht="31.5" customHeight="1">
      <c r="A76" s="4">
        <v>75</v>
      </c>
      <c r="B76" s="2" t="s">
        <v>387</v>
      </c>
      <c r="C76" s="2" t="s">
        <v>388</v>
      </c>
      <c r="D76" s="4" t="s">
        <v>242</v>
      </c>
      <c r="E76" s="4">
        <v>647.1600000000001</v>
      </c>
      <c r="F76" s="4">
        <v>0</v>
      </c>
      <c r="G76" s="4"/>
      <c r="H76" s="4"/>
      <c r="I76" s="4">
        <v>0</v>
      </c>
      <c r="J76" s="4"/>
      <c r="K76" s="4"/>
      <c r="L76" s="4"/>
      <c r="M76" s="4"/>
      <c r="N76" s="4"/>
      <c r="O76" s="4"/>
      <c r="P76" s="4"/>
      <c r="Q76" s="4"/>
      <c r="R76" s="4">
        <v>1</v>
      </c>
      <c r="S76" s="4"/>
      <c r="T76" s="4"/>
      <c r="U76" s="4"/>
      <c r="V76" s="4"/>
      <c r="W76" s="4"/>
      <c r="X76" s="4"/>
      <c r="Y76" s="4"/>
      <c r="Z76" s="4">
        <v>15</v>
      </c>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v>0</v>
      </c>
      <c r="EN76" s="4"/>
      <c r="EO76" s="4"/>
      <c r="EP76" s="4"/>
      <c r="EQ76" s="4"/>
      <c r="ER76" s="4"/>
      <c r="ES76" s="4"/>
      <c r="ET76" s="4"/>
      <c r="EU76" s="4"/>
      <c r="EV76" s="4"/>
      <c r="EW76" s="4"/>
      <c r="EX76" s="4"/>
      <c r="EY76" s="4"/>
      <c r="EZ76" s="4"/>
      <c r="FA76" s="4"/>
      <c r="FB76" s="4"/>
      <c r="FC76" s="4"/>
      <c r="FD76" s="4"/>
      <c r="FE76" s="4"/>
      <c r="FF76" s="4"/>
      <c r="FG76" s="4"/>
      <c r="FH76" s="4">
        <v>0</v>
      </c>
      <c r="FI76" s="4"/>
      <c r="FJ76" s="4"/>
      <c r="FK76" s="4"/>
      <c r="FL76" s="4"/>
      <c r="FM76" s="4"/>
      <c r="FN76" s="4"/>
      <c r="FO76" s="4"/>
      <c r="FP76" s="4"/>
      <c r="FQ76" s="4"/>
      <c r="FR76" s="4">
        <v>10</v>
      </c>
      <c r="FS76" s="4"/>
      <c r="FT76" s="4"/>
      <c r="FU76" s="4"/>
      <c r="FV76" s="4">
        <v>15</v>
      </c>
      <c r="FW76" s="4">
        <v>15</v>
      </c>
      <c r="FX76" s="4"/>
      <c r="FY76" s="4">
        <v>5</v>
      </c>
      <c r="FZ76" s="4"/>
      <c r="GA76" s="4"/>
      <c r="GB76" s="4">
        <v>4</v>
      </c>
      <c r="GC76" s="4">
        <v>1</v>
      </c>
      <c r="GD76" s="4"/>
      <c r="GE76" s="4"/>
      <c r="GF76" s="4">
        <v>15</v>
      </c>
      <c r="GG76" s="4"/>
      <c r="GH76" s="4"/>
      <c r="GI76" s="4"/>
      <c r="GJ76" s="4"/>
      <c r="GK76" s="4">
        <v>36</v>
      </c>
      <c r="GL76" s="4"/>
      <c r="GM76" s="4">
        <v>40</v>
      </c>
      <c r="GN76" s="4"/>
      <c r="GO76" s="4">
        <v>120</v>
      </c>
      <c r="GP76" s="4"/>
      <c r="GQ76" s="4"/>
      <c r="GR76" s="4"/>
      <c r="GS76" s="4"/>
      <c r="GT76" s="4"/>
      <c r="GU76" s="4"/>
      <c r="GV76" s="4">
        <v>5</v>
      </c>
      <c r="GW76" s="4"/>
      <c r="GX76" s="4"/>
      <c r="GY76" s="4"/>
      <c r="GZ76" s="4"/>
      <c r="HA76" s="4"/>
      <c r="HB76" s="4"/>
      <c r="HC76" s="4">
        <v>12</v>
      </c>
      <c r="HD76" s="4"/>
      <c r="HE76" s="4"/>
      <c r="HF76" s="4"/>
      <c r="HG76" s="4"/>
      <c r="HH76" s="4">
        <v>7</v>
      </c>
      <c r="HI76" s="4"/>
      <c r="HJ76" s="4">
        <v>6</v>
      </c>
      <c r="HK76" s="4">
        <v>0</v>
      </c>
      <c r="HL76" s="4"/>
      <c r="HM76" s="4"/>
      <c r="HN76" s="4"/>
      <c r="HO76" s="4">
        <v>0</v>
      </c>
      <c r="HP76" s="4"/>
      <c r="HQ76" s="4"/>
      <c r="HR76" s="4"/>
      <c r="HS76" s="4"/>
      <c r="HT76" s="4"/>
      <c r="HU76" s="4"/>
      <c r="HV76" s="4"/>
      <c r="HW76" s="4"/>
      <c r="HX76" s="4"/>
      <c r="HY76" s="4"/>
      <c r="HZ76" s="4"/>
      <c r="IA76" s="4"/>
      <c r="IB76" s="4"/>
      <c r="IC76" s="4"/>
      <c r="ID76" s="4"/>
      <c r="IE76" s="4"/>
      <c r="IF76" s="4">
        <f t="shared" si="2"/>
        <v>307</v>
      </c>
      <c r="IG76" s="5">
        <f t="shared" si="3"/>
        <v>198678.12000000002</v>
      </c>
    </row>
    <row r="77" spans="1:241" ht="31.5" customHeight="1">
      <c r="A77" s="4">
        <v>76</v>
      </c>
      <c r="B77" s="2" t="s">
        <v>389</v>
      </c>
      <c r="C77" s="2" t="s">
        <v>390</v>
      </c>
      <c r="D77" s="4" t="s">
        <v>242</v>
      </c>
      <c r="E77" s="4">
        <v>800.16</v>
      </c>
      <c r="F77" s="4">
        <v>0</v>
      </c>
      <c r="G77" s="4"/>
      <c r="H77" s="4"/>
      <c r="I77" s="4">
        <v>0</v>
      </c>
      <c r="J77" s="4"/>
      <c r="K77" s="4"/>
      <c r="L77" s="4"/>
      <c r="M77" s="4"/>
      <c r="N77" s="4"/>
      <c r="O77" s="4"/>
      <c r="P77" s="4"/>
      <c r="Q77" s="4"/>
      <c r="R77" s="4"/>
      <c r="S77" s="4"/>
      <c r="T77" s="4"/>
      <c r="U77" s="4"/>
      <c r="V77" s="4"/>
      <c r="W77" s="4"/>
      <c r="X77" s="4"/>
      <c r="Y77" s="4"/>
      <c r="Z77" s="4">
        <v>9</v>
      </c>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v>0</v>
      </c>
      <c r="EN77" s="4"/>
      <c r="EO77" s="4"/>
      <c r="EP77" s="4"/>
      <c r="EQ77" s="4"/>
      <c r="ER77" s="4"/>
      <c r="ES77" s="4"/>
      <c r="ET77" s="4"/>
      <c r="EU77" s="4"/>
      <c r="EV77" s="4"/>
      <c r="EW77" s="4"/>
      <c r="EX77" s="4"/>
      <c r="EY77" s="4"/>
      <c r="EZ77" s="4"/>
      <c r="FA77" s="4"/>
      <c r="FB77" s="4"/>
      <c r="FC77" s="4"/>
      <c r="FD77" s="4"/>
      <c r="FE77" s="4"/>
      <c r="FF77" s="4"/>
      <c r="FG77" s="4"/>
      <c r="FH77" s="4">
        <v>0</v>
      </c>
      <c r="FI77" s="4"/>
      <c r="FJ77" s="4"/>
      <c r="FK77" s="4"/>
      <c r="FL77" s="4"/>
      <c r="FM77" s="4"/>
      <c r="FN77" s="4"/>
      <c r="FO77" s="4"/>
      <c r="FP77" s="4"/>
      <c r="FQ77" s="4"/>
      <c r="FR77" s="4"/>
      <c r="FS77" s="4"/>
      <c r="FT77" s="4"/>
      <c r="FU77" s="4"/>
      <c r="FV77" s="4">
        <v>0</v>
      </c>
      <c r="FW77" s="4">
        <v>10</v>
      </c>
      <c r="FX77" s="4"/>
      <c r="FY77" s="4"/>
      <c r="FZ77" s="4"/>
      <c r="GA77" s="4"/>
      <c r="GB77" s="4">
        <v>4</v>
      </c>
      <c r="GC77" s="4">
        <v>1</v>
      </c>
      <c r="GD77" s="4"/>
      <c r="GE77" s="4"/>
      <c r="GF77" s="4">
        <v>20</v>
      </c>
      <c r="GG77" s="4"/>
      <c r="GH77" s="4"/>
      <c r="GI77" s="4"/>
      <c r="GJ77" s="4"/>
      <c r="GK77" s="4">
        <v>6</v>
      </c>
      <c r="GL77" s="4"/>
      <c r="GM77" s="4">
        <v>35</v>
      </c>
      <c r="GN77" s="4"/>
      <c r="GO77" s="4">
        <v>120</v>
      </c>
      <c r="GP77" s="4"/>
      <c r="GQ77" s="4"/>
      <c r="GR77" s="4"/>
      <c r="GS77" s="4"/>
      <c r="GT77" s="4"/>
      <c r="GU77" s="4"/>
      <c r="GV77" s="4">
        <v>5</v>
      </c>
      <c r="GW77" s="4">
        <v>12</v>
      </c>
      <c r="GX77" s="4"/>
      <c r="GY77" s="4"/>
      <c r="GZ77" s="4"/>
      <c r="HA77" s="4"/>
      <c r="HB77" s="4"/>
      <c r="HC77" s="4">
        <v>1</v>
      </c>
      <c r="HD77" s="4"/>
      <c r="HE77" s="4"/>
      <c r="HF77" s="4">
        <v>5</v>
      </c>
      <c r="HG77" s="4"/>
      <c r="HH77" s="4">
        <v>4</v>
      </c>
      <c r="HI77" s="4"/>
      <c r="HJ77" s="4"/>
      <c r="HK77" s="4">
        <v>0</v>
      </c>
      <c r="HL77" s="4"/>
      <c r="HM77" s="4">
        <v>15</v>
      </c>
      <c r="HN77" s="4"/>
      <c r="HO77" s="4">
        <v>0</v>
      </c>
      <c r="HP77" s="4"/>
      <c r="HQ77" s="4"/>
      <c r="HR77" s="4"/>
      <c r="HS77" s="4"/>
      <c r="HT77" s="4"/>
      <c r="HU77" s="4"/>
      <c r="HV77" s="4"/>
      <c r="HW77" s="4"/>
      <c r="HX77" s="4"/>
      <c r="HY77" s="4"/>
      <c r="HZ77" s="4"/>
      <c r="IA77" s="4"/>
      <c r="IB77" s="4"/>
      <c r="IC77" s="4"/>
      <c r="ID77" s="4"/>
      <c r="IE77" s="4">
        <v>5</v>
      </c>
      <c r="IF77" s="4">
        <f t="shared" si="2"/>
        <v>252</v>
      </c>
      <c r="IG77" s="5">
        <f t="shared" si="3"/>
        <v>201640.31999999998</v>
      </c>
    </row>
    <row r="78" spans="1:241" ht="31.5" customHeight="1">
      <c r="A78" s="4">
        <v>77</v>
      </c>
      <c r="B78" s="2" t="s">
        <v>391</v>
      </c>
      <c r="C78" s="2" t="s">
        <v>392</v>
      </c>
      <c r="D78" s="4" t="s">
        <v>242</v>
      </c>
      <c r="E78" s="4">
        <v>932.3675000000001</v>
      </c>
      <c r="F78" s="4">
        <v>0</v>
      </c>
      <c r="G78" s="4"/>
      <c r="H78" s="4"/>
      <c r="I78" s="4">
        <v>0</v>
      </c>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v>0</v>
      </c>
      <c r="EN78" s="4"/>
      <c r="EO78" s="4"/>
      <c r="EP78" s="4"/>
      <c r="EQ78" s="4"/>
      <c r="ER78" s="4"/>
      <c r="ES78" s="4"/>
      <c r="ET78" s="4"/>
      <c r="EU78" s="4"/>
      <c r="EV78" s="4"/>
      <c r="EW78" s="4"/>
      <c r="EX78" s="4"/>
      <c r="EY78" s="4"/>
      <c r="EZ78" s="4"/>
      <c r="FA78" s="4"/>
      <c r="FB78" s="4"/>
      <c r="FC78" s="4"/>
      <c r="FD78" s="4"/>
      <c r="FE78" s="4"/>
      <c r="FF78" s="4"/>
      <c r="FG78" s="4"/>
      <c r="FH78" s="4">
        <v>0</v>
      </c>
      <c r="FI78" s="4"/>
      <c r="FJ78" s="4"/>
      <c r="FK78" s="4"/>
      <c r="FL78" s="4"/>
      <c r="FM78" s="4"/>
      <c r="FN78" s="4"/>
      <c r="FO78" s="4"/>
      <c r="FP78" s="4"/>
      <c r="FQ78" s="4"/>
      <c r="FR78" s="4"/>
      <c r="FS78" s="4"/>
      <c r="FT78" s="4"/>
      <c r="FU78" s="4"/>
      <c r="FV78" s="4">
        <v>0</v>
      </c>
      <c r="FW78" s="4"/>
      <c r="FX78" s="4"/>
      <c r="FY78" s="4"/>
      <c r="FZ78" s="4"/>
      <c r="GA78" s="4"/>
      <c r="GB78" s="4"/>
      <c r="GC78" s="4">
        <v>1</v>
      </c>
      <c r="GD78" s="4"/>
      <c r="GE78" s="4"/>
      <c r="GF78" s="4">
        <v>15</v>
      </c>
      <c r="GG78" s="4"/>
      <c r="GH78" s="4"/>
      <c r="GI78" s="4"/>
      <c r="GJ78" s="4"/>
      <c r="GK78" s="4">
        <v>8</v>
      </c>
      <c r="GL78" s="4"/>
      <c r="GM78" s="4">
        <v>20</v>
      </c>
      <c r="GN78" s="4"/>
      <c r="GO78" s="4">
        <v>60</v>
      </c>
      <c r="GP78" s="4"/>
      <c r="GQ78" s="4"/>
      <c r="GR78" s="4"/>
      <c r="GS78" s="4"/>
      <c r="GT78" s="4"/>
      <c r="GU78" s="4"/>
      <c r="GV78" s="4">
        <v>0</v>
      </c>
      <c r="GW78" s="4">
        <v>2</v>
      </c>
      <c r="GX78" s="4"/>
      <c r="GY78" s="4"/>
      <c r="GZ78" s="4"/>
      <c r="HA78" s="4"/>
      <c r="HB78" s="4"/>
      <c r="HC78" s="4">
        <v>1</v>
      </c>
      <c r="HD78" s="4"/>
      <c r="HE78" s="4"/>
      <c r="HF78" s="4">
        <v>7</v>
      </c>
      <c r="HG78" s="4"/>
      <c r="HH78" s="4">
        <v>5</v>
      </c>
      <c r="HI78" s="4"/>
      <c r="HJ78" s="4"/>
      <c r="HK78" s="4">
        <v>0</v>
      </c>
      <c r="HL78" s="4"/>
      <c r="HM78" s="4"/>
      <c r="HN78" s="4"/>
      <c r="HO78" s="4">
        <v>0</v>
      </c>
      <c r="HP78" s="4"/>
      <c r="HQ78" s="4"/>
      <c r="HR78" s="4"/>
      <c r="HS78" s="4"/>
      <c r="HT78" s="4"/>
      <c r="HU78" s="4"/>
      <c r="HV78" s="4"/>
      <c r="HW78" s="4"/>
      <c r="HX78" s="4"/>
      <c r="HY78" s="4"/>
      <c r="HZ78" s="4"/>
      <c r="IA78" s="4"/>
      <c r="IB78" s="4"/>
      <c r="IC78" s="4"/>
      <c r="ID78" s="4"/>
      <c r="IE78" s="4"/>
      <c r="IF78" s="4">
        <f t="shared" si="2"/>
        <v>119</v>
      </c>
      <c r="IG78" s="5">
        <f t="shared" si="3"/>
        <v>110951.73250000001</v>
      </c>
    </row>
    <row r="79" spans="1:241" ht="31.5" customHeight="1">
      <c r="A79" s="4">
        <v>78</v>
      </c>
      <c r="B79" s="2" t="s">
        <v>393</v>
      </c>
      <c r="C79" s="2" t="s">
        <v>394</v>
      </c>
      <c r="D79" s="4" t="s">
        <v>242</v>
      </c>
      <c r="E79" s="4">
        <v>941.7</v>
      </c>
      <c r="F79" s="4">
        <v>0</v>
      </c>
      <c r="G79" s="4"/>
      <c r="H79" s="4"/>
      <c r="I79" s="4">
        <v>0</v>
      </c>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v>0</v>
      </c>
      <c r="EN79" s="4"/>
      <c r="EO79" s="4"/>
      <c r="EP79" s="4"/>
      <c r="EQ79" s="4"/>
      <c r="ER79" s="4"/>
      <c r="ES79" s="4"/>
      <c r="ET79" s="4"/>
      <c r="EU79" s="4"/>
      <c r="EV79" s="4"/>
      <c r="EW79" s="4"/>
      <c r="EX79" s="4"/>
      <c r="EY79" s="4"/>
      <c r="EZ79" s="4"/>
      <c r="FA79" s="4"/>
      <c r="FB79" s="4"/>
      <c r="FC79" s="4"/>
      <c r="FD79" s="4"/>
      <c r="FE79" s="4"/>
      <c r="FF79" s="4"/>
      <c r="FG79" s="4"/>
      <c r="FH79" s="4">
        <v>0</v>
      </c>
      <c r="FI79" s="4"/>
      <c r="FJ79" s="4"/>
      <c r="FK79" s="4"/>
      <c r="FL79" s="4"/>
      <c r="FM79" s="4"/>
      <c r="FN79" s="4"/>
      <c r="FO79" s="4"/>
      <c r="FP79" s="4"/>
      <c r="FQ79" s="4"/>
      <c r="FR79" s="4"/>
      <c r="FS79" s="4"/>
      <c r="FT79" s="4"/>
      <c r="FU79" s="4"/>
      <c r="FV79" s="4">
        <v>0</v>
      </c>
      <c r="FW79" s="4"/>
      <c r="FX79" s="4"/>
      <c r="FY79" s="4"/>
      <c r="FZ79" s="4"/>
      <c r="GA79" s="4"/>
      <c r="GB79" s="4"/>
      <c r="GC79" s="4"/>
      <c r="GD79" s="4"/>
      <c r="GE79" s="4"/>
      <c r="GF79" s="4">
        <v>15</v>
      </c>
      <c r="GG79" s="4"/>
      <c r="GH79" s="4"/>
      <c r="GI79" s="4"/>
      <c r="GJ79" s="4"/>
      <c r="GK79" s="4">
        <v>2</v>
      </c>
      <c r="GL79" s="4"/>
      <c r="GM79" s="4">
        <v>10</v>
      </c>
      <c r="GN79" s="4"/>
      <c r="GO79" s="4"/>
      <c r="GP79" s="4"/>
      <c r="GQ79" s="4"/>
      <c r="GR79" s="4"/>
      <c r="GS79" s="4"/>
      <c r="GT79" s="4"/>
      <c r="GU79" s="4"/>
      <c r="GV79" s="4">
        <v>0</v>
      </c>
      <c r="GW79" s="4"/>
      <c r="GX79" s="4"/>
      <c r="GY79" s="4"/>
      <c r="GZ79" s="4"/>
      <c r="HA79" s="4"/>
      <c r="HB79" s="4"/>
      <c r="HC79" s="4"/>
      <c r="HD79" s="4"/>
      <c r="HE79" s="4"/>
      <c r="HF79" s="4">
        <v>5</v>
      </c>
      <c r="HG79" s="4"/>
      <c r="HH79" s="4"/>
      <c r="HI79" s="4"/>
      <c r="HJ79" s="4"/>
      <c r="HK79" s="4">
        <v>0</v>
      </c>
      <c r="HL79" s="4"/>
      <c r="HM79" s="4"/>
      <c r="HN79" s="4"/>
      <c r="HO79" s="4">
        <v>0</v>
      </c>
      <c r="HP79" s="4"/>
      <c r="HQ79" s="4"/>
      <c r="HR79" s="4"/>
      <c r="HS79" s="4"/>
      <c r="HT79" s="4"/>
      <c r="HU79" s="4"/>
      <c r="HV79" s="4"/>
      <c r="HW79" s="4"/>
      <c r="HX79" s="4"/>
      <c r="HY79" s="4"/>
      <c r="HZ79" s="4"/>
      <c r="IA79" s="4"/>
      <c r="IB79" s="4"/>
      <c r="IC79" s="4"/>
      <c r="ID79" s="4"/>
      <c r="IE79" s="4"/>
      <c r="IF79" s="4">
        <f t="shared" si="2"/>
        <v>32</v>
      </c>
      <c r="IG79" s="5">
        <f t="shared" si="3"/>
        <v>30134.4</v>
      </c>
    </row>
    <row r="80" spans="1:241" ht="31.5" customHeight="1">
      <c r="A80" s="4">
        <v>79</v>
      </c>
      <c r="B80" s="2" t="s">
        <v>395</v>
      </c>
      <c r="C80" s="2" t="s">
        <v>396</v>
      </c>
      <c r="D80" s="4" t="s">
        <v>242</v>
      </c>
      <c r="E80" s="4">
        <v>326.4175</v>
      </c>
      <c r="F80" s="4">
        <v>0</v>
      </c>
      <c r="G80" s="4"/>
      <c r="H80" s="4"/>
      <c r="I80" s="4">
        <v>0</v>
      </c>
      <c r="J80" s="4"/>
      <c r="K80" s="4"/>
      <c r="L80" s="4"/>
      <c r="M80" s="4"/>
      <c r="N80" s="4"/>
      <c r="O80" s="4"/>
      <c r="P80" s="4"/>
      <c r="Q80" s="4"/>
      <c r="R80" s="4">
        <v>5</v>
      </c>
      <c r="S80" s="4"/>
      <c r="T80" s="4"/>
      <c r="U80" s="4"/>
      <c r="V80" s="4">
        <v>14</v>
      </c>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v>0</v>
      </c>
      <c r="EN80" s="4"/>
      <c r="EO80" s="4"/>
      <c r="EP80" s="4"/>
      <c r="EQ80" s="4"/>
      <c r="ER80" s="4"/>
      <c r="ES80" s="4"/>
      <c r="ET80" s="4"/>
      <c r="EU80" s="4"/>
      <c r="EV80" s="4"/>
      <c r="EW80" s="4"/>
      <c r="EX80" s="4"/>
      <c r="EY80" s="4"/>
      <c r="EZ80" s="4"/>
      <c r="FA80" s="4"/>
      <c r="FB80" s="4"/>
      <c r="FC80" s="4"/>
      <c r="FD80" s="4"/>
      <c r="FE80" s="4"/>
      <c r="FF80" s="4"/>
      <c r="FG80" s="4"/>
      <c r="FH80" s="4">
        <v>0</v>
      </c>
      <c r="FI80" s="4"/>
      <c r="FJ80" s="4"/>
      <c r="FK80" s="4"/>
      <c r="FL80" s="4"/>
      <c r="FM80" s="4"/>
      <c r="FN80" s="4"/>
      <c r="FO80" s="4"/>
      <c r="FP80" s="4"/>
      <c r="FQ80" s="4"/>
      <c r="FR80" s="4"/>
      <c r="FS80" s="4"/>
      <c r="FT80" s="4"/>
      <c r="FU80" s="4"/>
      <c r="FV80" s="4">
        <v>0</v>
      </c>
      <c r="FW80" s="4">
        <v>5</v>
      </c>
      <c r="FX80" s="4"/>
      <c r="FY80" s="4">
        <v>5</v>
      </c>
      <c r="FZ80" s="4"/>
      <c r="GA80" s="4"/>
      <c r="GB80" s="4"/>
      <c r="GC80" s="4"/>
      <c r="GD80" s="4"/>
      <c r="GE80" s="4"/>
      <c r="GF80" s="4">
        <v>1</v>
      </c>
      <c r="GG80" s="4"/>
      <c r="GH80" s="4"/>
      <c r="GI80" s="4"/>
      <c r="GJ80" s="4"/>
      <c r="GK80" s="4">
        <v>1</v>
      </c>
      <c r="GL80" s="4"/>
      <c r="GM80" s="4">
        <v>5</v>
      </c>
      <c r="GN80" s="4"/>
      <c r="GO80" s="4"/>
      <c r="GP80" s="4"/>
      <c r="GQ80" s="4"/>
      <c r="GR80" s="4"/>
      <c r="GS80" s="4"/>
      <c r="GT80" s="4"/>
      <c r="GU80" s="4"/>
      <c r="GV80" s="4">
        <v>0</v>
      </c>
      <c r="GW80" s="4"/>
      <c r="GX80" s="4"/>
      <c r="GY80" s="4"/>
      <c r="GZ80" s="4"/>
      <c r="HA80" s="4"/>
      <c r="HB80" s="4"/>
      <c r="HC80" s="4"/>
      <c r="HD80" s="4"/>
      <c r="HE80" s="4"/>
      <c r="HF80" s="4"/>
      <c r="HG80" s="4"/>
      <c r="HH80" s="4">
        <v>6</v>
      </c>
      <c r="HI80" s="4"/>
      <c r="HJ80" s="4"/>
      <c r="HK80" s="4">
        <v>0</v>
      </c>
      <c r="HL80" s="4"/>
      <c r="HM80" s="4"/>
      <c r="HN80" s="4"/>
      <c r="HO80" s="4">
        <v>0</v>
      </c>
      <c r="HP80" s="4"/>
      <c r="HQ80" s="4"/>
      <c r="HR80" s="4"/>
      <c r="HS80" s="4"/>
      <c r="HT80" s="4"/>
      <c r="HU80" s="4"/>
      <c r="HV80" s="4"/>
      <c r="HW80" s="4"/>
      <c r="HX80" s="4"/>
      <c r="HY80" s="4"/>
      <c r="HZ80" s="4"/>
      <c r="IA80" s="4"/>
      <c r="IB80" s="4"/>
      <c r="IC80" s="4"/>
      <c r="ID80" s="4"/>
      <c r="IE80" s="4"/>
      <c r="IF80" s="4">
        <f t="shared" si="2"/>
        <v>42</v>
      </c>
      <c r="IG80" s="5">
        <f t="shared" si="3"/>
        <v>13709.535</v>
      </c>
    </row>
    <row r="81" spans="1:241" ht="31.5" customHeight="1">
      <c r="A81" s="4">
        <v>80</v>
      </c>
      <c r="B81" s="2" t="s">
        <v>397</v>
      </c>
      <c r="C81" s="2" t="s">
        <v>398</v>
      </c>
      <c r="D81" s="4" t="s">
        <v>242</v>
      </c>
      <c r="E81" s="4">
        <v>204.61499999999998</v>
      </c>
      <c r="F81" s="4">
        <v>0</v>
      </c>
      <c r="G81" s="4"/>
      <c r="H81" s="4"/>
      <c r="I81" s="4">
        <v>0</v>
      </c>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v>1</v>
      </c>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v>0</v>
      </c>
      <c r="EN81" s="4"/>
      <c r="EO81" s="4"/>
      <c r="EP81" s="4"/>
      <c r="EQ81" s="4"/>
      <c r="ER81" s="4"/>
      <c r="ES81" s="4"/>
      <c r="ET81" s="4"/>
      <c r="EU81" s="4"/>
      <c r="EV81" s="4"/>
      <c r="EW81" s="4"/>
      <c r="EX81" s="4"/>
      <c r="EY81" s="4"/>
      <c r="EZ81" s="4"/>
      <c r="FA81" s="4"/>
      <c r="FB81" s="4"/>
      <c r="FC81" s="4"/>
      <c r="FD81" s="4"/>
      <c r="FE81" s="4"/>
      <c r="FF81" s="4"/>
      <c r="FG81" s="4"/>
      <c r="FH81" s="4">
        <v>0</v>
      </c>
      <c r="FI81" s="4"/>
      <c r="FJ81" s="4"/>
      <c r="FK81" s="4"/>
      <c r="FL81" s="4"/>
      <c r="FM81" s="4"/>
      <c r="FN81" s="4"/>
      <c r="FO81" s="4"/>
      <c r="FP81" s="4"/>
      <c r="FQ81" s="4"/>
      <c r="FR81" s="4"/>
      <c r="FS81" s="4"/>
      <c r="FT81" s="4"/>
      <c r="FU81" s="4"/>
      <c r="FV81" s="4">
        <v>6</v>
      </c>
      <c r="FW81" s="4"/>
      <c r="FX81" s="4"/>
      <c r="FY81" s="4"/>
      <c r="FZ81" s="4"/>
      <c r="GA81" s="4"/>
      <c r="GB81" s="4"/>
      <c r="GC81" s="4"/>
      <c r="GD81" s="4"/>
      <c r="GE81" s="4"/>
      <c r="GF81" s="4">
        <v>10</v>
      </c>
      <c r="GG81" s="4"/>
      <c r="GH81" s="4"/>
      <c r="GI81" s="4"/>
      <c r="GJ81" s="4"/>
      <c r="GK81" s="4">
        <v>3</v>
      </c>
      <c r="GL81" s="4"/>
      <c r="GM81" s="4">
        <v>20</v>
      </c>
      <c r="GN81" s="4"/>
      <c r="GO81" s="4"/>
      <c r="GP81" s="4"/>
      <c r="GQ81" s="4"/>
      <c r="GR81" s="4"/>
      <c r="GS81" s="4"/>
      <c r="GT81" s="4"/>
      <c r="GU81" s="4"/>
      <c r="GV81" s="4">
        <v>0</v>
      </c>
      <c r="GW81" s="4"/>
      <c r="GX81" s="4"/>
      <c r="GY81" s="4"/>
      <c r="GZ81" s="4"/>
      <c r="HA81" s="4"/>
      <c r="HB81" s="4"/>
      <c r="HC81" s="4"/>
      <c r="HD81" s="4"/>
      <c r="HE81" s="4"/>
      <c r="HF81" s="4"/>
      <c r="HG81" s="4"/>
      <c r="HH81" s="4"/>
      <c r="HI81" s="4"/>
      <c r="HJ81" s="4"/>
      <c r="HK81" s="4">
        <v>0</v>
      </c>
      <c r="HL81" s="4"/>
      <c r="HM81" s="4"/>
      <c r="HN81" s="4"/>
      <c r="HO81" s="4">
        <v>0</v>
      </c>
      <c r="HP81" s="4"/>
      <c r="HQ81" s="4"/>
      <c r="HR81" s="4"/>
      <c r="HS81" s="4"/>
      <c r="HT81" s="4"/>
      <c r="HU81" s="4"/>
      <c r="HV81" s="4"/>
      <c r="HW81" s="4"/>
      <c r="HX81" s="4"/>
      <c r="HY81" s="4"/>
      <c r="HZ81" s="4"/>
      <c r="IA81" s="4"/>
      <c r="IB81" s="4"/>
      <c r="IC81" s="4"/>
      <c r="ID81" s="4"/>
      <c r="IE81" s="4"/>
      <c r="IF81" s="4">
        <f t="shared" si="2"/>
        <v>40</v>
      </c>
      <c r="IG81" s="5">
        <f t="shared" si="3"/>
        <v>8184.599999999999</v>
      </c>
    </row>
    <row r="82" spans="1:241" ht="31.5" customHeight="1">
      <c r="A82" s="4">
        <v>81</v>
      </c>
      <c r="B82" s="2" t="s">
        <v>399</v>
      </c>
      <c r="C82" s="2" t="s">
        <v>400</v>
      </c>
      <c r="D82" s="4" t="s">
        <v>242</v>
      </c>
      <c r="E82" s="4">
        <v>1440</v>
      </c>
      <c r="F82" s="4">
        <v>0</v>
      </c>
      <c r="G82" s="4"/>
      <c r="H82" s="4"/>
      <c r="I82" s="4">
        <v>0</v>
      </c>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v>0</v>
      </c>
      <c r="EN82" s="4"/>
      <c r="EO82" s="4"/>
      <c r="EP82" s="4"/>
      <c r="EQ82" s="4"/>
      <c r="ER82" s="4"/>
      <c r="ES82" s="4"/>
      <c r="ET82" s="4"/>
      <c r="EU82" s="4"/>
      <c r="EV82" s="4"/>
      <c r="EW82" s="4"/>
      <c r="EX82" s="4"/>
      <c r="EY82" s="4"/>
      <c r="EZ82" s="4"/>
      <c r="FA82" s="4"/>
      <c r="FB82" s="4"/>
      <c r="FC82" s="4"/>
      <c r="FD82" s="4"/>
      <c r="FE82" s="4"/>
      <c r="FF82" s="4"/>
      <c r="FG82" s="4"/>
      <c r="FH82" s="4">
        <v>0</v>
      </c>
      <c r="FI82" s="4"/>
      <c r="FJ82" s="4"/>
      <c r="FK82" s="4"/>
      <c r="FL82" s="4"/>
      <c r="FM82" s="4"/>
      <c r="FN82" s="4"/>
      <c r="FO82" s="4"/>
      <c r="FP82" s="4"/>
      <c r="FQ82" s="4"/>
      <c r="FR82" s="4"/>
      <c r="FS82" s="4"/>
      <c r="FT82" s="4"/>
      <c r="FU82" s="4"/>
      <c r="FV82" s="4">
        <v>0</v>
      </c>
      <c r="FW82" s="4"/>
      <c r="FX82" s="4"/>
      <c r="FY82" s="4"/>
      <c r="FZ82" s="4"/>
      <c r="GA82" s="4"/>
      <c r="GB82" s="4"/>
      <c r="GC82" s="4"/>
      <c r="GD82" s="4"/>
      <c r="GE82" s="4"/>
      <c r="GF82" s="4"/>
      <c r="GG82" s="4"/>
      <c r="GH82" s="4"/>
      <c r="GI82" s="4"/>
      <c r="GJ82" s="4"/>
      <c r="GK82" s="4"/>
      <c r="GL82" s="4"/>
      <c r="GM82" s="4">
        <v>0</v>
      </c>
      <c r="GN82" s="4"/>
      <c r="GO82" s="4"/>
      <c r="GP82" s="4"/>
      <c r="GQ82" s="4"/>
      <c r="GR82" s="4"/>
      <c r="GS82" s="4"/>
      <c r="GT82" s="4"/>
      <c r="GU82" s="4"/>
      <c r="GV82" s="4">
        <v>0</v>
      </c>
      <c r="GW82" s="4"/>
      <c r="GX82" s="4"/>
      <c r="GY82" s="4"/>
      <c r="GZ82" s="4"/>
      <c r="HA82" s="4"/>
      <c r="HB82" s="4"/>
      <c r="HC82" s="4"/>
      <c r="HD82" s="4"/>
      <c r="HE82" s="4"/>
      <c r="HF82" s="4"/>
      <c r="HG82" s="4"/>
      <c r="HH82" s="4"/>
      <c r="HI82" s="4"/>
      <c r="HJ82" s="4"/>
      <c r="HK82" s="4">
        <v>0</v>
      </c>
      <c r="HL82" s="4"/>
      <c r="HM82" s="4"/>
      <c r="HN82" s="4"/>
      <c r="HO82" s="4">
        <v>0</v>
      </c>
      <c r="HP82" s="4"/>
      <c r="HQ82" s="4"/>
      <c r="HR82" s="4"/>
      <c r="HS82" s="4"/>
      <c r="HT82" s="4"/>
      <c r="HU82" s="4"/>
      <c r="HV82" s="4"/>
      <c r="HW82" s="4"/>
      <c r="HX82" s="4"/>
      <c r="HY82" s="4"/>
      <c r="HZ82" s="4"/>
      <c r="IA82" s="4"/>
      <c r="IB82" s="4"/>
      <c r="IC82" s="4"/>
      <c r="ID82" s="4"/>
      <c r="IE82" s="4"/>
      <c r="IF82" s="4">
        <f t="shared" si="2"/>
        <v>0</v>
      </c>
      <c r="IG82" s="5">
        <f t="shared" si="3"/>
        <v>0</v>
      </c>
    </row>
    <row r="83" spans="1:241" ht="31.5" customHeight="1">
      <c r="A83" s="4">
        <v>82</v>
      </c>
      <c r="B83" s="2" t="s">
        <v>401</v>
      </c>
      <c r="C83" s="2" t="s">
        <v>402</v>
      </c>
      <c r="D83" s="4" t="s">
        <v>242</v>
      </c>
      <c r="E83" s="4">
        <v>615.0302</v>
      </c>
      <c r="F83" s="4">
        <v>0</v>
      </c>
      <c r="G83" s="4"/>
      <c r="H83" s="4"/>
      <c r="I83" s="4">
        <v>0</v>
      </c>
      <c r="J83" s="4"/>
      <c r="K83" s="4"/>
      <c r="L83" s="4"/>
      <c r="M83" s="4"/>
      <c r="N83" s="4"/>
      <c r="O83" s="4"/>
      <c r="P83" s="4"/>
      <c r="Q83" s="4"/>
      <c r="R83" s="4"/>
      <c r="S83" s="4"/>
      <c r="T83" s="4"/>
      <c r="U83" s="4"/>
      <c r="V83" s="4"/>
      <c r="W83" s="4"/>
      <c r="X83" s="4">
        <v>3</v>
      </c>
      <c r="Y83" s="4">
        <v>2</v>
      </c>
      <c r="Z83" s="4"/>
      <c r="AA83" s="4"/>
      <c r="AB83" s="4"/>
      <c r="AC83" s="4"/>
      <c r="AD83" s="4"/>
      <c r="AE83" s="4"/>
      <c r="AF83" s="4"/>
      <c r="AG83" s="4"/>
      <c r="AH83" s="4"/>
      <c r="AI83" s="4"/>
      <c r="AJ83" s="4"/>
      <c r="AK83" s="4"/>
      <c r="AL83" s="4"/>
      <c r="AM83" s="4"/>
      <c r="AN83" s="4"/>
      <c r="AO83" s="4">
        <v>2</v>
      </c>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v>1</v>
      </c>
      <c r="CN83" s="4"/>
      <c r="CO83" s="4"/>
      <c r="CP83" s="4"/>
      <c r="CQ83" s="4"/>
      <c r="CR83" s="4"/>
      <c r="CS83" s="4"/>
      <c r="CT83" s="4"/>
      <c r="CU83" s="4"/>
      <c r="CV83" s="4"/>
      <c r="CW83" s="4"/>
      <c r="CX83" s="4"/>
      <c r="CY83" s="4"/>
      <c r="CZ83" s="4"/>
      <c r="DA83" s="4"/>
      <c r="DB83" s="4"/>
      <c r="DC83" s="4"/>
      <c r="DD83" s="4"/>
      <c r="DE83" s="4"/>
      <c r="DF83" s="4"/>
      <c r="DG83" s="4"/>
      <c r="DH83" s="4"/>
      <c r="DI83" s="4"/>
      <c r="DJ83" s="4"/>
      <c r="DK83" s="4">
        <v>1</v>
      </c>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v>0</v>
      </c>
      <c r="EN83" s="4"/>
      <c r="EO83" s="4"/>
      <c r="EP83" s="4"/>
      <c r="EQ83" s="4"/>
      <c r="ER83" s="4"/>
      <c r="ES83" s="4"/>
      <c r="ET83" s="4"/>
      <c r="EU83" s="4"/>
      <c r="EV83" s="4"/>
      <c r="EW83" s="4"/>
      <c r="EX83" s="4"/>
      <c r="EY83" s="4"/>
      <c r="EZ83" s="4"/>
      <c r="FA83" s="4"/>
      <c r="FB83" s="4"/>
      <c r="FC83" s="4"/>
      <c r="FD83" s="4"/>
      <c r="FE83" s="4"/>
      <c r="FF83" s="4"/>
      <c r="FG83" s="4"/>
      <c r="FH83" s="4">
        <v>0</v>
      </c>
      <c r="FI83" s="4"/>
      <c r="FJ83" s="4">
        <v>4</v>
      </c>
      <c r="FK83" s="4">
        <v>11</v>
      </c>
      <c r="FL83" s="4">
        <v>50</v>
      </c>
      <c r="FM83" s="4"/>
      <c r="FN83" s="4"/>
      <c r="FO83" s="4"/>
      <c r="FP83" s="4"/>
      <c r="FQ83" s="4"/>
      <c r="FR83" s="4">
        <v>30</v>
      </c>
      <c r="FS83" s="4"/>
      <c r="FT83" s="4"/>
      <c r="FU83" s="4">
        <v>1</v>
      </c>
      <c r="FV83" s="4">
        <v>2</v>
      </c>
      <c r="FW83" s="4">
        <v>2</v>
      </c>
      <c r="FX83" s="4"/>
      <c r="FY83" s="4"/>
      <c r="FZ83" s="4"/>
      <c r="GA83" s="4"/>
      <c r="GB83" s="4">
        <v>12</v>
      </c>
      <c r="GC83" s="4"/>
      <c r="GD83" s="4"/>
      <c r="GE83" s="4"/>
      <c r="GF83" s="4"/>
      <c r="GG83" s="4"/>
      <c r="GH83" s="4"/>
      <c r="GI83" s="4"/>
      <c r="GJ83" s="4"/>
      <c r="GK83" s="4"/>
      <c r="GL83" s="4"/>
      <c r="GM83" s="4">
        <v>5</v>
      </c>
      <c r="GN83" s="4"/>
      <c r="GO83" s="4"/>
      <c r="GP83" s="4"/>
      <c r="GQ83" s="4"/>
      <c r="GR83" s="4"/>
      <c r="GS83" s="4"/>
      <c r="GT83" s="4"/>
      <c r="GU83" s="4"/>
      <c r="GV83" s="4">
        <v>2</v>
      </c>
      <c r="GW83" s="4"/>
      <c r="GX83" s="4"/>
      <c r="GY83" s="4">
        <v>2</v>
      </c>
      <c r="GZ83" s="4"/>
      <c r="HA83" s="4"/>
      <c r="HB83" s="4"/>
      <c r="HC83" s="4">
        <v>2</v>
      </c>
      <c r="HD83" s="4"/>
      <c r="HE83" s="4">
        <v>2</v>
      </c>
      <c r="HF83" s="4"/>
      <c r="HG83" s="4"/>
      <c r="HH83" s="4"/>
      <c r="HI83" s="4"/>
      <c r="HJ83" s="4"/>
      <c r="HK83" s="4">
        <v>0</v>
      </c>
      <c r="HL83" s="4"/>
      <c r="HM83" s="4"/>
      <c r="HN83" s="4">
        <v>2</v>
      </c>
      <c r="HO83" s="4">
        <v>4</v>
      </c>
      <c r="HP83" s="4"/>
      <c r="HQ83" s="4"/>
      <c r="HR83" s="4"/>
      <c r="HS83" s="4"/>
      <c r="HT83" s="4">
        <v>1</v>
      </c>
      <c r="HU83" s="4"/>
      <c r="HV83" s="4"/>
      <c r="HW83" s="4"/>
      <c r="HX83" s="4"/>
      <c r="HY83" s="4"/>
      <c r="HZ83" s="4"/>
      <c r="IA83" s="4"/>
      <c r="IB83" s="4"/>
      <c r="IC83" s="4"/>
      <c r="ID83" s="4"/>
      <c r="IE83" s="4"/>
      <c r="IF83" s="4">
        <f t="shared" si="2"/>
        <v>141</v>
      </c>
      <c r="IG83" s="5">
        <f t="shared" si="3"/>
        <v>86719.25820000001</v>
      </c>
    </row>
    <row r="84" spans="1:241" ht="31.5" customHeight="1">
      <c r="A84" s="4">
        <v>83</v>
      </c>
      <c r="B84" s="2" t="s">
        <v>403</v>
      </c>
      <c r="C84" s="2" t="s">
        <v>404</v>
      </c>
      <c r="D84" s="4" t="s">
        <v>242</v>
      </c>
      <c r="E84" s="4">
        <v>331.2</v>
      </c>
      <c r="F84" s="4">
        <v>0</v>
      </c>
      <c r="G84" s="4"/>
      <c r="H84" s="4"/>
      <c r="I84" s="4">
        <v>0</v>
      </c>
      <c r="J84" s="4"/>
      <c r="K84" s="4"/>
      <c r="L84" s="4"/>
      <c r="M84" s="4"/>
      <c r="N84" s="4"/>
      <c r="O84" s="4"/>
      <c r="P84" s="4"/>
      <c r="Q84" s="4"/>
      <c r="R84" s="4"/>
      <c r="S84" s="4"/>
      <c r="T84" s="4"/>
      <c r="U84" s="4"/>
      <c r="V84" s="4"/>
      <c r="W84" s="4">
        <v>2</v>
      </c>
      <c r="X84" s="4"/>
      <c r="Y84" s="4"/>
      <c r="Z84" s="4">
        <v>4</v>
      </c>
      <c r="AA84" s="4"/>
      <c r="AB84" s="4"/>
      <c r="AC84" s="4"/>
      <c r="AD84" s="4"/>
      <c r="AE84" s="4"/>
      <c r="AF84" s="4">
        <v>1</v>
      </c>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v>1</v>
      </c>
      <c r="BP84" s="4"/>
      <c r="BQ84" s="4"/>
      <c r="BR84" s="4"/>
      <c r="BS84" s="4"/>
      <c r="BT84" s="4"/>
      <c r="BU84" s="4"/>
      <c r="BV84" s="4"/>
      <c r="BW84" s="4"/>
      <c r="BX84" s="4"/>
      <c r="BY84" s="4"/>
      <c r="BZ84" s="4"/>
      <c r="CA84" s="4"/>
      <c r="CB84" s="4"/>
      <c r="CC84" s="4"/>
      <c r="CD84" s="4"/>
      <c r="CE84" s="4">
        <v>1</v>
      </c>
      <c r="CF84" s="4"/>
      <c r="CG84" s="4">
        <v>1</v>
      </c>
      <c r="CH84" s="4"/>
      <c r="CI84" s="4"/>
      <c r="CJ84" s="4"/>
      <c r="CK84" s="4"/>
      <c r="CL84" s="4"/>
      <c r="CM84" s="4"/>
      <c r="CN84" s="4"/>
      <c r="CO84" s="4"/>
      <c r="CP84" s="4"/>
      <c r="CQ84" s="4"/>
      <c r="CR84" s="4"/>
      <c r="CS84" s="4"/>
      <c r="CT84" s="4"/>
      <c r="CU84" s="4"/>
      <c r="CV84" s="4">
        <v>1</v>
      </c>
      <c r="CW84" s="4"/>
      <c r="CX84" s="4"/>
      <c r="CY84" s="4"/>
      <c r="CZ84" s="4">
        <v>1</v>
      </c>
      <c r="DA84" s="4"/>
      <c r="DB84" s="4"/>
      <c r="DC84" s="4"/>
      <c r="DD84" s="4"/>
      <c r="DE84" s="4">
        <v>4</v>
      </c>
      <c r="DF84" s="4"/>
      <c r="DG84" s="4"/>
      <c r="DH84" s="4"/>
      <c r="DI84" s="4"/>
      <c r="DJ84" s="4"/>
      <c r="DK84" s="4"/>
      <c r="DL84" s="4"/>
      <c r="DM84" s="4"/>
      <c r="DN84" s="4"/>
      <c r="DO84" s="4"/>
      <c r="DP84" s="4"/>
      <c r="DQ84" s="4"/>
      <c r="DR84" s="4"/>
      <c r="DS84" s="4">
        <v>1</v>
      </c>
      <c r="DT84" s="4"/>
      <c r="DU84" s="4"/>
      <c r="DV84" s="4"/>
      <c r="DW84" s="4"/>
      <c r="DX84" s="4"/>
      <c r="DY84" s="4"/>
      <c r="DZ84" s="4"/>
      <c r="EA84" s="4"/>
      <c r="EB84" s="4"/>
      <c r="EC84" s="4"/>
      <c r="ED84" s="4"/>
      <c r="EE84" s="4"/>
      <c r="EF84" s="4"/>
      <c r="EG84" s="4"/>
      <c r="EH84" s="4"/>
      <c r="EI84" s="4">
        <v>1</v>
      </c>
      <c r="EJ84" s="4"/>
      <c r="EK84" s="4"/>
      <c r="EL84" s="4"/>
      <c r="EM84" s="4">
        <v>0</v>
      </c>
      <c r="EN84" s="4"/>
      <c r="EO84" s="4"/>
      <c r="EP84" s="4"/>
      <c r="EQ84" s="4"/>
      <c r="ER84" s="4"/>
      <c r="ES84" s="4"/>
      <c r="ET84" s="4"/>
      <c r="EU84" s="4"/>
      <c r="EV84" s="4"/>
      <c r="EW84" s="4"/>
      <c r="EX84" s="4"/>
      <c r="EY84" s="4"/>
      <c r="EZ84" s="4"/>
      <c r="FA84" s="4"/>
      <c r="FB84" s="4"/>
      <c r="FC84" s="4"/>
      <c r="FD84" s="4"/>
      <c r="FE84" s="4"/>
      <c r="FF84" s="4"/>
      <c r="FG84" s="4"/>
      <c r="FH84" s="4">
        <v>0</v>
      </c>
      <c r="FI84" s="4"/>
      <c r="FJ84" s="4"/>
      <c r="FK84" s="4">
        <v>4</v>
      </c>
      <c r="FL84" s="4"/>
      <c r="FM84" s="4"/>
      <c r="FN84" s="4"/>
      <c r="FO84" s="4"/>
      <c r="FP84" s="4"/>
      <c r="FQ84" s="4"/>
      <c r="FR84" s="4"/>
      <c r="FS84" s="4">
        <v>1</v>
      </c>
      <c r="FT84" s="4"/>
      <c r="FU84" s="4">
        <v>2</v>
      </c>
      <c r="FV84" s="4">
        <v>4</v>
      </c>
      <c r="FW84" s="4"/>
      <c r="FX84" s="4"/>
      <c r="FY84" s="4"/>
      <c r="FZ84" s="4"/>
      <c r="GA84" s="4"/>
      <c r="GB84" s="4">
        <v>10</v>
      </c>
      <c r="GC84" s="4">
        <v>8</v>
      </c>
      <c r="GD84" s="4"/>
      <c r="GE84" s="4">
        <v>2</v>
      </c>
      <c r="GF84" s="4"/>
      <c r="GG84" s="4"/>
      <c r="GH84" s="4"/>
      <c r="GI84" s="4"/>
      <c r="GJ84" s="4"/>
      <c r="GK84" s="4"/>
      <c r="GL84" s="4"/>
      <c r="GM84" s="4">
        <v>5</v>
      </c>
      <c r="GN84" s="4">
        <v>1</v>
      </c>
      <c r="GO84" s="4"/>
      <c r="GP84" s="4"/>
      <c r="GQ84" s="4"/>
      <c r="GR84" s="4"/>
      <c r="GS84" s="4"/>
      <c r="GT84" s="4"/>
      <c r="GU84" s="4">
        <v>2</v>
      </c>
      <c r="GV84" s="4">
        <v>0</v>
      </c>
      <c r="GW84" s="4"/>
      <c r="GX84" s="4"/>
      <c r="GY84" s="4"/>
      <c r="GZ84" s="4"/>
      <c r="HA84" s="4"/>
      <c r="HB84" s="4"/>
      <c r="HC84" s="4"/>
      <c r="HD84" s="4"/>
      <c r="HE84" s="4"/>
      <c r="HF84" s="4"/>
      <c r="HG84" s="4">
        <v>4</v>
      </c>
      <c r="HH84" s="4"/>
      <c r="HI84" s="4"/>
      <c r="HJ84" s="4"/>
      <c r="HK84" s="4">
        <v>0</v>
      </c>
      <c r="HL84" s="4"/>
      <c r="HM84" s="4">
        <v>2</v>
      </c>
      <c r="HN84" s="4"/>
      <c r="HO84" s="4">
        <v>0</v>
      </c>
      <c r="HP84" s="4"/>
      <c r="HQ84" s="4"/>
      <c r="HR84" s="4"/>
      <c r="HS84" s="4"/>
      <c r="HT84" s="4"/>
      <c r="HU84" s="4"/>
      <c r="HV84" s="4"/>
      <c r="HW84" s="4"/>
      <c r="HX84" s="4"/>
      <c r="HY84" s="4"/>
      <c r="HZ84" s="4"/>
      <c r="IA84" s="4"/>
      <c r="IB84" s="4"/>
      <c r="IC84" s="4">
        <v>1</v>
      </c>
      <c r="ID84" s="4"/>
      <c r="IE84" s="4"/>
      <c r="IF84" s="4">
        <f t="shared" si="2"/>
        <v>64</v>
      </c>
      <c r="IG84" s="5">
        <f t="shared" si="3"/>
        <v>21196.8</v>
      </c>
    </row>
    <row r="85" spans="1:241" ht="31.5" customHeight="1">
      <c r="A85" s="4">
        <v>84</v>
      </c>
      <c r="B85" s="2" t="s">
        <v>405</v>
      </c>
      <c r="C85" s="2" t="s">
        <v>406</v>
      </c>
      <c r="D85" s="4" t="s">
        <v>242</v>
      </c>
      <c r="E85" s="4">
        <v>331.2</v>
      </c>
      <c r="F85" s="4">
        <v>0</v>
      </c>
      <c r="G85" s="4"/>
      <c r="H85" s="4"/>
      <c r="I85" s="4">
        <v>0</v>
      </c>
      <c r="J85" s="4"/>
      <c r="K85" s="4"/>
      <c r="L85" s="4"/>
      <c r="M85" s="4"/>
      <c r="N85" s="4"/>
      <c r="O85" s="4"/>
      <c r="P85" s="4"/>
      <c r="Q85" s="4"/>
      <c r="R85" s="4"/>
      <c r="S85" s="4"/>
      <c r="T85" s="4"/>
      <c r="U85" s="4"/>
      <c r="V85" s="4"/>
      <c r="W85" s="4">
        <v>4</v>
      </c>
      <c r="X85" s="4"/>
      <c r="Y85" s="4">
        <v>2</v>
      </c>
      <c r="Z85" s="4">
        <v>4</v>
      </c>
      <c r="AA85" s="4"/>
      <c r="AB85" s="4"/>
      <c r="AC85" s="4"/>
      <c r="AD85" s="4"/>
      <c r="AE85" s="4"/>
      <c r="AF85" s="4"/>
      <c r="AG85" s="4"/>
      <c r="AH85" s="4"/>
      <c r="AI85" s="4"/>
      <c r="AJ85" s="4"/>
      <c r="AK85" s="4"/>
      <c r="AL85" s="4"/>
      <c r="AM85" s="4"/>
      <c r="AN85" s="4"/>
      <c r="AO85" s="4">
        <v>1</v>
      </c>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v>5</v>
      </c>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v>2</v>
      </c>
      <c r="DU85" s="4"/>
      <c r="DV85" s="4"/>
      <c r="DW85" s="4"/>
      <c r="DX85" s="4"/>
      <c r="DY85" s="4"/>
      <c r="DZ85" s="4"/>
      <c r="EA85" s="4"/>
      <c r="EB85" s="4"/>
      <c r="EC85" s="4"/>
      <c r="ED85" s="4"/>
      <c r="EE85" s="4"/>
      <c r="EF85" s="4"/>
      <c r="EG85" s="4"/>
      <c r="EH85" s="4"/>
      <c r="EI85" s="4"/>
      <c r="EJ85" s="4"/>
      <c r="EK85" s="4"/>
      <c r="EL85" s="4"/>
      <c r="EM85" s="4">
        <v>0</v>
      </c>
      <c r="EN85" s="4"/>
      <c r="EO85" s="4"/>
      <c r="EP85" s="4"/>
      <c r="EQ85" s="4"/>
      <c r="ER85" s="4"/>
      <c r="ES85" s="4"/>
      <c r="ET85" s="4"/>
      <c r="EU85" s="4"/>
      <c r="EV85" s="4"/>
      <c r="EW85" s="4"/>
      <c r="EX85" s="4"/>
      <c r="EY85" s="4"/>
      <c r="EZ85" s="4"/>
      <c r="FA85" s="4"/>
      <c r="FB85" s="4"/>
      <c r="FC85" s="4"/>
      <c r="FD85" s="4"/>
      <c r="FE85" s="4"/>
      <c r="FF85" s="4"/>
      <c r="FG85" s="4"/>
      <c r="FH85" s="4">
        <v>0</v>
      </c>
      <c r="FI85" s="4"/>
      <c r="FJ85" s="4"/>
      <c r="FK85" s="4">
        <v>8</v>
      </c>
      <c r="FL85" s="4"/>
      <c r="FM85" s="4"/>
      <c r="FN85" s="4"/>
      <c r="FO85" s="4"/>
      <c r="FP85" s="4"/>
      <c r="FQ85" s="4"/>
      <c r="FR85" s="4"/>
      <c r="FS85" s="4"/>
      <c r="FT85" s="4"/>
      <c r="FU85" s="4"/>
      <c r="FV85" s="4">
        <v>4</v>
      </c>
      <c r="FW85" s="4"/>
      <c r="FX85" s="4"/>
      <c r="FY85" s="4"/>
      <c r="FZ85" s="4"/>
      <c r="GA85" s="4"/>
      <c r="GB85" s="4"/>
      <c r="GC85" s="4">
        <v>3</v>
      </c>
      <c r="GD85" s="4"/>
      <c r="GE85" s="4"/>
      <c r="GF85" s="4"/>
      <c r="GG85" s="4"/>
      <c r="GH85" s="4"/>
      <c r="GI85" s="4"/>
      <c r="GJ85" s="4"/>
      <c r="GK85" s="4"/>
      <c r="GL85" s="4"/>
      <c r="GM85" s="4">
        <v>0</v>
      </c>
      <c r="GN85" s="4"/>
      <c r="GO85" s="4"/>
      <c r="GP85" s="4"/>
      <c r="GQ85" s="4"/>
      <c r="GR85" s="4"/>
      <c r="GS85" s="4"/>
      <c r="GT85" s="4"/>
      <c r="GU85" s="4">
        <v>2</v>
      </c>
      <c r="GV85" s="4">
        <v>2</v>
      </c>
      <c r="GW85" s="4"/>
      <c r="GX85" s="4"/>
      <c r="GY85" s="4">
        <v>2</v>
      </c>
      <c r="GZ85" s="4"/>
      <c r="HA85" s="4"/>
      <c r="HB85" s="4"/>
      <c r="HC85" s="4"/>
      <c r="HD85" s="4"/>
      <c r="HE85" s="4">
        <v>1</v>
      </c>
      <c r="HF85" s="4"/>
      <c r="HG85" s="4"/>
      <c r="HH85" s="4"/>
      <c r="HI85" s="4"/>
      <c r="HJ85" s="4"/>
      <c r="HK85" s="4">
        <v>0</v>
      </c>
      <c r="HL85" s="4"/>
      <c r="HM85" s="4"/>
      <c r="HN85" s="4"/>
      <c r="HO85" s="4">
        <v>4</v>
      </c>
      <c r="HP85" s="4">
        <v>1</v>
      </c>
      <c r="HQ85" s="4"/>
      <c r="HR85" s="4"/>
      <c r="HS85" s="4"/>
      <c r="HT85" s="4"/>
      <c r="HU85" s="4"/>
      <c r="HV85" s="4"/>
      <c r="HW85" s="4"/>
      <c r="HX85" s="4"/>
      <c r="HY85" s="4"/>
      <c r="HZ85" s="4"/>
      <c r="IA85" s="4"/>
      <c r="IB85" s="4"/>
      <c r="IC85" s="4"/>
      <c r="ID85" s="4"/>
      <c r="IE85" s="4"/>
      <c r="IF85" s="4">
        <f t="shared" si="2"/>
        <v>45</v>
      </c>
      <c r="IG85" s="5">
        <f t="shared" si="3"/>
        <v>14904</v>
      </c>
    </row>
    <row r="86" spans="1:241" s="9" customFormat="1" ht="31.5" customHeight="1">
      <c r="A86" s="7">
        <v>85</v>
      </c>
      <c r="B86" s="8" t="s">
        <v>407</v>
      </c>
      <c r="C86" s="8" t="s">
        <v>408</v>
      </c>
      <c r="D86" s="7" t="s">
        <v>242</v>
      </c>
      <c r="E86" s="7">
        <v>2280</v>
      </c>
      <c r="F86" s="7">
        <v>0</v>
      </c>
      <c r="G86" s="7"/>
      <c r="H86" s="7"/>
      <c r="I86" s="7">
        <v>0</v>
      </c>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v>0</v>
      </c>
      <c r="EN86" s="7"/>
      <c r="EO86" s="7"/>
      <c r="EP86" s="7"/>
      <c r="EQ86" s="7"/>
      <c r="ER86" s="7"/>
      <c r="ES86" s="7"/>
      <c r="ET86" s="7"/>
      <c r="EU86" s="7"/>
      <c r="EV86" s="7"/>
      <c r="EW86" s="7"/>
      <c r="EX86" s="7"/>
      <c r="EY86" s="7"/>
      <c r="EZ86" s="7"/>
      <c r="FA86" s="7"/>
      <c r="FB86" s="7"/>
      <c r="FC86" s="7"/>
      <c r="FD86" s="7"/>
      <c r="FE86" s="7"/>
      <c r="FF86" s="7"/>
      <c r="FG86" s="7"/>
      <c r="FH86" s="7">
        <v>0</v>
      </c>
      <c r="FI86" s="7"/>
      <c r="FJ86" s="7"/>
      <c r="FK86" s="7"/>
      <c r="FL86" s="7"/>
      <c r="FM86" s="7"/>
      <c r="FN86" s="7"/>
      <c r="FO86" s="7"/>
      <c r="FP86" s="7"/>
      <c r="FQ86" s="7"/>
      <c r="FR86" s="7"/>
      <c r="FS86" s="7"/>
      <c r="FT86" s="7"/>
      <c r="FU86" s="7"/>
      <c r="FV86" s="7">
        <v>0</v>
      </c>
      <c r="FW86" s="7"/>
      <c r="FX86" s="7"/>
      <c r="FY86" s="7"/>
      <c r="FZ86" s="7"/>
      <c r="GA86" s="7"/>
      <c r="GB86" s="7"/>
      <c r="GC86" s="7">
        <v>10</v>
      </c>
      <c r="GD86" s="7"/>
      <c r="GE86" s="7"/>
      <c r="GF86" s="7"/>
      <c r="GG86" s="7"/>
      <c r="GH86" s="7"/>
      <c r="GI86" s="7"/>
      <c r="GJ86" s="7"/>
      <c r="GK86" s="7"/>
      <c r="GL86" s="7"/>
      <c r="GM86" s="7">
        <v>0</v>
      </c>
      <c r="GN86" s="7">
        <v>10</v>
      </c>
      <c r="GO86" s="7"/>
      <c r="GP86" s="7"/>
      <c r="GQ86" s="7"/>
      <c r="GR86" s="7"/>
      <c r="GS86" s="7"/>
      <c r="GT86" s="7"/>
      <c r="GU86" s="7"/>
      <c r="GV86" s="7">
        <v>10</v>
      </c>
      <c r="GW86" s="7"/>
      <c r="GX86" s="7"/>
      <c r="GY86" s="7"/>
      <c r="GZ86" s="7"/>
      <c r="HA86" s="7"/>
      <c r="HB86" s="7"/>
      <c r="HC86" s="7">
        <v>1</v>
      </c>
      <c r="HD86" s="7"/>
      <c r="HE86" s="7"/>
      <c r="HF86" s="7"/>
      <c r="HG86" s="7"/>
      <c r="HH86" s="7">
        <v>2</v>
      </c>
      <c r="HI86" s="7"/>
      <c r="HJ86" s="7"/>
      <c r="HK86" s="7">
        <v>0</v>
      </c>
      <c r="HL86" s="7"/>
      <c r="HM86" s="7"/>
      <c r="HN86" s="7">
        <v>4</v>
      </c>
      <c r="HO86" s="7">
        <v>2</v>
      </c>
      <c r="HP86" s="7"/>
      <c r="HQ86" s="7"/>
      <c r="HR86" s="7"/>
      <c r="HS86" s="7">
        <v>2</v>
      </c>
      <c r="HT86" s="7"/>
      <c r="HU86" s="7"/>
      <c r="HV86" s="7"/>
      <c r="HW86" s="7"/>
      <c r="HX86" s="7">
        <v>5</v>
      </c>
      <c r="HY86" s="7"/>
      <c r="HZ86" s="7"/>
      <c r="IA86" s="7"/>
      <c r="IB86" s="7"/>
      <c r="IC86" s="7"/>
      <c r="ID86" s="7"/>
      <c r="IE86" s="7"/>
      <c r="IF86" s="4">
        <f t="shared" si="2"/>
        <v>46</v>
      </c>
      <c r="IG86" s="5">
        <f t="shared" si="3"/>
        <v>104880</v>
      </c>
    </row>
    <row r="87" spans="1:241" ht="31.5" customHeight="1">
      <c r="A87" s="4">
        <v>86</v>
      </c>
      <c r="B87" s="2" t="s">
        <v>409</v>
      </c>
      <c r="C87" s="2" t="s">
        <v>427</v>
      </c>
      <c r="D87" s="4" t="s">
        <v>410</v>
      </c>
      <c r="E87" s="4">
        <v>0.11</v>
      </c>
      <c r="F87" s="4">
        <v>0</v>
      </c>
      <c r="G87" s="4"/>
      <c r="H87" s="4"/>
      <c r="I87" s="4">
        <v>0</v>
      </c>
      <c r="J87" s="4"/>
      <c r="K87" s="4"/>
      <c r="L87" s="4"/>
      <c r="M87" s="4"/>
      <c r="N87" s="4"/>
      <c r="O87" s="4"/>
      <c r="P87" s="4"/>
      <c r="Q87" s="4"/>
      <c r="R87" s="4"/>
      <c r="S87" s="4"/>
      <c r="T87" s="4"/>
      <c r="U87" s="4"/>
      <c r="V87" s="4"/>
      <c r="W87" s="4"/>
      <c r="X87" s="4"/>
      <c r="Y87" s="4"/>
      <c r="Z87" s="4"/>
      <c r="AA87" s="4"/>
      <c r="AB87" s="4"/>
      <c r="AC87" s="4"/>
      <c r="AD87" s="4"/>
      <c r="AE87" s="4"/>
      <c r="AF87" s="4"/>
      <c r="AG87" s="4"/>
      <c r="AH87" s="4"/>
      <c r="AI87" s="4">
        <v>1000</v>
      </c>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6">
        <v>1000</v>
      </c>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v>0</v>
      </c>
      <c r="EN87" s="4"/>
      <c r="EO87" s="4"/>
      <c r="EP87" s="4"/>
      <c r="EQ87" s="4"/>
      <c r="ER87" s="4"/>
      <c r="ES87" s="4"/>
      <c r="ET87" s="4"/>
      <c r="EU87" s="4"/>
      <c r="EV87" s="4"/>
      <c r="EW87" s="4"/>
      <c r="EX87" s="4"/>
      <c r="EY87" s="4"/>
      <c r="EZ87" s="4"/>
      <c r="FA87" s="4"/>
      <c r="FB87" s="4"/>
      <c r="FC87" s="4"/>
      <c r="FD87" s="4"/>
      <c r="FE87" s="4"/>
      <c r="FF87" s="4"/>
      <c r="FG87" s="4"/>
      <c r="FH87" s="4">
        <v>0</v>
      </c>
      <c r="FI87" s="4"/>
      <c r="FJ87" s="4"/>
      <c r="FK87" s="4"/>
      <c r="FL87" s="4"/>
      <c r="FM87" s="4"/>
      <c r="FN87" s="4"/>
      <c r="FO87" s="4"/>
      <c r="FP87" s="4"/>
      <c r="FQ87" s="4"/>
      <c r="FR87" s="4"/>
      <c r="FS87" s="4"/>
      <c r="FT87" s="4"/>
      <c r="FU87" s="4"/>
      <c r="FV87" s="4">
        <v>2000</v>
      </c>
      <c r="FW87" s="4"/>
      <c r="FX87" s="4"/>
      <c r="FY87" s="4"/>
      <c r="FZ87" s="4"/>
      <c r="GA87" s="4"/>
      <c r="GB87" s="4"/>
      <c r="GC87" s="4"/>
      <c r="GD87" s="4"/>
      <c r="GE87" s="4"/>
      <c r="GF87" s="4"/>
      <c r="GG87" s="4"/>
      <c r="GH87" s="4"/>
      <c r="GI87" s="4"/>
      <c r="GJ87" s="4"/>
      <c r="GK87" s="4">
        <v>30000</v>
      </c>
      <c r="GL87" s="4"/>
      <c r="GM87" s="4">
        <v>0</v>
      </c>
      <c r="GN87" s="4"/>
      <c r="GO87" s="4"/>
      <c r="GP87" s="4">
        <v>1000</v>
      </c>
      <c r="GQ87" s="4"/>
      <c r="GR87" s="4"/>
      <c r="GS87" s="4"/>
      <c r="GT87" s="4"/>
      <c r="GU87" s="4"/>
      <c r="GV87" s="4">
        <v>0</v>
      </c>
      <c r="GW87" s="4">
        <v>2000</v>
      </c>
      <c r="GX87" s="4"/>
      <c r="GY87" s="4"/>
      <c r="GZ87" s="4"/>
      <c r="HA87" s="4"/>
      <c r="HB87" s="4"/>
      <c r="HC87" s="4"/>
      <c r="HD87" s="4"/>
      <c r="HE87" s="4"/>
      <c r="HF87" s="4"/>
      <c r="HG87" s="4"/>
      <c r="HH87" s="4"/>
      <c r="HI87" s="4"/>
      <c r="HJ87" s="4"/>
      <c r="HK87" s="4">
        <v>0</v>
      </c>
      <c r="HL87" s="4"/>
      <c r="HM87" s="4"/>
      <c r="HN87" s="4"/>
      <c r="HO87" s="4">
        <v>0</v>
      </c>
      <c r="HP87" s="4"/>
      <c r="HQ87" s="4"/>
      <c r="HR87" s="4"/>
      <c r="HS87" s="4"/>
      <c r="HT87" s="4"/>
      <c r="HU87" s="4"/>
      <c r="HV87" s="4"/>
      <c r="HW87" s="4"/>
      <c r="HX87" s="4"/>
      <c r="HY87" s="4"/>
      <c r="HZ87" s="4"/>
      <c r="IA87" s="4"/>
      <c r="IB87" s="4"/>
      <c r="IC87" s="4"/>
      <c r="ID87" s="4"/>
      <c r="IE87" s="4"/>
      <c r="IF87" s="4">
        <f t="shared" si="2"/>
        <v>37000</v>
      </c>
      <c r="IG87" s="5">
        <f t="shared" si="3"/>
        <v>4070</v>
      </c>
    </row>
    <row r="88" spans="1:241" s="12" customFormat="1" ht="31.5" customHeight="1">
      <c r="A88" s="10"/>
      <c r="B88" s="11" t="s">
        <v>426</v>
      </c>
      <c r="C88" s="11" t="s">
        <v>425</v>
      </c>
      <c r="D88" s="10" t="s">
        <v>242</v>
      </c>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v>1</v>
      </c>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v>1</v>
      </c>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v>2</v>
      </c>
      <c r="FW88" s="10"/>
      <c r="FX88" s="10"/>
      <c r="FY88" s="10"/>
      <c r="FZ88" s="10"/>
      <c r="GA88" s="10"/>
      <c r="GB88" s="10"/>
      <c r="GC88" s="10"/>
      <c r="GD88" s="10"/>
      <c r="GE88" s="10"/>
      <c r="GF88" s="10"/>
      <c r="GG88" s="10"/>
      <c r="GH88" s="10"/>
      <c r="GI88" s="10"/>
      <c r="GJ88" s="10"/>
      <c r="GK88" s="10">
        <v>30</v>
      </c>
      <c r="GL88" s="10"/>
      <c r="GM88" s="10"/>
      <c r="GN88" s="10"/>
      <c r="GO88" s="10"/>
      <c r="GP88" s="10">
        <v>1</v>
      </c>
      <c r="GQ88" s="10"/>
      <c r="GR88" s="10"/>
      <c r="GS88" s="10"/>
      <c r="GT88" s="10"/>
      <c r="GU88" s="10"/>
      <c r="GV88" s="10"/>
      <c r="GW88" s="10">
        <v>2</v>
      </c>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4">
        <f t="shared" si="2"/>
        <v>37</v>
      </c>
      <c r="IG88" s="5">
        <f t="shared" si="3"/>
        <v>0</v>
      </c>
    </row>
    <row r="89" spans="1:241" ht="31.5" customHeight="1">
      <c r="A89" s="4">
        <v>87</v>
      </c>
      <c r="B89" s="2" t="s">
        <v>411</v>
      </c>
      <c r="C89" s="2" t="s">
        <v>428</v>
      </c>
      <c r="D89" s="4" t="s">
        <v>410</v>
      </c>
      <c r="E89" s="4">
        <v>0.21</v>
      </c>
      <c r="F89" s="4">
        <v>0</v>
      </c>
      <c r="G89" s="4"/>
      <c r="H89" s="4"/>
      <c r="I89" s="4">
        <v>0</v>
      </c>
      <c r="J89" s="4"/>
      <c r="K89" s="4"/>
      <c r="L89" s="4"/>
      <c r="M89" s="4"/>
      <c r="N89" s="4"/>
      <c r="O89" s="4"/>
      <c r="P89" s="4"/>
      <c r="Q89" s="4"/>
      <c r="R89" s="4"/>
      <c r="S89" s="4"/>
      <c r="T89" s="4"/>
      <c r="U89" s="4"/>
      <c r="V89" s="4"/>
      <c r="W89" s="4">
        <v>2000</v>
      </c>
      <c r="X89" s="4"/>
      <c r="Y89" s="4">
        <v>3000</v>
      </c>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v>0</v>
      </c>
      <c r="EN89" s="4"/>
      <c r="EO89" s="4"/>
      <c r="EP89" s="4"/>
      <c r="EQ89" s="4"/>
      <c r="ER89" s="4"/>
      <c r="ES89" s="4"/>
      <c r="ET89" s="4"/>
      <c r="EU89" s="4"/>
      <c r="EV89" s="4"/>
      <c r="EW89" s="4"/>
      <c r="EX89" s="4"/>
      <c r="EY89" s="4"/>
      <c r="EZ89" s="4"/>
      <c r="FA89" s="4"/>
      <c r="FB89" s="4"/>
      <c r="FC89" s="4"/>
      <c r="FD89" s="4"/>
      <c r="FE89" s="4"/>
      <c r="FF89" s="4"/>
      <c r="FG89" s="4"/>
      <c r="FH89" s="4">
        <v>0</v>
      </c>
      <c r="FI89" s="4"/>
      <c r="FJ89" s="4"/>
      <c r="FK89" s="4"/>
      <c r="FL89" s="4"/>
      <c r="FM89" s="4"/>
      <c r="FN89" s="4"/>
      <c r="FO89" s="4"/>
      <c r="FP89" s="4"/>
      <c r="FQ89" s="4"/>
      <c r="FR89" s="4"/>
      <c r="FS89" s="4"/>
      <c r="FT89" s="4"/>
      <c r="FU89" s="4"/>
      <c r="FV89" s="4">
        <v>0</v>
      </c>
      <c r="FW89" s="4">
        <v>3000</v>
      </c>
      <c r="FX89" s="4"/>
      <c r="FY89" s="4"/>
      <c r="FZ89" s="4"/>
      <c r="GA89" s="4"/>
      <c r="GB89" s="4"/>
      <c r="GC89" s="4"/>
      <c r="GD89" s="4">
        <v>1000</v>
      </c>
      <c r="GE89" s="4">
        <v>1000</v>
      </c>
      <c r="GF89" s="4"/>
      <c r="GG89" s="4"/>
      <c r="GH89" s="4">
        <v>1000</v>
      </c>
      <c r="GI89" s="4"/>
      <c r="GJ89" s="4"/>
      <c r="GK89" s="4">
        <v>5000</v>
      </c>
      <c r="GL89" s="4"/>
      <c r="GM89" s="4">
        <v>0</v>
      </c>
      <c r="GN89" s="4"/>
      <c r="GO89" s="4">
        <v>2000</v>
      </c>
      <c r="GP89" s="4"/>
      <c r="GQ89" s="4"/>
      <c r="GR89" s="4"/>
      <c r="GS89" s="4"/>
      <c r="GT89" s="4"/>
      <c r="GU89" s="4"/>
      <c r="GV89" s="4">
        <v>0</v>
      </c>
      <c r="GW89" s="4">
        <v>1000</v>
      </c>
      <c r="GX89" s="4"/>
      <c r="GY89" s="4"/>
      <c r="GZ89" s="4"/>
      <c r="HA89" s="4"/>
      <c r="HB89" s="4"/>
      <c r="HC89" s="4"/>
      <c r="HD89" s="4"/>
      <c r="HE89" s="4"/>
      <c r="HF89" s="4"/>
      <c r="HG89" s="4"/>
      <c r="HH89" s="4"/>
      <c r="HI89" s="4"/>
      <c r="HJ89" s="4"/>
      <c r="HK89" s="4">
        <v>0</v>
      </c>
      <c r="HL89" s="4"/>
      <c r="HM89" s="4"/>
      <c r="HN89" s="4"/>
      <c r="HO89" s="4">
        <v>0</v>
      </c>
      <c r="HP89" s="4"/>
      <c r="HQ89" s="4"/>
      <c r="HR89" s="4"/>
      <c r="HS89" s="4"/>
      <c r="HT89" s="4"/>
      <c r="HU89" s="4"/>
      <c r="HV89" s="4"/>
      <c r="HW89" s="4"/>
      <c r="HX89" s="4"/>
      <c r="HY89" s="4"/>
      <c r="HZ89" s="4"/>
      <c r="IA89" s="4"/>
      <c r="IB89" s="4"/>
      <c r="IC89" s="4"/>
      <c r="ID89" s="4">
        <v>5000</v>
      </c>
      <c r="IE89" s="4"/>
      <c r="IF89" s="4">
        <f t="shared" si="2"/>
        <v>24000</v>
      </c>
      <c r="IG89" s="5">
        <f t="shared" si="3"/>
        <v>5040</v>
      </c>
    </row>
    <row r="90" spans="1:241" s="12" customFormat="1" ht="31.5" customHeight="1">
      <c r="A90" s="10"/>
      <c r="B90" s="11" t="s">
        <v>426</v>
      </c>
      <c r="C90" s="11" t="s">
        <v>425</v>
      </c>
      <c r="D90" s="10" t="s">
        <v>242</v>
      </c>
      <c r="E90" s="10"/>
      <c r="F90" s="10"/>
      <c r="G90" s="10"/>
      <c r="H90" s="10"/>
      <c r="I90" s="10"/>
      <c r="J90" s="10"/>
      <c r="K90" s="10"/>
      <c r="L90" s="10"/>
      <c r="M90" s="10"/>
      <c r="N90" s="10"/>
      <c r="O90" s="10"/>
      <c r="P90" s="10"/>
      <c r="Q90" s="10"/>
      <c r="R90" s="10"/>
      <c r="S90" s="10"/>
      <c r="T90" s="10"/>
      <c r="U90" s="10"/>
      <c r="V90" s="10"/>
      <c r="W90" s="10">
        <v>2</v>
      </c>
      <c r="X90" s="10"/>
      <c r="Y90" s="10">
        <v>3</v>
      </c>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v>3</v>
      </c>
      <c r="FX90" s="10"/>
      <c r="FY90" s="10"/>
      <c r="FZ90" s="10"/>
      <c r="GA90" s="10"/>
      <c r="GB90" s="10"/>
      <c r="GC90" s="10"/>
      <c r="GD90" s="10">
        <v>1</v>
      </c>
      <c r="GE90" s="10">
        <v>1</v>
      </c>
      <c r="GF90" s="10"/>
      <c r="GG90" s="10"/>
      <c r="GH90" s="10">
        <v>1</v>
      </c>
      <c r="GI90" s="10"/>
      <c r="GJ90" s="10"/>
      <c r="GK90" s="10">
        <v>5</v>
      </c>
      <c r="GL90" s="10"/>
      <c r="GM90" s="10"/>
      <c r="GN90" s="10"/>
      <c r="GO90" s="10">
        <v>2</v>
      </c>
      <c r="GP90" s="10"/>
      <c r="GQ90" s="10"/>
      <c r="GR90" s="10"/>
      <c r="GS90" s="10"/>
      <c r="GT90" s="10"/>
      <c r="GU90" s="10"/>
      <c r="GV90" s="10"/>
      <c r="GW90" s="10">
        <v>1</v>
      </c>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v>5</v>
      </c>
      <c r="IE90" s="10"/>
      <c r="IF90" s="4">
        <f t="shared" si="2"/>
        <v>24</v>
      </c>
      <c r="IG90" s="5">
        <f t="shared" si="3"/>
        <v>0</v>
      </c>
    </row>
    <row r="91" spans="1:241" ht="31.5" customHeight="1">
      <c r="A91" s="4">
        <v>88</v>
      </c>
      <c r="B91" s="2" t="s">
        <v>412</v>
      </c>
      <c r="C91" s="2" t="s">
        <v>429</v>
      </c>
      <c r="D91" s="4" t="s">
        <v>410</v>
      </c>
      <c r="E91" s="4">
        <v>0.21</v>
      </c>
      <c r="F91" s="4">
        <v>0</v>
      </c>
      <c r="G91" s="4"/>
      <c r="H91" s="4"/>
      <c r="I91" s="4">
        <v>0</v>
      </c>
      <c r="J91" s="4"/>
      <c r="K91" s="4"/>
      <c r="L91" s="4"/>
      <c r="M91" s="4"/>
      <c r="N91" s="4"/>
      <c r="O91" s="4"/>
      <c r="P91" s="4"/>
      <c r="Q91" s="4"/>
      <c r="R91" s="4"/>
      <c r="S91" s="4"/>
      <c r="T91" s="4"/>
      <c r="U91" s="4"/>
      <c r="V91" s="4"/>
      <c r="W91" s="4">
        <v>2000</v>
      </c>
      <c r="X91" s="4"/>
      <c r="Y91" s="4">
        <v>3000</v>
      </c>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v>1000</v>
      </c>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v>0</v>
      </c>
      <c r="EN91" s="4"/>
      <c r="EO91" s="4"/>
      <c r="EP91" s="4"/>
      <c r="EQ91" s="4"/>
      <c r="ER91" s="4"/>
      <c r="ES91" s="4"/>
      <c r="ET91" s="4"/>
      <c r="EU91" s="4"/>
      <c r="EV91" s="4"/>
      <c r="EW91" s="4"/>
      <c r="EX91" s="4"/>
      <c r="EY91" s="4"/>
      <c r="EZ91" s="4"/>
      <c r="FA91" s="4"/>
      <c r="FB91" s="4"/>
      <c r="FC91" s="4"/>
      <c r="FD91" s="4"/>
      <c r="FE91" s="4"/>
      <c r="FF91" s="4"/>
      <c r="FG91" s="4"/>
      <c r="FH91" s="4">
        <v>0</v>
      </c>
      <c r="FI91" s="4"/>
      <c r="FJ91" s="4"/>
      <c r="FK91" s="4"/>
      <c r="FL91" s="4"/>
      <c r="FM91" s="4"/>
      <c r="FN91" s="4"/>
      <c r="FO91" s="4"/>
      <c r="FP91" s="4"/>
      <c r="FQ91" s="4"/>
      <c r="FR91" s="4"/>
      <c r="FS91" s="4"/>
      <c r="FT91" s="4"/>
      <c r="FU91" s="4"/>
      <c r="FV91" s="4">
        <v>0</v>
      </c>
      <c r="FW91" s="4"/>
      <c r="FX91" s="4"/>
      <c r="FY91" s="4"/>
      <c r="FZ91" s="4"/>
      <c r="GA91" s="4"/>
      <c r="GB91" s="4"/>
      <c r="GC91" s="4"/>
      <c r="GD91" s="4"/>
      <c r="GE91" s="4"/>
      <c r="GF91" s="4"/>
      <c r="GG91" s="4"/>
      <c r="GH91" s="4"/>
      <c r="GI91" s="4"/>
      <c r="GJ91" s="4"/>
      <c r="GK91" s="4">
        <v>3000</v>
      </c>
      <c r="GL91" s="4"/>
      <c r="GM91" s="4">
        <v>1000</v>
      </c>
      <c r="GN91" s="4"/>
      <c r="GO91" s="4"/>
      <c r="GP91" s="4"/>
      <c r="GQ91" s="4"/>
      <c r="GR91" s="4"/>
      <c r="GS91" s="4"/>
      <c r="GT91" s="4"/>
      <c r="GU91" s="4"/>
      <c r="GV91" s="4">
        <v>0</v>
      </c>
      <c r="GW91" s="4"/>
      <c r="GX91" s="4"/>
      <c r="GY91" s="4"/>
      <c r="GZ91" s="4"/>
      <c r="HA91" s="4"/>
      <c r="HB91" s="4"/>
      <c r="HC91" s="4"/>
      <c r="HD91" s="4"/>
      <c r="HE91" s="4"/>
      <c r="HF91" s="4"/>
      <c r="HG91" s="4"/>
      <c r="HH91" s="4"/>
      <c r="HI91" s="4"/>
      <c r="HJ91" s="4"/>
      <c r="HK91" s="4">
        <v>0</v>
      </c>
      <c r="HL91" s="4"/>
      <c r="HM91" s="4"/>
      <c r="HN91" s="4"/>
      <c r="HO91" s="4">
        <v>0</v>
      </c>
      <c r="HP91" s="4"/>
      <c r="HQ91" s="4"/>
      <c r="HR91" s="4"/>
      <c r="HS91" s="4"/>
      <c r="HT91" s="4"/>
      <c r="HU91" s="4"/>
      <c r="HV91" s="4"/>
      <c r="HW91" s="4"/>
      <c r="HX91" s="4"/>
      <c r="HY91" s="4">
        <v>2000</v>
      </c>
      <c r="HZ91" s="4"/>
      <c r="IA91" s="4"/>
      <c r="IB91" s="4"/>
      <c r="IC91" s="4"/>
      <c r="ID91" s="4"/>
      <c r="IE91" s="4"/>
      <c r="IF91" s="4">
        <f t="shared" si="2"/>
        <v>12000</v>
      </c>
      <c r="IG91" s="5">
        <f t="shared" si="3"/>
        <v>2520</v>
      </c>
    </row>
    <row r="92" spans="1:241" s="12" customFormat="1" ht="31.5" customHeight="1">
      <c r="A92" s="10"/>
      <c r="B92" s="11" t="s">
        <v>426</v>
      </c>
      <c r="C92" s="11" t="s">
        <v>425</v>
      </c>
      <c r="D92" s="10" t="s">
        <v>242</v>
      </c>
      <c r="E92" s="10"/>
      <c r="F92" s="10"/>
      <c r="G92" s="10"/>
      <c r="H92" s="10"/>
      <c r="I92" s="10"/>
      <c r="J92" s="10"/>
      <c r="K92" s="10"/>
      <c r="L92" s="10"/>
      <c r="M92" s="10"/>
      <c r="N92" s="10"/>
      <c r="O92" s="10"/>
      <c r="P92" s="10"/>
      <c r="Q92" s="10"/>
      <c r="R92" s="10"/>
      <c r="S92" s="10"/>
      <c r="T92" s="10"/>
      <c r="U92" s="10"/>
      <c r="V92" s="10"/>
      <c r="W92" s="10">
        <v>2</v>
      </c>
      <c r="X92" s="10"/>
      <c r="Y92" s="10">
        <v>3</v>
      </c>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v>1</v>
      </c>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v>3</v>
      </c>
      <c r="GL92" s="10"/>
      <c r="GM92" s="10">
        <v>1</v>
      </c>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v>2</v>
      </c>
      <c r="HZ92" s="10"/>
      <c r="IA92" s="10"/>
      <c r="IB92" s="10"/>
      <c r="IC92" s="10"/>
      <c r="ID92" s="10"/>
      <c r="IE92" s="10"/>
      <c r="IF92" s="4">
        <f t="shared" si="2"/>
        <v>12</v>
      </c>
      <c r="IG92" s="5">
        <f t="shared" si="3"/>
        <v>0</v>
      </c>
    </row>
    <row r="93" spans="1:241" ht="31.5" customHeight="1">
      <c r="A93" s="4">
        <v>89</v>
      </c>
      <c r="B93" s="2" t="s">
        <v>413</v>
      </c>
      <c r="C93" s="2" t="s">
        <v>430</v>
      </c>
      <c r="D93" s="4" t="s">
        <v>410</v>
      </c>
      <c r="E93" s="4">
        <v>0.11</v>
      </c>
      <c r="F93" s="4">
        <v>0</v>
      </c>
      <c r="G93" s="4"/>
      <c r="H93" s="4"/>
      <c r="I93" s="4">
        <v>0</v>
      </c>
      <c r="J93" s="4"/>
      <c r="K93" s="4"/>
      <c r="L93" s="4"/>
      <c r="M93" s="4"/>
      <c r="N93" s="4"/>
      <c r="O93" s="4"/>
      <c r="P93" s="4"/>
      <c r="Q93" s="4"/>
      <c r="R93" s="4"/>
      <c r="S93" s="4"/>
      <c r="T93" s="4"/>
      <c r="U93" s="4"/>
      <c r="V93" s="4"/>
      <c r="W93" s="4"/>
      <c r="X93" s="4"/>
      <c r="Y93" s="4">
        <v>10000</v>
      </c>
      <c r="Z93" s="4">
        <v>13000</v>
      </c>
      <c r="AA93" s="4"/>
      <c r="AB93" s="4"/>
      <c r="AC93" s="4"/>
      <c r="AD93" s="4"/>
      <c r="AE93" s="4"/>
      <c r="AF93" s="4"/>
      <c r="AG93" s="4"/>
      <c r="AH93" s="4"/>
      <c r="AI93" s="4"/>
      <c r="AJ93" s="4"/>
      <c r="AK93" s="4"/>
      <c r="AL93" s="4"/>
      <c r="AM93" s="4"/>
      <c r="AN93" s="4"/>
      <c r="AO93" s="4"/>
      <c r="AP93" s="4"/>
      <c r="AQ93" s="4">
        <v>1000</v>
      </c>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v>2000</v>
      </c>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v>0</v>
      </c>
      <c r="EN93" s="4"/>
      <c r="EO93" s="4"/>
      <c r="EP93" s="4"/>
      <c r="EQ93" s="4"/>
      <c r="ER93" s="4"/>
      <c r="ES93" s="4"/>
      <c r="ET93" s="4"/>
      <c r="EU93" s="4"/>
      <c r="EV93" s="4"/>
      <c r="EW93" s="4"/>
      <c r="EX93" s="4"/>
      <c r="EY93" s="4"/>
      <c r="EZ93" s="4">
        <v>5000</v>
      </c>
      <c r="FA93" s="4"/>
      <c r="FB93" s="4"/>
      <c r="FC93" s="4"/>
      <c r="FD93" s="4"/>
      <c r="FE93" s="4"/>
      <c r="FF93" s="4"/>
      <c r="FG93" s="4"/>
      <c r="FH93" s="4">
        <v>0</v>
      </c>
      <c r="FI93" s="4"/>
      <c r="FJ93" s="4"/>
      <c r="FK93" s="4"/>
      <c r="FL93" s="4"/>
      <c r="FM93" s="4"/>
      <c r="FN93" s="4"/>
      <c r="FO93" s="4"/>
      <c r="FP93" s="4"/>
      <c r="FQ93" s="4"/>
      <c r="FR93" s="4"/>
      <c r="FS93" s="4">
        <v>10000</v>
      </c>
      <c r="FT93" s="4"/>
      <c r="FU93" s="4"/>
      <c r="FV93" s="4">
        <v>5000</v>
      </c>
      <c r="FW93" s="4"/>
      <c r="FX93" s="4"/>
      <c r="FY93" s="4"/>
      <c r="FZ93" s="4"/>
      <c r="GA93" s="4"/>
      <c r="GB93" s="4"/>
      <c r="GC93" s="4"/>
      <c r="GD93" s="4"/>
      <c r="GE93" s="4"/>
      <c r="GF93" s="4"/>
      <c r="GG93" s="4"/>
      <c r="GH93" s="4"/>
      <c r="GI93" s="4"/>
      <c r="GJ93" s="4"/>
      <c r="GK93" s="4">
        <v>21000</v>
      </c>
      <c r="GL93" s="4"/>
      <c r="GM93" s="4">
        <v>0</v>
      </c>
      <c r="GN93" s="4">
        <v>20000</v>
      </c>
      <c r="GO93" s="4"/>
      <c r="GP93" s="4"/>
      <c r="GQ93" s="4"/>
      <c r="GR93" s="4"/>
      <c r="GS93" s="4"/>
      <c r="GT93" s="4"/>
      <c r="GU93" s="4"/>
      <c r="GV93" s="6">
        <v>7000</v>
      </c>
      <c r="GW93" s="4"/>
      <c r="GX93" s="4"/>
      <c r="GY93" s="4"/>
      <c r="GZ93" s="4"/>
      <c r="HA93" s="4"/>
      <c r="HB93" s="4"/>
      <c r="HC93" s="4"/>
      <c r="HD93" s="4"/>
      <c r="HE93" s="4"/>
      <c r="HF93" s="4"/>
      <c r="HG93" s="4"/>
      <c r="HH93" s="4"/>
      <c r="HI93" s="4"/>
      <c r="HJ93" s="4"/>
      <c r="HK93" s="4">
        <v>40000</v>
      </c>
      <c r="HL93" s="4"/>
      <c r="HM93" s="4"/>
      <c r="HN93" s="4"/>
      <c r="HO93" s="4">
        <v>0</v>
      </c>
      <c r="HP93" s="4"/>
      <c r="HQ93" s="4">
        <v>2000</v>
      </c>
      <c r="HR93" s="4"/>
      <c r="HS93" s="4"/>
      <c r="HT93" s="4"/>
      <c r="HU93" s="4"/>
      <c r="HV93" s="4">
        <v>20000</v>
      </c>
      <c r="HW93" s="4"/>
      <c r="HX93" s="4"/>
      <c r="HY93" s="4"/>
      <c r="HZ93" s="4"/>
      <c r="IA93" s="4"/>
      <c r="IB93" s="4"/>
      <c r="IC93" s="4"/>
      <c r="ID93" s="4"/>
      <c r="IE93" s="4"/>
      <c r="IF93" s="4">
        <f t="shared" si="2"/>
        <v>156000</v>
      </c>
      <c r="IG93" s="5">
        <f t="shared" si="3"/>
        <v>17160</v>
      </c>
    </row>
    <row r="94" spans="1:241" s="12" customFormat="1" ht="31.5" customHeight="1">
      <c r="A94" s="10"/>
      <c r="B94" s="11" t="s">
        <v>426</v>
      </c>
      <c r="C94" s="11" t="s">
        <v>425</v>
      </c>
      <c r="D94" s="10" t="s">
        <v>242</v>
      </c>
      <c r="E94" s="10"/>
      <c r="F94" s="10"/>
      <c r="G94" s="10"/>
      <c r="H94" s="10"/>
      <c r="I94" s="10"/>
      <c r="J94" s="10"/>
      <c r="K94" s="10"/>
      <c r="L94" s="10"/>
      <c r="M94" s="10"/>
      <c r="N94" s="10"/>
      <c r="O94" s="10"/>
      <c r="P94" s="10"/>
      <c r="Q94" s="10"/>
      <c r="R94" s="10"/>
      <c r="S94" s="10"/>
      <c r="T94" s="10"/>
      <c r="U94" s="10"/>
      <c r="V94" s="10"/>
      <c r="W94" s="10"/>
      <c r="X94" s="10"/>
      <c r="Y94" s="10">
        <v>10</v>
      </c>
      <c r="Z94" s="10">
        <v>13</v>
      </c>
      <c r="AA94" s="10"/>
      <c r="AB94" s="10"/>
      <c r="AC94" s="10"/>
      <c r="AD94" s="10"/>
      <c r="AE94" s="10"/>
      <c r="AF94" s="10"/>
      <c r="AG94" s="10"/>
      <c r="AH94" s="10"/>
      <c r="AI94" s="10"/>
      <c r="AJ94" s="10"/>
      <c r="AK94" s="10"/>
      <c r="AL94" s="10"/>
      <c r="AM94" s="10"/>
      <c r="AN94" s="10"/>
      <c r="AO94" s="10"/>
      <c r="AP94" s="10"/>
      <c r="AQ94" s="10">
        <v>1</v>
      </c>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v>2</v>
      </c>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v>5</v>
      </c>
      <c r="FA94" s="10"/>
      <c r="FB94" s="10"/>
      <c r="FC94" s="10"/>
      <c r="FD94" s="10"/>
      <c r="FE94" s="10"/>
      <c r="FF94" s="10"/>
      <c r="FG94" s="10"/>
      <c r="FH94" s="10"/>
      <c r="FI94" s="10"/>
      <c r="FJ94" s="10"/>
      <c r="FK94" s="10"/>
      <c r="FL94" s="10"/>
      <c r="FM94" s="10"/>
      <c r="FN94" s="10"/>
      <c r="FO94" s="10"/>
      <c r="FP94" s="10"/>
      <c r="FQ94" s="10"/>
      <c r="FR94" s="10"/>
      <c r="FS94" s="10">
        <v>10</v>
      </c>
      <c r="FT94" s="10"/>
      <c r="FU94" s="10"/>
      <c r="FV94" s="10">
        <v>5</v>
      </c>
      <c r="FW94" s="10"/>
      <c r="FX94" s="10"/>
      <c r="FY94" s="10"/>
      <c r="FZ94" s="10"/>
      <c r="GA94" s="10"/>
      <c r="GB94" s="10"/>
      <c r="GC94" s="10"/>
      <c r="GD94" s="10"/>
      <c r="GE94" s="10"/>
      <c r="GF94" s="10"/>
      <c r="GG94" s="10"/>
      <c r="GH94" s="10"/>
      <c r="GI94" s="10"/>
      <c r="GJ94" s="10"/>
      <c r="GK94" s="10">
        <v>21</v>
      </c>
      <c r="GL94" s="10"/>
      <c r="GM94" s="10"/>
      <c r="GN94" s="10">
        <v>20</v>
      </c>
      <c r="GO94" s="10"/>
      <c r="GP94" s="10"/>
      <c r="GQ94" s="10"/>
      <c r="GR94" s="10"/>
      <c r="GS94" s="10"/>
      <c r="GT94" s="10"/>
      <c r="GU94" s="10"/>
      <c r="GV94" s="10">
        <v>7</v>
      </c>
      <c r="GW94" s="10"/>
      <c r="GX94" s="10"/>
      <c r="GY94" s="10"/>
      <c r="GZ94" s="10"/>
      <c r="HA94" s="10"/>
      <c r="HB94" s="10"/>
      <c r="HC94" s="10"/>
      <c r="HD94" s="10"/>
      <c r="HE94" s="10"/>
      <c r="HF94" s="10"/>
      <c r="HG94" s="10"/>
      <c r="HH94" s="10"/>
      <c r="HI94" s="10"/>
      <c r="HJ94" s="10"/>
      <c r="HK94" s="10">
        <v>40</v>
      </c>
      <c r="HL94" s="10"/>
      <c r="HM94" s="10"/>
      <c r="HN94" s="10"/>
      <c r="HO94" s="10"/>
      <c r="HP94" s="10"/>
      <c r="HQ94" s="10">
        <v>2</v>
      </c>
      <c r="HR94" s="10"/>
      <c r="HS94" s="10"/>
      <c r="HT94" s="10"/>
      <c r="HU94" s="10"/>
      <c r="HV94" s="10">
        <v>20</v>
      </c>
      <c r="HW94" s="10"/>
      <c r="HX94" s="10"/>
      <c r="HY94" s="10"/>
      <c r="HZ94" s="10"/>
      <c r="IA94" s="10"/>
      <c r="IB94" s="10"/>
      <c r="IC94" s="10"/>
      <c r="ID94" s="10"/>
      <c r="IE94" s="10"/>
      <c r="IF94" s="4">
        <f t="shared" si="2"/>
        <v>156</v>
      </c>
      <c r="IG94" s="5">
        <f t="shared" si="3"/>
        <v>0</v>
      </c>
    </row>
    <row r="95" spans="1:241" ht="31.5" customHeight="1">
      <c r="A95" s="4">
        <v>90</v>
      </c>
      <c r="B95" s="2" t="s">
        <v>414</v>
      </c>
      <c r="C95" s="2" t="s">
        <v>431</v>
      </c>
      <c r="D95" s="4" t="s">
        <v>410</v>
      </c>
      <c r="E95" s="4">
        <v>0.22944601583113455</v>
      </c>
      <c r="F95" s="4">
        <v>14000</v>
      </c>
      <c r="G95" s="4"/>
      <c r="H95" s="4"/>
      <c r="I95" s="4">
        <v>0</v>
      </c>
      <c r="J95" s="4"/>
      <c r="K95" s="4"/>
      <c r="L95" s="4"/>
      <c r="M95" s="4"/>
      <c r="N95" s="4"/>
      <c r="O95" s="4"/>
      <c r="P95" s="4"/>
      <c r="Q95" s="4"/>
      <c r="R95" s="4">
        <v>4000</v>
      </c>
      <c r="S95" s="4"/>
      <c r="T95" s="4"/>
      <c r="U95" s="4">
        <v>6000</v>
      </c>
      <c r="V95" s="4"/>
      <c r="W95" s="4">
        <v>17000</v>
      </c>
      <c r="X95" s="4">
        <v>30000</v>
      </c>
      <c r="Y95" s="4">
        <v>10000</v>
      </c>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v>2000</v>
      </c>
      <c r="BF95" s="4"/>
      <c r="BG95" s="4"/>
      <c r="BH95" s="4"/>
      <c r="BI95" s="4"/>
      <c r="BJ95" s="4"/>
      <c r="BK95" s="4"/>
      <c r="BL95" s="4"/>
      <c r="BM95" s="4"/>
      <c r="BN95" s="4"/>
      <c r="BO95" s="4"/>
      <c r="BP95" s="4"/>
      <c r="BQ95" s="4"/>
      <c r="BR95" s="4"/>
      <c r="BS95" s="4"/>
      <c r="BT95" s="4"/>
      <c r="BU95" s="4"/>
      <c r="BV95" s="4">
        <v>2000</v>
      </c>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v>1000</v>
      </c>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v>0</v>
      </c>
      <c r="EN95" s="4"/>
      <c r="EO95" s="4"/>
      <c r="EP95" s="4"/>
      <c r="EQ95" s="4"/>
      <c r="ER95" s="4"/>
      <c r="ES95" s="4"/>
      <c r="ET95" s="4"/>
      <c r="EU95" s="4"/>
      <c r="EV95" s="4"/>
      <c r="EW95" s="4"/>
      <c r="EX95" s="4"/>
      <c r="EY95" s="4"/>
      <c r="EZ95" s="4"/>
      <c r="FA95" s="4"/>
      <c r="FB95" s="4"/>
      <c r="FC95" s="4"/>
      <c r="FD95" s="4"/>
      <c r="FE95" s="4"/>
      <c r="FF95" s="4"/>
      <c r="FG95" s="4"/>
      <c r="FH95" s="4">
        <v>0</v>
      </c>
      <c r="FI95" s="4"/>
      <c r="FJ95" s="4"/>
      <c r="FK95" s="4">
        <v>3000</v>
      </c>
      <c r="FL95" s="4"/>
      <c r="FM95" s="4"/>
      <c r="FN95" s="4">
        <v>1000</v>
      </c>
      <c r="FO95" s="6">
        <v>1000</v>
      </c>
      <c r="FP95" s="4"/>
      <c r="FQ95" s="4"/>
      <c r="FR95" s="4"/>
      <c r="FS95" s="4">
        <v>12000</v>
      </c>
      <c r="FT95" s="4"/>
      <c r="FU95" s="4"/>
      <c r="FV95" s="6">
        <v>1000</v>
      </c>
      <c r="FW95" s="4"/>
      <c r="FX95" s="4">
        <v>2000</v>
      </c>
      <c r="FY95" s="4"/>
      <c r="FZ95" s="6">
        <v>4000</v>
      </c>
      <c r="GA95" s="4"/>
      <c r="GB95" s="4"/>
      <c r="GC95" s="4">
        <v>29000</v>
      </c>
      <c r="GD95" s="4">
        <v>2000</v>
      </c>
      <c r="GE95" s="4">
        <v>1000</v>
      </c>
      <c r="GF95" s="4">
        <v>7000</v>
      </c>
      <c r="GG95" s="4">
        <v>1000</v>
      </c>
      <c r="GH95" s="4">
        <v>2000</v>
      </c>
      <c r="GI95" s="4">
        <v>12000</v>
      </c>
      <c r="GJ95" s="4">
        <v>1000</v>
      </c>
      <c r="GK95" s="6">
        <v>34000</v>
      </c>
      <c r="GL95" s="4"/>
      <c r="GM95" s="4">
        <v>5000</v>
      </c>
      <c r="GN95" s="4">
        <v>45000</v>
      </c>
      <c r="GO95" s="4">
        <v>25000</v>
      </c>
      <c r="GP95" s="4"/>
      <c r="GQ95" s="4">
        <v>5000</v>
      </c>
      <c r="GR95" s="4">
        <v>50000</v>
      </c>
      <c r="GS95" s="4">
        <v>1000</v>
      </c>
      <c r="GT95" s="4">
        <v>1000</v>
      </c>
      <c r="GU95" s="4"/>
      <c r="GV95" s="4">
        <v>6000</v>
      </c>
      <c r="GW95" s="4">
        <v>4000</v>
      </c>
      <c r="GX95" s="4">
        <v>10000</v>
      </c>
      <c r="GY95" s="4">
        <v>20000</v>
      </c>
      <c r="GZ95" s="4">
        <v>10000</v>
      </c>
      <c r="HA95" s="4">
        <v>8000</v>
      </c>
      <c r="HB95" s="4"/>
      <c r="HC95" s="4"/>
      <c r="HD95" s="4"/>
      <c r="HE95" s="4">
        <v>14000</v>
      </c>
      <c r="HF95" s="4"/>
      <c r="HG95" s="4">
        <v>5000</v>
      </c>
      <c r="HH95" s="4">
        <v>40000</v>
      </c>
      <c r="HI95" s="4">
        <v>6000</v>
      </c>
      <c r="HJ95" s="4">
        <v>20000</v>
      </c>
      <c r="HK95" s="4">
        <v>0</v>
      </c>
      <c r="HL95" s="4"/>
      <c r="HM95" s="4">
        <v>3000</v>
      </c>
      <c r="HN95" s="4">
        <v>5000</v>
      </c>
      <c r="HO95" s="6">
        <v>20000</v>
      </c>
      <c r="HP95" s="4">
        <v>21000</v>
      </c>
      <c r="HQ95" s="4">
        <v>6000</v>
      </c>
      <c r="HR95" s="4">
        <v>15000</v>
      </c>
      <c r="HS95" s="6">
        <v>4000</v>
      </c>
      <c r="HT95" s="4">
        <v>12000</v>
      </c>
      <c r="HU95" s="4">
        <v>5000</v>
      </c>
      <c r="HV95" s="4"/>
      <c r="HW95" s="4">
        <v>2000</v>
      </c>
      <c r="HX95" s="4">
        <v>1000</v>
      </c>
      <c r="HY95" s="4"/>
      <c r="HZ95" s="4"/>
      <c r="IA95" s="4">
        <v>6000</v>
      </c>
      <c r="IB95" s="4"/>
      <c r="IC95" s="4"/>
      <c r="ID95" s="4"/>
      <c r="IE95" s="6">
        <v>20000</v>
      </c>
      <c r="IF95" s="4">
        <f t="shared" si="2"/>
        <v>594000</v>
      </c>
      <c r="IG95" s="5">
        <f t="shared" si="3"/>
        <v>136290.93340369393</v>
      </c>
    </row>
    <row r="96" spans="1:241" s="12" customFormat="1" ht="31.5" customHeight="1">
      <c r="A96" s="10"/>
      <c r="B96" s="11" t="s">
        <v>426</v>
      </c>
      <c r="C96" s="11" t="s">
        <v>425</v>
      </c>
      <c r="D96" s="10" t="s">
        <v>242</v>
      </c>
      <c r="E96" s="10"/>
      <c r="F96" s="10">
        <v>14</v>
      </c>
      <c r="G96" s="10"/>
      <c r="H96" s="10"/>
      <c r="I96" s="10"/>
      <c r="J96" s="10"/>
      <c r="K96" s="10"/>
      <c r="L96" s="10"/>
      <c r="M96" s="10"/>
      <c r="N96" s="10"/>
      <c r="O96" s="10"/>
      <c r="P96" s="10"/>
      <c r="Q96" s="10"/>
      <c r="R96" s="10">
        <v>4</v>
      </c>
      <c r="S96" s="10"/>
      <c r="T96" s="10"/>
      <c r="U96" s="10">
        <v>6</v>
      </c>
      <c r="V96" s="10"/>
      <c r="W96" s="10">
        <v>17</v>
      </c>
      <c r="X96" s="10">
        <v>30</v>
      </c>
      <c r="Y96" s="10">
        <v>10</v>
      </c>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v>2</v>
      </c>
      <c r="BF96" s="10"/>
      <c r="BG96" s="10"/>
      <c r="BH96" s="10"/>
      <c r="BI96" s="10"/>
      <c r="BJ96" s="10"/>
      <c r="BK96" s="10"/>
      <c r="BL96" s="10"/>
      <c r="BM96" s="10"/>
      <c r="BN96" s="10"/>
      <c r="BO96" s="10"/>
      <c r="BP96" s="10"/>
      <c r="BQ96" s="10"/>
      <c r="BR96" s="10"/>
      <c r="BS96" s="10"/>
      <c r="BT96" s="10"/>
      <c r="BU96" s="10"/>
      <c r="BV96" s="10">
        <v>2</v>
      </c>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v>1</v>
      </c>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v>3</v>
      </c>
      <c r="FL96" s="10"/>
      <c r="FM96" s="10"/>
      <c r="FN96" s="10">
        <v>1</v>
      </c>
      <c r="FO96" s="10">
        <v>1</v>
      </c>
      <c r="FP96" s="10"/>
      <c r="FQ96" s="10"/>
      <c r="FR96" s="10"/>
      <c r="FS96" s="10">
        <v>12</v>
      </c>
      <c r="FT96" s="10"/>
      <c r="FU96" s="10"/>
      <c r="FV96" s="10">
        <v>1</v>
      </c>
      <c r="FW96" s="10"/>
      <c r="FX96" s="10">
        <v>2</v>
      </c>
      <c r="FY96" s="10"/>
      <c r="FZ96" s="10">
        <v>4</v>
      </c>
      <c r="GA96" s="10"/>
      <c r="GB96" s="10"/>
      <c r="GC96" s="10">
        <v>29</v>
      </c>
      <c r="GD96" s="10">
        <v>2</v>
      </c>
      <c r="GE96" s="10">
        <v>1</v>
      </c>
      <c r="GF96" s="10">
        <v>7</v>
      </c>
      <c r="GG96" s="10">
        <v>1</v>
      </c>
      <c r="GH96" s="10">
        <v>2</v>
      </c>
      <c r="GI96" s="10">
        <v>12</v>
      </c>
      <c r="GJ96" s="10">
        <v>1</v>
      </c>
      <c r="GK96" s="10">
        <v>34</v>
      </c>
      <c r="GL96" s="10"/>
      <c r="GM96" s="10">
        <v>5</v>
      </c>
      <c r="GN96" s="10">
        <v>45</v>
      </c>
      <c r="GO96" s="10">
        <v>25</v>
      </c>
      <c r="GP96" s="10"/>
      <c r="GQ96" s="10">
        <v>5</v>
      </c>
      <c r="GR96" s="10">
        <v>50</v>
      </c>
      <c r="GS96" s="10">
        <v>1</v>
      </c>
      <c r="GT96" s="10">
        <v>1</v>
      </c>
      <c r="GU96" s="10"/>
      <c r="GV96" s="10">
        <v>6</v>
      </c>
      <c r="GW96" s="10">
        <v>4</v>
      </c>
      <c r="GX96" s="10">
        <v>10</v>
      </c>
      <c r="GY96" s="10">
        <v>20</v>
      </c>
      <c r="GZ96" s="10">
        <v>10</v>
      </c>
      <c r="HA96" s="10">
        <v>8</v>
      </c>
      <c r="HB96" s="10"/>
      <c r="HC96" s="10"/>
      <c r="HD96" s="10"/>
      <c r="HE96" s="10">
        <v>14</v>
      </c>
      <c r="HF96" s="10"/>
      <c r="HG96" s="10">
        <v>5</v>
      </c>
      <c r="HH96" s="10">
        <v>40</v>
      </c>
      <c r="HI96" s="10">
        <v>6</v>
      </c>
      <c r="HJ96" s="10">
        <v>20</v>
      </c>
      <c r="HK96" s="10"/>
      <c r="HL96" s="10"/>
      <c r="HM96" s="10">
        <v>3</v>
      </c>
      <c r="HN96" s="10">
        <v>5</v>
      </c>
      <c r="HO96" s="10">
        <v>20</v>
      </c>
      <c r="HP96" s="10">
        <v>21</v>
      </c>
      <c r="HQ96" s="10">
        <v>6</v>
      </c>
      <c r="HR96" s="10">
        <v>15</v>
      </c>
      <c r="HS96" s="10">
        <v>4</v>
      </c>
      <c r="HT96" s="10">
        <v>12</v>
      </c>
      <c r="HU96" s="10">
        <v>5</v>
      </c>
      <c r="HV96" s="10"/>
      <c r="HW96" s="10">
        <v>2</v>
      </c>
      <c r="HX96" s="10">
        <v>1</v>
      </c>
      <c r="HY96" s="10"/>
      <c r="HZ96" s="10"/>
      <c r="IA96" s="10">
        <v>6</v>
      </c>
      <c r="IB96" s="10"/>
      <c r="IC96" s="10"/>
      <c r="ID96" s="10"/>
      <c r="IE96" s="10">
        <v>20</v>
      </c>
      <c r="IF96" s="4">
        <f t="shared" si="2"/>
        <v>594</v>
      </c>
      <c r="IG96" s="5">
        <f t="shared" si="3"/>
        <v>0</v>
      </c>
    </row>
    <row r="97" spans="1:241" ht="31.5" customHeight="1">
      <c r="A97" s="4">
        <v>91</v>
      </c>
      <c r="B97" s="2" t="s">
        <v>415</v>
      </c>
      <c r="C97" s="2" t="s">
        <v>432</v>
      </c>
      <c r="D97" s="4" t="s">
        <v>410</v>
      </c>
      <c r="E97" s="4">
        <v>0.22944599999999998</v>
      </c>
      <c r="F97" s="4">
        <v>0</v>
      </c>
      <c r="G97" s="4"/>
      <c r="H97" s="4"/>
      <c r="I97" s="4">
        <v>0</v>
      </c>
      <c r="J97" s="4"/>
      <c r="K97" s="4"/>
      <c r="L97" s="4"/>
      <c r="M97" s="4"/>
      <c r="N97" s="4"/>
      <c r="O97" s="4"/>
      <c r="P97" s="4"/>
      <c r="Q97" s="4"/>
      <c r="R97" s="4"/>
      <c r="S97" s="4">
        <v>5000</v>
      </c>
      <c r="T97" s="4"/>
      <c r="U97" s="4">
        <v>2000</v>
      </c>
      <c r="V97" s="4"/>
      <c r="W97" s="4">
        <v>17000</v>
      </c>
      <c r="X97" s="4">
        <v>10000</v>
      </c>
      <c r="Y97" s="4">
        <v>20000</v>
      </c>
      <c r="Z97" s="4"/>
      <c r="AA97" s="4"/>
      <c r="AB97" s="4"/>
      <c r="AC97" s="4"/>
      <c r="AD97" s="4"/>
      <c r="AE97" s="4"/>
      <c r="AF97" s="4"/>
      <c r="AG97" s="4"/>
      <c r="AH97" s="4"/>
      <c r="AI97" s="4"/>
      <c r="AJ97" s="4"/>
      <c r="AK97" s="4"/>
      <c r="AL97" s="4"/>
      <c r="AM97" s="4"/>
      <c r="AN97" s="4"/>
      <c r="AO97" s="4"/>
      <c r="AP97" s="4"/>
      <c r="AQ97" s="4">
        <v>2000</v>
      </c>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v>1000</v>
      </c>
      <c r="BT97" s="4"/>
      <c r="BU97" s="4"/>
      <c r="BV97" s="4">
        <v>2000</v>
      </c>
      <c r="BW97" s="4"/>
      <c r="BX97" s="4"/>
      <c r="BY97" s="6">
        <v>1000</v>
      </c>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v>1000</v>
      </c>
      <c r="DY97" s="4"/>
      <c r="DZ97" s="4"/>
      <c r="EA97" s="4"/>
      <c r="EB97" s="4"/>
      <c r="EC97" s="4"/>
      <c r="ED97" s="4"/>
      <c r="EE97" s="4"/>
      <c r="EF97" s="4"/>
      <c r="EG97" s="4"/>
      <c r="EH97" s="4"/>
      <c r="EI97" s="4"/>
      <c r="EJ97" s="4"/>
      <c r="EK97" s="4">
        <v>1000</v>
      </c>
      <c r="EL97" s="4"/>
      <c r="EM97" s="4">
        <v>0</v>
      </c>
      <c r="EN97" s="4">
        <v>1000</v>
      </c>
      <c r="EO97" s="4"/>
      <c r="EP97" s="4"/>
      <c r="EQ97" s="4"/>
      <c r="ER97" s="4"/>
      <c r="ES97" s="4"/>
      <c r="ET97" s="4"/>
      <c r="EU97" s="4"/>
      <c r="EV97" s="4"/>
      <c r="EW97" s="4"/>
      <c r="EX97" s="4"/>
      <c r="EY97" s="4"/>
      <c r="EZ97" s="4"/>
      <c r="FA97" s="4"/>
      <c r="FB97" s="4"/>
      <c r="FC97" s="4"/>
      <c r="FD97" s="4"/>
      <c r="FE97" s="4"/>
      <c r="FF97" s="4"/>
      <c r="FG97" s="4"/>
      <c r="FH97" s="4">
        <v>0</v>
      </c>
      <c r="FI97" s="4"/>
      <c r="FJ97" s="4"/>
      <c r="FK97" s="4">
        <v>3000</v>
      </c>
      <c r="FL97" s="4"/>
      <c r="FM97" s="4"/>
      <c r="FN97" s="4">
        <v>5000</v>
      </c>
      <c r="FO97" s="6">
        <v>10000</v>
      </c>
      <c r="FP97" s="4"/>
      <c r="FQ97" s="4"/>
      <c r="FR97" s="4"/>
      <c r="FS97" s="4">
        <v>18000</v>
      </c>
      <c r="FT97" s="4"/>
      <c r="FU97" s="4"/>
      <c r="FV97" s="4">
        <v>7000</v>
      </c>
      <c r="FW97" s="4">
        <v>2000</v>
      </c>
      <c r="FX97" s="4">
        <v>2000</v>
      </c>
      <c r="FY97" s="4"/>
      <c r="FZ97" s="4"/>
      <c r="GA97" s="4"/>
      <c r="GB97" s="4"/>
      <c r="GC97" s="4">
        <v>40000</v>
      </c>
      <c r="GD97" s="4">
        <v>2000</v>
      </c>
      <c r="GE97" s="4"/>
      <c r="GF97" s="4">
        <v>60000</v>
      </c>
      <c r="GG97" s="4"/>
      <c r="GH97" s="4">
        <v>22000</v>
      </c>
      <c r="GI97" s="4">
        <v>35000</v>
      </c>
      <c r="GJ97" s="4">
        <v>2000</v>
      </c>
      <c r="GK97" s="6">
        <v>73000</v>
      </c>
      <c r="GL97" s="4"/>
      <c r="GM97" s="4">
        <v>5000</v>
      </c>
      <c r="GN97" s="4">
        <v>50000</v>
      </c>
      <c r="GO97" s="4">
        <v>220000</v>
      </c>
      <c r="GP97" s="4"/>
      <c r="GQ97" s="4">
        <v>20000</v>
      </c>
      <c r="GR97" s="4">
        <v>100000</v>
      </c>
      <c r="GS97" s="4">
        <v>15000</v>
      </c>
      <c r="GT97" s="4">
        <v>3000</v>
      </c>
      <c r="GU97" s="4"/>
      <c r="GV97" s="6">
        <v>50000</v>
      </c>
      <c r="GW97" s="4">
        <v>12000</v>
      </c>
      <c r="GX97" s="4">
        <v>20000</v>
      </c>
      <c r="GY97" s="4">
        <v>50000</v>
      </c>
      <c r="GZ97" s="4">
        <v>30000</v>
      </c>
      <c r="HA97" s="4">
        <v>20000</v>
      </c>
      <c r="HB97" s="4">
        <v>5000</v>
      </c>
      <c r="HC97" s="4"/>
      <c r="HD97" s="4">
        <v>10000</v>
      </c>
      <c r="HE97" s="4">
        <v>23000</v>
      </c>
      <c r="HF97" s="4"/>
      <c r="HG97" s="4">
        <v>20000</v>
      </c>
      <c r="HH97" s="4">
        <v>85000</v>
      </c>
      <c r="HI97" s="4">
        <v>24000</v>
      </c>
      <c r="HJ97" s="4">
        <v>20000</v>
      </c>
      <c r="HK97" s="4">
        <v>0</v>
      </c>
      <c r="HL97" s="4"/>
      <c r="HM97" s="4"/>
      <c r="HN97" s="4">
        <v>15000</v>
      </c>
      <c r="HO97" s="6">
        <v>30000</v>
      </c>
      <c r="HP97" s="4">
        <v>116000</v>
      </c>
      <c r="HQ97" s="4">
        <v>30000</v>
      </c>
      <c r="HR97" s="4">
        <v>30000</v>
      </c>
      <c r="HS97" s="6">
        <v>10000</v>
      </c>
      <c r="HT97" s="4">
        <v>25000</v>
      </c>
      <c r="HU97" s="4">
        <v>15000</v>
      </c>
      <c r="HV97" s="4"/>
      <c r="HW97" s="4">
        <v>4000</v>
      </c>
      <c r="HX97" s="4">
        <v>20000</v>
      </c>
      <c r="HY97" s="4"/>
      <c r="HZ97" s="4">
        <v>5000</v>
      </c>
      <c r="IA97" s="4"/>
      <c r="IB97" s="4"/>
      <c r="IC97" s="4"/>
      <c r="ID97" s="4"/>
      <c r="IE97" s="6">
        <v>50000</v>
      </c>
      <c r="IF97" s="4">
        <f t="shared" si="2"/>
        <v>1476000</v>
      </c>
      <c r="IG97" s="5">
        <f t="shared" si="3"/>
        <v>338662.296</v>
      </c>
    </row>
    <row r="98" spans="1:241" s="12" customFormat="1" ht="31.5" customHeight="1">
      <c r="A98" s="10"/>
      <c r="B98" s="11" t="s">
        <v>426</v>
      </c>
      <c r="C98" s="11" t="s">
        <v>425</v>
      </c>
      <c r="D98" s="10" t="s">
        <v>242</v>
      </c>
      <c r="E98" s="10"/>
      <c r="F98" s="10"/>
      <c r="G98" s="10"/>
      <c r="H98" s="10"/>
      <c r="I98" s="10"/>
      <c r="J98" s="10"/>
      <c r="K98" s="10"/>
      <c r="L98" s="10"/>
      <c r="M98" s="10"/>
      <c r="N98" s="10"/>
      <c r="O98" s="10"/>
      <c r="P98" s="10"/>
      <c r="Q98" s="10"/>
      <c r="R98" s="10"/>
      <c r="S98" s="10">
        <v>5</v>
      </c>
      <c r="T98" s="10"/>
      <c r="U98" s="10">
        <v>2</v>
      </c>
      <c r="V98" s="10"/>
      <c r="W98" s="10">
        <v>17</v>
      </c>
      <c r="X98" s="10">
        <v>10</v>
      </c>
      <c r="Y98" s="10">
        <v>20</v>
      </c>
      <c r="Z98" s="10"/>
      <c r="AA98" s="10"/>
      <c r="AB98" s="10"/>
      <c r="AC98" s="10"/>
      <c r="AD98" s="10"/>
      <c r="AE98" s="10"/>
      <c r="AF98" s="10"/>
      <c r="AG98" s="10"/>
      <c r="AH98" s="10"/>
      <c r="AI98" s="10"/>
      <c r="AJ98" s="10"/>
      <c r="AK98" s="10"/>
      <c r="AL98" s="10"/>
      <c r="AM98" s="10"/>
      <c r="AN98" s="10"/>
      <c r="AO98" s="10"/>
      <c r="AP98" s="10"/>
      <c r="AQ98" s="10">
        <v>2</v>
      </c>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v>1</v>
      </c>
      <c r="BT98" s="10"/>
      <c r="BU98" s="10"/>
      <c r="BV98" s="10">
        <v>2</v>
      </c>
      <c r="BW98" s="10"/>
      <c r="BX98" s="10"/>
      <c r="BY98" s="10">
        <v>1</v>
      </c>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v>1</v>
      </c>
      <c r="DY98" s="10"/>
      <c r="DZ98" s="10"/>
      <c r="EA98" s="10"/>
      <c r="EB98" s="10"/>
      <c r="EC98" s="10"/>
      <c r="ED98" s="10"/>
      <c r="EE98" s="10"/>
      <c r="EF98" s="10"/>
      <c r="EG98" s="10"/>
      <c r="EH98" s="10"/>
      <c r="EI98" s="10"/>
      <c r="EJ98" s="10"/>
      <c r="EK98" s="10">
        <v>1</v>
      </c>
      <c r="EL98" s="10"/>
      <c r="EM98" s="10"/>
      <c r="EN98" s="10">
        <v>1</v>
      </c>
      <c r="EO98" s="10"/>
      <c r="EP98" s="10"/>
      <c r="EQ98" s="10"/>
      <c r="ER98" s="10"/>
      <c r="ES98" s="10"/>
      <c r="ET98" s="10"/>
      <c r="EU98" s="10"/>
      <c r="EV98" s="10"/>
      <c r="EW98" s="10"/>
      <c r="EX98" s="10"/>
      <c r="EY98" s="10"/>
      <c r="EZ98" s="10"/>
      <c r="FA98" s="10"/>
      <c r="FB98" s="10"/>
      <c r="FC98" s="10"/>
      <c r="FD98" s="10"/>
      <c r="FE98" s="10"/>
      <c r="FF98" s="10"/>
      <c r="FG98" s="10"/>
      <c r="FH98" s="10"/>
      <c r="FI98" s="10"/>
      <c r="FJ98" s="10"/>
      <c r="FK98" s="10">
        <v>3</v>
      </c>
      <c r="FL98" s="10"/>
      <c r="FM98" s="10"/>
      <c r="FN98" s="10">
        <v>5</v>
      </c>
      <c r="FO98" s="10">
        <v>10</v>
      </c>
      <c r="FP98" s="10"/>
      <c r="FQ98" s="10"/>
      <c r="FR98" s="10"/>
      <c r="FS98" s="10">
        <v>18</v>
      </c>
      <c r="FT98" s="10"/>
      <c r="FU98" s="10"/>
      <c r="FV98" s="10">
        <v>7</v>
      </c>
      <c r="FW98" s="10">
        <v>2</v>
      </c>
      <c r="FX98" s="10">
        <v>2</v>
      </c>
      <c r="FY98" s="10"/>
      <c r="FZ98" s="10"/>
      <c r="GA98" s="10"/>
      <c r="GB98" s="10"/>
      <c r="GC98" s="10">
        <v>40</v>
      </c>
      <c r="GD98" s="10">
        <v>2</v>
      </c>
      <c r="GE98" s="10"/>
      <c r="GF98" s="10">
        <v>60</v>
      </c>
      <c r="GG98" s="10"/>
      <c r="GH98" s="10">
        <v>22</v>
      </c>
      <c r="GI98" s="10">
        <v>35</v>
      </c>
      <c r="GJ98" s="10">
        <v>2</v>
      </c>
      <c r="GK98" s="10">
        <v>73</v>
      </c>
      <c r="GL98" s="10"/>
      <c r="GM98" s="10">
        <v>5</v>
      </c>
      <c r="GN98" s="10">
        <v>50</v>
      </c>
      <c r="GO98" s="10">
        <v>220</v>
      </c>
      <c r="GP98" s="10"/>
      <c r="GQ98" s="10">
        <v>20</v>
      </c>
      <c r="GR98" s="10">
        <v>100</v>
      </c>
      <c r="GS98" s="10">
        <v>15</v>
      </c>
      <c r="GT98" s="10">
        <v>3</v>
      </c>
      <c r="GU98" s="10"/>
      <c r="GV98" s="10">
        <v>50</v>
      </c>
      <c r="GW98" s="10">
        <v>12</v>
      </c>
      <c r="GX98" s="10">
        <v>20</v>
      </c>
      <c r="GY98" s="10">
        <v>50</v>
      </c>
      <c r="GZ98" s="10">
        <v>30</v>
      </c>
      <c r="HA98" s="10">
        <v>20</v>
      </c>
      <c r="HB98" s="10">
        <v>5</v>
      </c>
      <c r="HC98" s="10"/>
      <c r="HD98" s="10">
        <v>10</v>
      </c>
      <c r="HE98" s="10">
        <v>23</v>
      </c>
      <c r="HF98" s="10"/>
      <c r="HG98" s="10">
        <v>20</v>
      </c>
      <c r="HH98" s="10">
        <v>85</v>
      </c>
      <c r="HI98" s="10">
        <v>24</v>
      </c>
      <c r="HJ98" s="10">
        <v>20</v>
      </c>
      <c r="HK98" s="10"/>
      <c r="HL98" s="10"/>
      <c r="HM98" s="10"/>
      <c r="HN98" s="10">
        <v>15</v>
      </c>
      <c r="HO98" s="10">
        <v>30</v>
      </c>
      <c r="HP98" s="10">
        <v>116</v>
      </c>
      <c r="HQ98" s="10">
        <v>30</v>
      </c>
      <c r="HR98" s="10">
        <v>30</v>
      </c>
      <c r="HS98" s="10">
        <v>10</v>
      </c>
      <c r="HT98" s="10">
        <v>25</v>
      </c>
      <c r="HU98" s="10">
        <v>15</v>
      </c>
      <c r="HV98" s="10"/>
      <c r="HW98" s="10">
        <v>4</v>
      </c>
      <c r="HX98" s="10">
        <v>20</v>
      </c>
      <c r="HY98" s="10"/>
      <c r="HZ98" s="10">
        <v>5</v>
      </c>
      <c r="IA98" s="10"/>
      <c r="IB98" s="10"/>
      <c r="IC98" s="10"/>
      <c r="ID98" s="10"/>
      <c r="IE98" s="10">
        <v>50</v>
      </c>
      <c r="IF98" s="4">
        <f t="shared" si="2"/>
        <v>1476</v>
      </c>
      <c r="IG98" s="5">
        <f t="shared" si="3"/>
        <v>0</v>
      </c>
    </row>
    <row r="99" spans="1:241" ht="31.5" customHeight="1">
      <c r="A99" s="4">
        <v>92</v>
      </c>
      <c r="B99" s="2" t="s">
        <v>416</v>
      </c>
      <c r="C99" s="2" t="s">
        <v>433</v>
      </c>
      <c r="D99" s="4" t="s">
        <v>410</v>
      </c>
      <c r="E99" s="4">
        <v>0.3529640064707469</v>
      </c>
      <c r="F99" s="4">
        <v>0</v>
      </c>
      <c r="G99" s="4"/>
      <c r="H99" s="4"/>
      <c r="I99" s="4">
        <v>0</v>
      </c>
      <c r="J99" s="4"/>
      <c r="K99" s="4"/>
      <c r="L99" s="4"/>
      <c r="M99" s="4"/>
      <c r="N99" s="4"/>
      <c r="O99" s="4"/>
      <c r="P99" s="4"/>
      <c r="Q99" s="4"/>
      <c r="R99" s="4"/>
      <c r="S99" s="4"/>
      <c r="T99" s="4">
        <v>3000</v>
      </c>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v>0</v>
      </c>
      <c r="EN99" s="4"/>
      <c r="EO99" s="4"/>
      <c r="EP99" s="4"/>
      <c r="EQ99" s="4"/>
      <c r="ER99" s="4"/>
      <c r="ES99" s="4"/>
      <c r="ET99" s="4"/>
      <c r="EU99" s="4"/>
      <c r="EV99" s="4"/>
      <c r="EW99" s="4"/>
      <c r="EX99" s="4"/>
      <c r="EY99" s="4"/>
      <c r="EZ99" s="4"/>
      <c r="FA99" s="4"/>
      <c r="FB99" s="4"/>
      <c r="FC99" s="4"/>
      <c r="FD99" s="4"/>
      <c r="FE99" s="4"/>
      <c r="FF99" s="4"/>
      <c r="FG99" s="4"/>
      <c r="FH99" s="4">
        <v>0</v>
      </c>
      <c r="FI99" s="4"/>
      <c r="FJ99" s="4"/>
      <c r="FK99" s="4"/>
      <c r="FL99" s="4"/>
      <c r="FM99" s="4"/>
      <c r="FN99" s="4"/>
      <c r="FO99" s="4"/>
      <c r="FP99" s="4"/>
      <c r="FQ99" s="4"/>
      <c r="FR99" s="6">
        <v>5000</v>
      </c>
      <c r="FS99" s="4"/>
      <c r="FT99" s="4"/>
      <c r="FU99" s="4"/>
      <c r="FV99" s="6">
        <v>164000</v>
      </c>
      <c r="FW99" s="4">
        <v>2000</v>
      </c>
      <c r="FX99" s="4"/>
      <c r="FY99" s="4">
        <v>5000</v>
      </c>
      <c r="FZ99" s="4"/>
      <c r="GA99" s="4"/>
      <c r="GB99" s="4"/>
      <c r="GC99" s="4"/>
      <c r="GD99" s="4"/>
      <c r="GE99" s="4"/>
      <c r="GF99" s="4"/>
      <c r="GG99" s="4"/>
      <c r="GH99" s="4"/>
      <c r="GI99" s="4"/>
      <c r="GJ99" s="4"/>
      <c r="GK99" s="4">
        <v>29000</v>
      </c>
      <c r="GL99" s="4"/>
      <c r="GM99" s="4">
        <v>0</v>
      </c>
      <c r="GN99" s="4"/>
      <c r="GO99" s="4"/>
      <c r="GP99" s="4"/>
      <c r="GQ99" s="4"/>
      <c r="GR99" s="4"/>
      <c r="GS99" s="4"/>
      <c r="GT99" s="4"/>
      <c r="GU99" s="4"/>
      <c r="GV99" s="4">
        <v>0</v>
      </c>
      <c r="GW99" s="4"/>
      <c r="GX99" s="4"/>
      <c r="GY99" s="4">
        <v>2000</v>
      </c>
      <c r="GZ99" s="4"/>
      <c r="HA99" s="4"/>
      <c r="HB99" s="4"/>
      <c r="HC99" s="4"/>
      <c r="HD99" s="4"/>
      <c r="HE99" s="4"/>
      <c r="HF99" s="4"/>
      <c r="HG99" s="4"/>
      <c r="HH99" s="4"/>
      <c r="HI99" s="4"/>
      <c r="HJ99" s="4"/>
      <c r="HK99" s="4">
        <v>0</v>
      </c>
      <c r="HL99" s="4"/>
      <c r="HM99" s="4"/>
      <c r="HN99" s="4"/>
      <c r="HO99" s="4">
        <v>0</v>
      </c>
      <c r="HP99" s="4"/>
      <c r="HQ99" s="4"/>
      <c r="HR99" s="4"/>
      <c r="HS99" s="4"/>
      <c r="HT99" s="4"/>
      <c r="HU99" s="4"/>
      <c r="HV99" s="4"/>
      <c r="HW99" s="4"/>
      <c r="HX99" s="4"/>
      <c r="HY99" s="4"/>
      <c r="HZ99" s="4"/>
      <c r="IA99" s="4"/>
      <c r="IB99" s="4"/>
      <c r="IC99" s="4"/>
      <c r="ID99" s="4"/>
      <c r="IE99" s="4"/>
      <c r="IF99" s="4">
        <f t="shared" si="2"/>
        <v>210000</v>
      </c>
      <c r="IG99" s="5">
        <f t="shared" si="3"/>
        <v>74122.44135885684</v>
      </c>
    </row>
    <row r="100" spans="1:241" s="12" customFormat="1" ht="31.5" customHeight="1">
      <c r="A100" s="10"/>
      <c r="B100" s="11" t="s">
        <v>426</v>
      </c>
      <c r="C100" s="11" t="s">
        <v>425</v>
      </c>
      <c r="D100" s="10" t="s">
        <v>242</v>
      </c>
      <c r="E100" s="10"/>
      <c r="F100" s="10"/>
      <c r="G100" s="10"/>
      <c r="H100" s="10"/>
      <c r="I100" s="10"/>
      <c r="J100" s="10"/>
      <c r="K100" s="10"/>
      <c r="L100" s="10"/>
      <c r="M100" s="10"/>
      <c r="N100" s="10"/>
      <c r="O100" s="10"/>
      <c r="P100" s="10"/>
      <c r="Q100" s="10"/>
      <c r="R100" s="10"/>
      <c r="S100" s="10"/>
      <c r="T100" s="10">
        <v>3</v>
      </c>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v>5</v>
      </c>
      <c r="FS100" s="10"/>
      <c r="FT100" s="10"/>
      <c r="FU100" s="10"/>
      <c r="FV100" s="10">
        <v>164</v>
      </c>
      <c r="FW100" s="10">
        <v>2</v>
      </c>
      <c r="FX100" s="10"/>
      <c r="FY100" s="10">
        <v>5</v>
      </c>
      <c r="FZ100" s="10"/>
      <c r="GA100" s="10"/>
      <c r="GB100" s="10"/>
      <c r="GC100" s="10"/>
      <c r="GD100" s="10"/>
      <c r="GE100" s="10"/>
      <c r="GF100" s="10"/>
      <c r="GG100" s="10"/>
      <c r="GH100" s="10"/>
      <c r="GI100" s="10"/>
      <c r="GJ100" s="10"/>
      <c r="GK100" s="10">
        <v>29</v>
      </c>
      <c r="GL100" s="10"/>
      <c r="GM100" s="10"/>
      <c r="GN100" s="10"/>
      <c r="GO100" s="10"/>
      <c r="GP100" s="10"/>
      <c r="GQ100" s="10"/>
      <c r="GR100" s="10"/>
      <c r="GS100" s="10"/>
      <c r="GT100" s="10"/>
      <c r="GU100" s="10"/>
      <c r="GV100" s="10"/>
      <c r="GW100" s="10"/>
      <c r="GX100" s="10"/>
      <c r="GY100" s="10">
        <v>2</v>
      </c>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4">
        <f t="shared" si="2"/>
        <v>210</v>
      </c>
      <c r="IG100" s="5">
        <f t="shared" si="3"/>
        <v>0</v>
      </c>
    </row>
    <row r="101" spans="1:241" ht="31.5" customHeight="1">
      <c r="A101" s="4">
        <v>93</v>
      </c>
      <c r="B101" s="2" t="s">
        <v>417</v>
      </c>
      <c r="C101" s="2" t="s">
        <v>434</v>
      </c>
      <c r="D101" s="4" t="s">
        <v>410</v>
      </c>
      <c r="E101" s="4">
        <v>0.352964</v>
      </c>
      <c r="F101" s="4">
        <v>0</v>
      </c>
      <c r="G101" s="4"/>
      <c r="H101" s="4"/>
      <c r="I101" s="4">
        <v>0</v>
      </c>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v>1000</v>
      </c>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v>0</v>
      </c>
      <c r="EN101" s="4"/>
      <c r="EO101" s="4"/>
      <c r="EP101" s="4"/>
      <c r="EQ101" s="4"/>
      <c r="ER101" s="4"/>
      <c r="ES101" s="4"/>
      <c r="ET101" s="4"/>
      <c r="EU101" s="4"/>
      <c r="EV101" s="4"/>
      <c r="EW101" s="4"/>
      <c r="EX101" s="4"/>
      <c r="EY101" s="4"/>
      <c r="EZ101" s="4"/>
      <c r="FA101" s="4"/>
      <c r="FB101" s="4"/>
      <c r="FC101" s="4"/>
      <c r="FD101" s="4"/>
      <c r="FE101" s="4"/>
      <c r="FF101" s="4"/>
      <c r="FG101" s="4"/>
      <c r="FH101" s="4">
        <v>0</v>
      </c>
      <c r="FI101" s="4"/>
      <c r="FJ101" s="4"/>
      <c r="FK101" s="4"/>
      <c r="FL101" s="4"/>
      <c r="FM101" s="4"/>
      <c r="FN101" s="4"/>
      <c r="FO101" s="4"/>
      <c r="FP101" s="4"/>
      <c r="FQ101" s="4"/>
      <c r="FR101" s="4"/>
      <c r="FS101" s="4"/>
      <c r="FT101" s="4"/>
      <c r="FU101" s="4"/>
      <c r="FV101" s="4">
        <v>0</v>
      </c>
      <c r="FW101" s="4"/>
      <c r="FX101" s="4"/>
      <c r="FY101" s="4">
        <v>5000</v>
      </c>
      <c r="FZ101" s="4"/>
      <c r="GA101" s="4"/>
      <c r="GB101" s="4"/>
      <c r="GC101" s="4"/>
      <c r="GD101" s="4"/>
      <c r="GE101" s="4"/>
      <c r="GF101" s="4"/>
      <c r="GG101" s="4"/>
      <c r="GH101" s="4"/>
      <c r="GI101" s="4"/>
      <c r="GJ101" s="4"/>
      <c r="GK101" s="4">
        <v>2000</v>
      </c>
      <c r="GL101" s="4"/>
      <c r="GM101" s="4">
        <v>0</v>
      </c>
      <c r="GN101" s="4"/>
      <c r="GO101" s="4"/>
      <c r="GP101" s="4"/>
      <c r="GQ101" s="4"/>
      <c r="GR101" s="4"/>
      <c r="GS101" s="4"/>
      <c r="GT101" s="4"/>
      <c r="GU101" s="4"/>
      <c r="GV101" s="4">
        <v>0</v>
      </c>
      <c r="GW101" s="4"/>
      <c r="GX101" s="4"/>
      <c r="GY101" s="4"/>
      <c r="GZ101" s="4"/>
      <c r="HA101" s="4"/>
      <c r="HB101" s="4"/>
      <c r="HC101" s="4"/>
      <c r="HD101" s="4"/>
      <c r="HE101" s="4"/>
      <c r="HF101" s="4"/>
      <c r="HG101" s="4"/>
      <c r="HH101" s="4"/>
      <c r="HI101" s="4"/>
      <c r="HJ101" s="4"/>
      <c r="HK101" s="4">
        <v>0</v>
      </c>
      <c r="HL101" s="4"/>
      <c r="HM101" s="4"/>
      <c r="HN101" s="4"/>
      <c r="HO101" s="4">
        <v>0</v>
      </c>
      <c r="HP101" s="4"/>
      <c r="HQ101" s="4"/>
      <c r="HR101" s="4"/>
      <c r="HS101" s="4"/>
      <c r="HT101" s="4"/>
      <c r="HU101" s="4"/>
      <c r="HV101" s="4"/>
      <c r="HW101" s="4"/>
      <c r="HX101" s="4"/>
      <c r="HY101" s="4"/>
      <c r="HZ101" s="4"/>
      <c r="IA101" s="4"/>
      <c r="IB101" s="4"/>
      <c r="IC101" s="4"/>
      <c r="ID101" s="4"/>
      <c r="IE101" s="4"/>
      <c r="IF101" s="4">
        <f t="shared" si="2"/>
        <v>8000</v>
      </c>
      <c r="IG101" s="5">
        <f t="shared" si="3"/>
        <v>2823.712</v>
      </c>
    </row>
    <row r="102" spans="1:241" s="12" customFormat="1" ht="31.5" customHeight="1">
      <c r="A102" s="10"/>
      <c r="B102" s="11" t="s">
        <v>426</v>
      </c>
      <c r="C102" s="11" t="s">
        <v>425</v>
      </c>
      <c r="D102" s="10" t="s">
        <v>242</v>
      </c>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v>1</v>
      </c>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v>5</v>
      </c>
      <c r="FZ102" s="10"/>
      <c r="GA102" s="10"/>
      <c r="GB102" s="10"/>
      <c r="GC102" s="10"/>
      <c r="GD102" s="10"/>
      <c r="GE102" s="10"/>
      <c r="GF102" s="10"/>
      <c r="GG102" s="10"/>
      <c r="GH102" s="10"/>
      <c r="GI102" s="10"/>
      <c r="GJ102" s="10"/>
      <c r="GK102" s="10">
        <v>2</v>
      </c>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4">
        <f t="shared" si="2"/>
        <v>8</v>
      </c>
      <c r="IG102" s="5">
        <f t="shared" si="3"/>
        <v>0</v>
      </c>
    </row>
    <row r="103" spans="1:241" ht="31.5" customHeight="1">
      <c r="A103" s="4">
        <v>94</v>
      </c>
      <c r="B103" s="2" t="s">
        <v>418</v>
      </c>
      <c r="C103" s="2" t="s">
        <v>435</v>
      </c>
      <c r="D103" s="4" t="s">
        <v>410</v>
      </c>
      <c r="E103" s="4">
        <v>0.352964</v>
      </c>
      <c r="F103" s="4">
        <v>0</v>
      </c>
      <c r="G103" s="4"/>
      <c r="H103" s="4"/>
      <c r="I103" s="4">
        <v>0</v>
      </c>
      <c r="J103" s="4"/>
      <c r="K103" s="4"/>
      <c r="L103" s="4"/>
      <c r="M103" s="4"/>
      <c r="N103" s="4"/>
      <c r="O103" s="4"/>
      <c r="P103" s="4"/>
      <c r="Q103" s="4"/>
      <c r="R103" s="4"/>
      <c r="S103" s="4"/>
      <c r="T103" s="4"/>
      <c r="U103" s="4"/>
      <c r="V103" s="4">
        <v>15000</v>
      </c>
      <c r="W103" s="4"/>
      <c r="X103" s="4">
        <v>20000</v>
      </c>
      <c r="Y103" s="4"/>
      <c r="Z103" s="4">
        <v>14000</v>
      </c>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v>0</v>
      </c>
      <c r="EN103" s="4"/>
      <c r="EO103" s="4"/>
      <c r="EP103" s="4"/>
      <c r="EQ103" s="4"/>
      <c r="ER103" s="4"/>
      <c r="ES103" s="4"/>
      <c r="ET103" s="4"/>
      <c r="EU103" s="4"/>
      <c r="EV103" s="4"/>
      <c r="EW103" s="4"/>
      <c r="EX103" s="4"/>
      <c r="EY103" s="4"/>
      <c r="EZ103" s="4"/>
      <c r="FA103" s="4"/>
      <c r="FB103" s="4"/>
      <c r="FC103" s="4"/>
      <c r="FD103" s="4"/>
      <c r="FE103" s="4"/>
      <c r="FF103" s="4"/>
      <c r="FG103" s="4"/>
      <c r="FH103" s="4">
        <v>0</v>
      </c>
      <c r="FI103" s="4"/>
      <c r="FJ103" s="4"/>
      <c r="FK103" s="4"/>
      <c r="FL103" s="4"/>
      <c r="FM103" s="4"/>
      <c r="FN103" s="4"/>
      <c r="FO103" s="4"/>
      <c r="FP103" s="4"/>
      <c r="FQ103" s="4"/>
      <c r="FR103" s="4"/>
      <c r="FS103" s="4"/>
      <c r="FT103" s="4"/>
      <c r="FU103" s="4"/>
      <c r="FV103" s="4">
        <v>0</v>
      </c>
      <c r="FW103" s="4"/>
      <c r="FX103" s="4"/>
      <c r="FY103" s="4"/>
      <c r="FZ103" s="4"/>
      <c r="GA103" s="4"/>
      <c r="GB103" s="4"/>
      <c r="GC103" s="4"/>
      <c r="GD103" s="4"/>
      <c r="GE103" s="4"/>
      <c r="GF103" s="4"/>
      <c r="GG103" s="4"/>
      <c r="GH103" s="4"/>
      <c r="GI103" s="4"/>
      <c r="GJ103" s="4"/>
      <c r="GK103" s="4"/>
      <c r="GL103" s="4"/>
      <c r="GM103" s="4">
        <v>0</v>
      </c>
      <c r="GN103" s="4"/>
      <c r="GO103" s="4"/>
      <c r="GP103" s="4"/>
      <c r="GQ103" s="4"/>
      <c r="GR103" s="4"/>
      <c r="GS103" s="4"/>
      <c r="GT103" s="4"/>
      <c r="GU103" s="4"/>
      <c r="GV103" s="4">
        <v>0</v>
      </c>
      <c r="GW103" s="4"/>
      <c r="GX103" s="4"/>
      <c r="GY103" s="4"/>
      <c r="GZ103" s="4"/>
      <c r="HA103" s="4"/>
      <c r="HB103" s="4"/>
      <c r="HC103" s="4">
        <v>15000</v>
      </c>
      <c r="HD103" s="4"/>
      <c r="HE103" s="4"/>
      <c r="HF103" s="4"/>
      <c r="HG103" s="4"/>
      <c r="HH103" s="4"/>
      <c r="HI103" s="4"/>
      <c r="HJ103" s="4"/>
      <c r="HK103" s="4">
        <v>0</v>
      </c>
      <c r="HL103" s="4"/>
      <c r="HM103" s="4"/>
      <c r="HN103" s="4"/>
      <c r="HO103" s="4">
        <v>0</v>
      </c>
      <c r="HP103" s="4"/>
      <c r="HQ103" s="4"/>
      <c r="HR103" s="4"/>
      <c r="HS103" s="4"/>
      <c r="HT103" s="4"/>
      <c r="HU103" s="4"/>
      <c r="HV103" s="4"/>
      <c r="HW103" s="4"/>
      <c r="HX103" s="4"/>
      <c r="HY103" s="4"/>
      <c r="HZ103" s="4"/>
      <c r="IA103" s="4"/>
      <c r="IB103" s="4"/>
      <c r="IC103" s="4"/>
      <c r="ID103" s="4"/>
      <c r="IE103" s="4"/>
      <c r="IF103" s="4">
        <f t="shared" si="2"/>
        <v>64000</v>
      </c>
      <c r="IG103" s="5">
        <f t="shared" si="3"/>
        <v>22589.696</v>
      </c>
    </row>
    <row r="104" spans="1:241" s="12" customFormat="1" ht="31.5" customHeight="1">
      <c r="A104" s="10"/>
      <c r="B104" s="11" t="s">
        <v>426</v>
      </c>
      <c r="C104" s="11" t="s">
        <v>425</v>
      </c>
      <c r="D104" s="10" t="s">
        <v>242</v>
      </c>
      <c r="E104" s="10"/>
      <c r="F104" s="10"/>
      <c r="G104" s="10"/>
      <c r="H104" s="10"/>
      <c r="I104" s="10"/>
      <c r="J104" s="10"/>
      <c r="K104" s="10"/>
      <c r="L104" s="10"/>
      <c r="M104" s="10"/>
      <c r="N104" s="10"/>
      <c r="O104" s="10"/>
      <c r="P104" s="10"/>
      <c r="Q104" s="10"/>
      <c r="R104" s="10"/>
      <c r="S104" s="10"/>
      <c r="T104" s="10"/>
      <c r="U104" s="10"/>
      <c r="V104" s="10">
        <v>15</v>
      </c>
      <c r="W104" s="10"/>
      <c r="X104" s="10">
        <v>20</v>
      </c>
      <c r="Y104" s="10"/>
      <c r="Z104" s="10">
        <v>14</v>
      </c>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v>15</v>
      </c>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4">
        <f t="shared" si="2"/>
        <v>64</v>
      </c>
      <c r="IG104" s="5">
        <f t="shared" si="3"/>
        <v>0</v>
      </c>
    </row>
    <row r="105" spans="1:241" ht="31.5" customHeight="1">
      <c r="A105" s="4">
        <v>95</v>
      </c>
      <c r="B105" s="2" t="s">
        <v>419</v>
      </c>
      <c r="C105" s="2" t="s">
        <v>436</v>
      </c>
      <c r="D105" s="4" t="s">
        <v>410</v>
      </c>
      <c r="E105" s="4">
        <v>0.352964</v>
      </c>
      <c r="F105" s="4">
        <v>0</v>
      </c>
      <c r="G105" s="4"/>
      <c r="H105" s="4"/>
      <c r="I105" s="4">
        <v>0</v>
      </c>
      <c r="J105" s="4"/>
      <c r="K105" s="4"/>
      <c r="L105" s="4"/>
      <c r="M105" s="4"/>
      <c r="N105" s="4"/>
      <c r="O105" s="4"/>
      <c r="P105" s="4"/>
      <c r="Q105" s="4"/>
      <c r="R105" s="4"/>
      <c r="S105" s="4"/>
      <c r="T105" s="4"/>
      <c r="U105" s="4"/>
      <c r="V105" s="4"/>
      <c r="W105" s="4"/>
      <c r="X105" s="4"/>
      <c r="Y105" s="4">
        <v>20000</v>
      </c>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v>0</v>
      </c>
      <c r="EN105" s="4"/>
      <c r="EO105" s="4"/>
      <c r="EP105" s="4"/>
      <c r="EQ105" s="4"/>
      <c r="ER105" s="4"/>
      <c r="ES105" s="4"/>
      <c r="ET105" s="4"/>
      <c r="EU105" s="4"/>
      <c r="EV105" s="4"/>
      <c r="EW105" s="4"/>
      <c r="EX105" s="4"/>
      <c r="EY105" s="4"/>
      <c r="EZ105" s="4"/>
      <c r="FA105" s="4"/>
      <c r="FB105" s="4"/>
      <c r="FC105" s="4"/>
      <c r="FD105" s="4"/>
      <c r="FE105" s="4"/>
      <c r="FF105" s="4"/>
      <c r="FG105" s="4"/>
      <c r="FH105" s="4">
        <v>0</v>
      </c>
      <c r="FI105" s="4"/>
      <c r="FJ105" s="4"/>
      <c r="FK105" s="4"/>
      <c r="FL105" s="4"/>
      <c r="FM105" s="4"/>
      <c r="FN105" s="4"/>
      <c r="FO105" s="4"/>
      <c r="FP105" s="4"/>
      <c r="FQ105" s="4"/>
      <c r="FR105" s="4"/>
      <c r="FS105" s="4"/>
      <c r="FT105" s="4"/>
      <c r="FU105" s="4"/>
      <c r="FV105" s="4">
        <v>0</v>
      </c>
      <c r="FW105" s="4">
        <v>2000</v>
      </c>
      <c r="FX105" s="4"/>
      <c r="FY105" s="4"/>
      <c r="FZ105" s="6">
        <v>12000</v>
      </c>
      <c r="GA105" s="4"/>
      <c r="GB105" s="4"/>
      <c r="GC105" s="4"/>
      <c r="GD105" s="4"/>
      <c r="GE105" s="4"/>
      <c r="GF105" s="4"/>
      <c r="GG105" s="4"/>
      <c r="GH105" s="4"/>
      <c r="GI105" s="4"/>
      <c r="GJ105" s="4"/>
      <c r="GK105" s="4"/>
      <c r="GL105" s="4"/>
      <c r="GM105" s="4">
        <v>12000</v>
      </c>
      <c r="GN105" s="4"/>
      <c r="GO105" s="4"/>
      <c r="GP105" s="4"/>
      <c r="GQ105" s="4"/>
      <c r="GR105" s="4"/>
      <c r="GS105" s="4"/>
      <c r="GT105" s="4"/>
      <c r="GU105" s="4"/>
      <c r="GV105" s="4">
        <v>0</v>
      </c>
      <c r="GW105" s="4"/>
      <c r="GX105" s="4"/>
      <c r="GY105" s="4"/>
      <c r="GZ105" s="4"/>
      <c r="HA105" s="4"/>
      <c r="HB105" s="4"/>
      <c r="HC105" s="4"/>
      <c r="HD105" s="4"/>
      <c r="HE105" s="4"/>
      <c r="HF105" s="4"/>
      <c r="HG105" s="4"/>
      <c r="HH105" s="4"/>
      <c r="HI105" s="4"/>
      <c r="HJ105" s="4"/>
      <c r="HK105" s="4">
        <v>0</v>
      </c>
      <c r="HL105" s="4"/>
      <c r="HM105" s="4"/>
      <c r="HN105" s="4"/>
      <c r="HO105" s="4">
        <v>0</v>
      </c>
      <c r="HP105" s="4"/>
      <c r="HQ105" s="4"/>
      <c r="HR105" s="4"/>
      <c r="HS105" s="4"/>
      <c r="HT105" s="4"/>
      <c r="HU105" s="4"/>
      <c r="HV105" s="4"/>
      <c r="HW105" s="4"/>
      <c r="HX105" s="4"/>
      <c r="HY105" s="4"/>
      <c r="HZ105" s="4"/>
      <c r="IA105" s="4"/>
      <c r="IB105" s="4"/>
      <c r="IC105" s="4"/>
      <c r="ID105" s="4">
        <v>50000</v>
      </c>
      <c r="IE105" s="4"/>
      <c r="IF105" s="4">
        <f t="shared" si="2"/>
        <v>96000</v>
      </c>
      <c r="IG105" s="5">
        <f t="shared" si="3"/>
        <v>33884.544</v>
      </c>
    </row>
    <row r="106" spans="1:241" s="12" customFormat="1" ht="31.5" customHeight="1">
      <c r="A106" s="10"/>
      <c r="B106" s="11" t="s">
        <v>426</v>
      </c>
      <c r="C106" s="11" t="s">
        <v>425</v>
      </c>
      <c r="D106" s="10" t="s">
        <v>242</v>
      </c>
      <c r="E106" s="10"/>
      <c r="F106" s="10"/>
      <c r="G106" s="10"/>
      <c r="H106" s="10"/>
      <c r="I106" s="10"/>
      <c r="J106" s="10"/>
      <c r="K106" s="10"/>
      <c r="L106" s="10"/>
      <c r="M106" s="10"/>
      <c r="N106" s="10"/>
      <c r="O106" s="10"/>
      <c r="P106" s="10"/>
      <c r="Q106" s="10"/>
      <c r="R106" s="10"/>
      <c r="S106" s="10"/>
      <c r="T106" s="10"/>
      <c r="U106" s="10"/>
      <c r="V106" s="10"/>
      <c r="W106" s="10"/>
      <c r="X106" s="10"/>
      <c r="Y106" s="10">
        <v>20</v>
      </c>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v>2</v>
      </c>
      <c r="FX106" s="10"/>
      <c r="FY106" s="10"/>
      <c r="FZ106" s="10">
        <v>12</v>
      </c>
      <c r="GA106" s="10"/>
      <c r="GB106" s="10"/>
      <c r="GC106" s="10"/>
      <c r="GD106" s="10"/>
      <c r="GE106" s="10"/>
      <c r="GF106" s="10"/>
      <c r="GG106" s="10"/>
      <c r="GH106" s="10"/>
      <c r="GI106" s="10"/>
      <c r="GJ106" s="10"/>
      <c r="GK106" s="10"/>
      <c r="GL106" s="10"/>
      <c r="GM106" s="10">
        <v>12</v>
      </c>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v>50</v>
      </c>
      <c r="IE106" s="10"/>
      <c r="IF106" s="4">
        <f t="shared" si="2"/>
        <v>96</v>
      </c>
      <c r="IG106" s="5">
        <f t="shared" si="3"/>
        <v>0</v>
      </c>
    </row>
    <row r="107" spans="1:241" ht="31.5" customHeight="1">
      <c r="A107" s="4">
        <v>96</v>
      </c>
      <c r="B107" s="2" t="s">
        <v>420</v>
      </c>
      <c r="C107" s="2" t="s">
        <v>437</v>
      </c>
      <c r="D107" s="4" t="s">
        <v>410</v>
      </c>
      <c r="E107" s="4">
        <v>0.352964</v>
      </c>
      <c r="F107" s="4">
        <v>0</v>
      </c>
      <c r="G107" s="4"/>
      <c r="H107" s="4"/>
      <c r="I107" s="6">
        <v>3000</v>
      </c>
      <c r="J107" s="4"/>
      <c r="K107" s="4"/>
      <c r="L107" s="4"/>
      <c r="M107" s="4"/>
      <c r="N107" s="4"/>
      <c r="O107" s="4"/>
      <c r="P107" s="4"/>
      <c r="Q107" s="4">
        <v>1000</v>
      </c>
      <c r="R107" s="4"/>
      <c r="S107" s="4"/>
      <c r="T107" s="4"/>
      <c r="U107" s="4"/>
      <c r="V107" s="4">
        <v>6000</v>
      </c>
      <c r="W107" s="4">
        <v>1000</v>
      </c>
      <c r="X107" s="4">
        <v>20000</v>
      </c>
      <c r="Y107" s="4">
        <v>20000</v>
      </c>
      <c r="Z107" s="4">
        <v>60000</v>
      </c>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v>1000</v>
      </c>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6">
        <v>10000</v>
      </c>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v>0</v>
      </c>
      <c r="EN107" s="4"/>
      <c r="EO107" s="4"/>
      <c r="EP107" s="4"/>
      <c r="EQ107" s="4"/>
      <c r="ER107" s="4"/>
      <c r="ES107" s="4"/>
      <c r="ET107" s="4"/>
      <c r="EU107" s="4"/>
      <c r="EV107" s="4"/>
      <c r="EW107" s="4"/>
      <c r="EX107" s="4"/>
      <c r="EY107" s="4"/>
      <c r="EZ107" s="4"/>
      <c r="FA107" s="4"/>
      <c r="FB107" s="4"/>
      <c r="FC107" s="4"/>
      <c r="FD107" s="4"/>
      <c r="FE107" s="4"/>
      <c r="FF107" s="4"/>
      <c r="FG107" s="4"/>
      <c r="FH107" s="4">
        <v>0</v>
      </c>
      <c r="FI107" s="4"/>
      <c r="FJ107" s="4"/>
      <c r="FK107" s="4"/>
      <c r="FL107" s="4"/>
      <c r="FM107" s="4"/>
      <c r="FN107" s="4"/>
      <c r="FO107" s="4"/>
      <c r="FP107" s="4">
        <v>4000</v>
      </c>
      <c r="FQ107" s="4"/>
      <c r="FR107" s="4"/>
      <c r="FS107" s="4"/>
      <c r="FT107" s="4"/>
      <c r="FU107" s="4"/>
      <c r="FV107" s="4">
        <v>0</v>
      </c>
      <c r="FW107" s="4">
        <v>66000</v>
      </c>
      <c r="FX107" s="4"/>
      <c r="FY107" s="4"/>
      <c r="FZ107" s="4"/>
      <c r="GA107" s="4"/>
      <c r="GB107" s="4"/>
      <c r="GC107" s="4"/>
      <c r="GD107" s="4"/>
      <c r="GE107" s="4"/>
      <c r="GF107" s="4"/>
      <c r="GG107" s="4"/>
      <c r="GH107" s="4"/>
      <c r="GI107" s="4">
        <v>12000</v>
      </c>
      <c r="GJ107" s="4"/>
      <c r="GK107" s="4"/>
      <c r="GL107" s="4"/>
      <c r="GM107" s="4">
        <v>200000</v>
      </c>
      <c r="GN107" s="4"/>
      <c r="GO107" s="4"/>
      <c r="GP107" s="4"/>
      <c r="GQ107" s="4"/>
      <c r="GR107" s="4"/>
      <c r="GS107" s="4"/>
      <c r="GT107" s="4"/>
      <c r="GU107" s="4"/>
      <c r="GV107" s="4">
        <v>0</v>
      </c>
      <c r="GW107" s="4"/>
      <c r="GX107" s="4"/>
      <c r="GY107" s="4"/>
      <c r="GZ107" s="4"/>
      <c r="HA107" s="4"/>
      <c r="HB107" s="4"/>
      <c r="HC107" s="4"/>
      <c r="HD107" s="4"/>
      <c r="HE107" s="4"/>
      <c r="HF107" s="4">
        <v>65000</v>
      </c>
      <c r="HG107" s="4"/>
      <c r="HH107" s="4"/>
      <c r="HI107" s="4"/>
      <c r="HJ107" s="4"/>
      <c r="HK107" s="4">
        <v>0</v>
      </c>
      <c r="HL107" s="4"/>
      <c r="HM107" s="4"/>
      <c r="HN107" s="4"/>
      <c r="HO107" s="4">
        <v>0</v>
      </c>
      <c r="HP107" s="4"/>
      <c r="HQ107" s="4"/>
      <c r="HR107" s="4"/>
      <c r="HS107" s="4"/>
      <c r="HT107" s="4"/>
      <c r="HU107" s="4"/>
      <c r="HV107" s="4"/>
      <c r="HW107" s="4"/>
      <c r="HX107" s="4"/>
      <c r="HY107" s="4"/>
      <c r="HZ107" s="4"/>
      <c r="IA107" s="4"/>
      <c r="IB107" s="4"/>
      <c r="IC107" s="4"/>
      <c r="ID107" s="4">
        <v>10000</v>
      </c>
      <c r="IE107" s="4"/>
      <c r="IF107" s="4">
        <f t="shared" si="2"/>
        <v>479000</v>
      </c>
      <c r="IG107" s="5">
        <f t="shared" si="3"/>
        <v>169069.756</v>
      </c>
    </row>
    <row r="108" spans="1:241" s="12" customFormat="1" ht="31.5" customHeight="1">
      <c r="A108" s="10"/>
      <c r="B108" s="11" t="s">
        <v>426</v>
      </c>
      <c r="C108" s="11" t="s">
        <v>425</v>
      </c>
      <c r="D108" s="10" t="s">
        <v>242</v>
      </c>
      <c r="E108" s="10"/>
      <c r="F108" s="10"/>
      <c r="G108" s="10"/>
      <c r="H108" s="10"/>
      <c r="I108" s="10">
        <v>3</v>
      </c>
      <c r="J108" s="10"/>
      <c r="K108" s="10"/>
      <c r="L108" s="10"/>
      <c r="M108" s="10"/>
      <c r="N108" s="10"/>
      <c r="O108" s="10"/>
      <c r="P108" s="10"/>
      <c r="Q108" s="10">
        <v>1</v>
      </c>
      <c r="R108" s="10"/>
      <c r="S108" s="10"/>
      <c r="T108" s="10"/>
      <c r="U108" s="10"/>
      <c r="V108" s="10">
        <v>6</v>
      </c>
      <c r="W108" s="10">
        <v>1</v>
      </c>
      <c r="X108" s="10">
        <v>20</v>
      </c>
      <c r="Y108" s="10">
        <v>20</v>
      </c>
      <c r="Z108" s="10">
        <v>60</v>
      </c>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v>1</v>
      </c>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v>10</v>
      </c>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v>4</v>
      </c>
      <c r="FQ108" s="10"/>
      <c r="FR108" s="10"/>
      <c r="FS108" s="10"/>
      <c r="FT108" s="10"/>
      <c r="FU108" s="10"/>
      <c r="FV108" s="10"/>
      <c r="FW108" s="10">
        <v>66</v>
      </c>
      <c r="FX108" s="10"/>
      <c r="FY108" s="10"/>
      <c r="FZ108" s="10"/>
      <c r="GA108" s="10"/>
      <c r="GB108" s="10"/>
      <c r="GC108" s="10"/>
      <c r="GD108" s="10"/>
      <c r="GE108" s="10"/>
      <c r="GF108" s="10"/>
      <c r="GG108" s="10"/>
      <c r="GH108" s="10"/>
      <c r="GI108" s="10">
        <v>12</v>
      </c>
      <c r="GJ108" s="10"/>
      <c r="GK108" s="10"/>
      <c r="GL108" s="10"/>
      <c r="GM108" s="10">
        <v>200</v>
      </c>
      <c r="GN108" s="10"/>
      <c r="GO108" s="10"/>
      <c r="GP108" s="10"/>
      <c r="GQ108" s="10"/>
      <c r="GR108" s="10"/>
      <c r="GS108" s="10"/>
      <c r="GT108" s="10"/>
      <c r="GU108" s="10"/>
      <c r="GV108" s="10"/>
      <c r="GW108" s="10"/>
      <c r="GX108" s="10"/>
      <c r="GY108" s="10"/>
      <c r="GZ108" s="10"/>
      <c r="HA108" s="10"/>
      <c r="HB108" s="10"/>
      <c r="HC108" s="10"/>
      <c r="HD108" s="10"/>
      <c r="HE108" s="10"/>
      <c r="HF108" s="10">
        <v>65</v>
      </c>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v>10</v>
      </c>
      <c r="IE108" s="10"/>
      <c r="IF108" s="4">
        <f t="shared" si="2"/>
        <v>479</v>
      </c>
      <c r="IG108" s="5">
        <f t="shared" si="3"/>
        <v>0</v>
      </c>
    </row>
    <row r="109" spans="1:241" ht="31.5" customHeight="1">
      <c r="A109" s="4">
        <v>97</v>
      </c>
      <c r="B109" s="2" t="s">
        <v>421</v>
      </c>
      <c r="C109" s="2" t="s">
        <v>438</v>
      </c>
      <c r="D109" s="4" t="s">
        <v>410</v>
      </c>
      <c r="E109" s="4">
        <v>0.229446006564551</v>
      </c>
      <c r="F109" s="4">
        <v>14000</v>
      </c>
      <c r="G109" s="4"/>
      <c r="H109" s="4"/>
      <c r="I109" s="4">
        <v>0</v>
      </c>
      <c r="J109" s="4"/>
      <c r="K109" s="4">
        <v>1000</v>
      </c>
      <c r="L109" s="4"/>
      <c r="M109" s="4"/>
      <c r="N109" s="4"/>
      <c r="O109" s="4"/>
      <c r="P109" s="4">
        <v>15000</v>
      </c>
      <c r="Q109" s="4"/>
      <c r="R109" s="4"/>
      <c r="S109" s="4">
        <v>3000</v>
      </c>
      <c r="T109" s="4"/>
      <c r="U109" s="4"/>
      <c r="V109" s="4">
        <v>5000</v>
      </c>
      <c r="W109" s="4">
        <v>12000</v>
      </c>
      <c r="X109" s="4"/>
      <c r="Y109" s="4">
        <v>20000</v>
      </c>
      <c r="Z109" s="4">
        <v>3000</v>
      </c>
      <c r="AA109" s="4"/>
      <c r="AB109" s="4"/>
      <c r="AC109" s="4"/>
      <c r="AD109" s="4"/>
      <c r="AE109" s="4"/>
      <c r="AF109" s="4"/>
      <c r="AG109" s="4"/>
      <c r="AH109" s="4"/>
      <c r="AI109" s="4"/>
      <c r="AJ109" s="4"/>
      <c r="AK109" s="4"/>
      <c r="AL109" s="4"/>
      <c r="AM109" s="4"/>
      <c r="AN109" s="4"/>
      <c r="AO109" s="4"/>
      <c r="AP109" s="4"/>
      <c r="AQ109" s="4"/>
      <c r="AR109" s="4"/>
      <c r="AS109" s="4">
        <v>2000</v>
      </c>
      <c r="AT109" s="4"/>
      <c r="AU109" s="4"/>
      <c r="AV109" s="4"/>
      <c r="AW109" s="4"/>
      <c r="AX109" s="4"/>
      <c r="AY109" s="4"/>
      <c r="AZ109" s="4"/>
      <c r="BA109" s="4"/>
      <c r="BB109" s="4"/>
      <c r="BC109" s="4">
        <v>1000</v>
      </c>
      <c r="BD109" s="4"/>
      <c r="BE109" s="4"/>
      <c r="BF109" s="4"/>
      <c r="BG109" s="4"/>
      <c r="BH109" s="4"/>
      <c r="BI109" s="4">
        <v>1000</v>
      </c>
      <c r="BJ109" s="4"/>
      <c r="BK109" s="4"/>
      <c r="BL109" s="4"/>
      <c r="BM109" s="4"/>
      <c r="BN109" s="4"/>
      <c r="BO109" s="4"/>
      <c r="BP109" s="4"/>
      <c r="BQ109" s="4">
        <v>1000</v>
      </c>
      <c r="BR109" s="4"/>
      <c r="BS109" s="4">
        <v>1000</v>
      </c>
      <c r="BT109" s="4">
        <v>1000</v>
      </c>
      <c r="BU109" s="4"/>
      <c r="BV109" s="4"/>
      <c r="BW109" s="4"/>
      <c r="BX109" s="4"/>
      <c r="BY109" s="4">
        <v>1000</v>
      </c>
      <c r="BZ109" s="6">
        <v>1000</v>
      </c>
      <c r="CA109" s="4"/>
      <c r="CB109" s="4">
        <v>1000</v>
      </c>
      <c r="CC109" s="4">
        <v>2000</v>
      </c>
      <c r="CD109" s="4"/>
      <c r="CE109" s="6">
        <v>1000</v>
      </c>
      <c r="CF109" s="4">
        <v>1000</v>
      </c>
      <c r="CG109" s="4"/>
      <c r="CH109" s="4">
        <v>1000</v>
      </c>
      <c r="CI109" s="4"/>
      <c r="CJ109" s="4"/>
      <c r="CK109" s="4"/>
      <c r="CL109" s="4"/>
      <c r="CM109" s="4">
        <v>1000</v>
      </c>
      <c r="CN109" s="4"/>
      <c r="CO109" s="4"/>
      <c r="CP109" s="4"/>
      <c r="CQ109" s="4"/>
      <c r="CR109" s="4"/>
      <c r="CS109" s="4"/>
      <c r="CT109" s="4"/>
      <c r="CU109" s="4"/>
      <c r="CV109" s="4"/>
      <c r="CW109" s="4"/>
      <c r="CX109" s="4"/>
      <c r="CY109" s="4"/>
      <c r="CZ109" s="4"/>
      <c r="DA109" s="4"/>
      <c r="DB109" s="4"/>
      <c r="DC109" s="4">
        <v>2000</v>
      </c>
      <c r="DD109" s="4"/>
      <c r="DE109" s="4"/>
      <c r="DF109" s="4"/>
      <c r="DG109" s="4"/>
      <c r="DH109" s="4">
        <v>2000</v>
      </c>
      <c r="DI109" s="4"/>
      <c r="DJ109" s="4"/>
      <c r="DK109" s="4"/>
      <c r="DL109" s="4"/>
      <c r="DM109" s="4"/>
      <c r="DN109" s="4">
        <v>2000</v>
      </c>
      <c r="DO109" s="4"/>
      <c r="DP109" s="4"/>
      <c r="DQ109" s="4"/>
      <c r="DR109" s="4">
        <v>1000</v>
      </c>
      <c r="DS109" s="4"/>
      <c r="DT109" s="4"/>
      <c r="DU109" s="4"/>
      <c r="DV109" s="4"/>
      <c r="DW109" s="4"/>
      <c r="DX109" s="4"/>
      <c r="DY109" s="4"/>
      <c r="DZ109" s="4"/>
      <c r="EA109" s="4"/>
      <c r="EB109" s="4"/>
      <c r="EC109" s="4"/>
      <c r="ED109" s="4"/>
      <c r="EE109" s="4"/>
      <c r="EF109" s="4"/>
      <c r="EG109" s="4"/>
      <c r="EH109" s="4"/>
      <c r="EI109" s="4"/>
      <c r="EJ109" s="4"/>
      <c r="EK109" s="4">
        <v>1000</v>
      </c>
      <c r="EL109" s="4"/>
      <c r="EM109" s="4">
        <v>0</v>
      </c>
      <c r="EN109" s="4">
        <v>1000</v>
      </c>
      <c r="EO109" s="4"/>
      <c r="EP109" s="4">
        <v>1000</v>
      </c>
      <c r="EQ109" s="4">
        <v>1000</v>
      </c>
      <c r="ER109" s="4"/>
      <c r="ES109" s="4"/>
      <c r="ET109" s="4"/>
      <c r="EU109" s="4"/>
      <c r="EV109" s="4"/>
      <c r="EW109" s="4">
        <v>2000</v>
      </c>
      <c r="EX109" s="4"/>
      <c r="EY109" s="4"/>
      <c r="EZ109" s="4"/>
      <c r="FA109" s="4"/>
      <c r="FB109" s="4">
        <v>2000</v>
      </c>
      <c r="FC109" s="4"/>
      <c r="FD109" s="4"/>
      <c r="FE109" s="4">
        <v>1000</v>
      </c>
      <c r="FF109" s="4"/>
      <c r="FG109" s="4"/>
      <c r="FH109" s="4">
        <v>1000</v>
      </c>
      <c r="FI109" s="4"/>
      <c r="FJ109" s="4"/>
      <c r="FK109" s="4">
        <v>10000</v>
      </c>
      <c r="FL109" s="4"/>
      <c r="FM109" s="4"/>
      <c r="FN109" s="4"/>
      <c r="FO109" s="4"/>
      <c r="FP109" s="4"/>
      <c r="FQ109" s="4">
        <v>15000</v>
      </c>
      <c r="FR109" s="6">
        <v>2000</v>
      </c>
      <c r="FS109" s="4"/>
      <c r="FT109" s="4"/>
      <c r="FU109" s="4"/>
      <c r="FV109" s="4">
        <v>49000</v>
      </c>
      <c r="FW109" s="4"/>
      <c r="FX109" s="4"/>
      <c r="FY109" s="4"/>
      <c r="FZ109" s="6">
        <v>9000</v>
      </c>
      <c r="GA109" s="4"/>
      <c r="GB109" s="4"/>
      <c r="GC109" s="4"/>
      <c r="GD109" s="4">
        <v>3000</v>
      </c>
      <c r="GE109" s="4"/>
      <c r="GF109" s="4">
        <v>60000</v>
      </c>
      <c r="GG109" s="4"/>
      <c r="GH109" s="4">
        <v>3000</v>
      </c>
      <c r="GI109" s="4">
        <v>35000</v>
      </c>
      <c r="GJ109" s="4"/>
      <c r="GK109" s="4">
        <v>64000</v>
      </c>
      <c r="GL109" s="4"/>
      <c r="GM109" s="4">
        <v>2000</v>
      </c>
      <c r="GN109" s="4"/>
      <c r="GO109" s="4">
        <v>2000</v>
      </c>
      <c r="GP109" s="4"/>
      <c r="GQ109" s="4"/>
      <c r="GR109" s="4"/>
      <c r="GS109" s="4">
        <v>2000</v>
      </c>
      <c r="GT109" s="4"/>
      <c r="GU109" s="4"/>
      <c r="GV109" s="6">
        <v>43000</v>
      </c>
      <c r="GW109" s="4">
        <v>2000</v>
      </c>
      <c r="GX109" s="4">
        <v>20000</v>
      </c>
      <c r="GY109" s="4"/>
      <c r="GZ109" s="4">
        <v>30000</v>
      </c>
      <c r="HA109" s="4"/>
      <c r="HB109" s="4">
        <v>10000</v>
      </c>
      <c r="HC109" s="4"/>
      <c r="HD109" s="4"/>
      <c r="HE109" s="4">
        <v>5000</v>
      </c>
      <c r="HF109" s="4">
        <v>50000</v>
      </c>
      <c r="HG109" s="4">
        <v>25000</v>
      </c>
      <c r="HH109" s="4"/>
      <c r="HI109" s="4"/>
      <c r="HJ109" s="4"/>
      <c r="HK109" s="4">
        <v>0</v>
      </c>
      <c r="HL109" s="4"/>
      <c r="HM109" s="4">
        <v>2000</v>
      </c>
      <c r="HN109" s="4">
        <v>20000</v>
      </c>
      <c r="HO109" s="6">
        <v>40000</v>
      </c>
      <c r="HP109" s="4"/>
      <c r="HQ109" s="4">
        <v>3000</v>
      </c>
      <c r="HR109" s="4">
        <v>25000</v>
      </c>
      <c r="HS109" s="4"/>
      <c r="HT109" s="4">
        <v>25000</v>
      </c>
      <c r="HU109" s="4"/>
      <c r="HV109" s="4">
        <v>20000</v>
      </c>
      <c r="HW109" s="4"/>
      <c r="HX109" s="4"/>
      <c r="HY109" s="4"/>
      <c r="HZ109" s="4"/>
      <c r="IA109" s="4"/>
      <c r="IB109" s="4">
        <v>5000</v>
      </c>
      <c r="IC109" s="4"/>
      <c r="ID109" s="4"/>
      <c r="IE109" s="4"/>
      <c r="IF109" s="4">
        <f t="shared" si="2"/>
        <v>687000</v>
      </c>
      <c r="IG109" s="5">
        <f t="shared" si="3"/>
        <v>157629.40650984654</v>
      </c>
    </row>
    <row r="110" spans="1:241" s="12" customFormat="1" ht="31.5" customHeight="1">
      <c r="A110" s="10"/>
      <c r="B110" s="11" t="s">
        <v>426</v>
      </c>
      <c r="C110" s="11" t="s">
        <v>425</v>
      </c>
      <c r="D110" s="10" t="s">
        <v>242</v>
      </c>
      <c r="E110" s="10"/>
      <c r="F110" s="10">
        <v>14</v>
      </c>
      <c r="G110" s="10"/>
      <c r="H110" s="10"/>
      <c r="I110" s="10"/>
      <c r="J110" s="10"/>
      <c r="K110" s="10">
        <v>1</v>
      </c>
      <c r="L110" s="10"/>
      <c r="M110" s="10"/>
      <c r="N110" s="10"/>
      <c r="O110" s="10"/>
      <c r="P110" s="10">
        <v>15</v>
      </c>
      <c r="Q110" s="10"/>
      <c r="R110" s="10"/>
      <c r="S110" s="10">
        <v>3</v>
      </c>
      <c r="T110" s="10"/>
      <c r="U110" s="10"/>
      <c r="V110" s="10">
        <v>5</v>
      </c>
      <c r="W110" s="10">
        <v>12</v>
      </c>
      <c r="X110" s="10"/>
      <c r="Y110" s="10">
        <v>20</v>
      </c>
      <c r="Z110" s="10">
        <v>3</v>
      </c>
      <c r="AA110" s="10"/>
      <c r="AB110" s="10"/>
      <c r="AC110" s="10"/>
      <c r="AD110" s="10"/>
      <c r="AE110" s="10"/>
      <c r="AF110" s="10"/>
      <c r="AG110" s="10"/>
      <c r="AH110" s="10"/>
      <c r="AI110" s="10"/>
      <c r="AJ110" s="10"/>
      <c r="AK110" s="10"/>
      <c r="AL110" s="10"/>
      <c r="AM110" s="10"/>
      <c r="AN110" s="10"/>
      <c r="AO110" s="10"/>
      <c r="AP110" s="10"/>
      <c r="AQ110" s="10"/>
      <c r="AR110" s="10"/>
      <c r="AS110" s="10">
        <v>2</v>
      </c>
      <c r="AT110" s="10"/>
      <c r="AU110" s="10"/>
      <c r="AV110" s="10"/>
      <c r="AW110" s="10"/>
      <c r="AX110" s="10"/>
      <c r="AY110" s="10"/>
      <c r="AZ110" s="10"/>
      <c r="BA110" s="10"/>
      <c r="BB110" s="10"/>
      <c r="BC110" s="10">
        <v>1</v>
      </c>
      <c r="BD110" s="10"/>
      <c r="BE110" s="10"/>
      <c r="BF110" s="10"/>
      <c r="BG110" s="10"/>
      <c r="BH110" s="10"/>
      <c r="BI110" s="10">
        <v>1</v>
      </c>
      <c r="BJ110" s="10"/>
      <c r="BK110" s="10"/>
      <c r="BL110" s="10"/>
      <c r="BM110" s="10"/>
      <c r="BN110" s="10"/>
      <c r="BO110" s="10"/>
      <c r="BP110" s="10"/>
      <c r="BQ110" s="10">
        <v>1</v>
      </c>
      <c r="BR110" s="10"/>
      <c r="BS110" s="10">
        <v>1</v>
      </c>
      <c r="BT110" s="10">
        <v>1</v>
      </c>
      <c r="BU110" s="10"/>
      <c r="BV110" s="10"/>
      <c r="BW110" s="10"/>
      <c r="BX110" s="10"/>
      <c r="BY110" s="10">
        <v>1</v>
      </c>
      <c r="BZ110" s="10">
        <v>1</v>
      </c>
      <c r="CA110" s="10"/>
      <c r="CB110" s="10">
        <v>1</v>
      </c>
      <c r="CC110" s="10">
        <v>2</v>
      </c>
      <c r="CD110" s="10"/>
      <c r="CE110" s="10">
        <v>1</v>
      </c>
      <c r="CF110" s="10">
        <v>1</v>
      </c>
      <c r="CG110" s="10"/>
      <c r="CH110" s="10">
        <v>1</v>
      </c>
      <c r="CI110" s="10"/>
      <c r="CJ110" s="10"/>
      <c r="CK110" s="10"/>
      <c r="CL110" s="10"/>
      <c r="CM110" s="10">
        <v>1</v>
      </c>
      <c r="CN110" s="10"/>
      <c r="CO110" s="10"/>
      <c r="CP110" s="10"/>
      <c r="CQ110" s="10"/>
      <c r="CR110" s="10"/>
      <c r="CS110" s="10"/>
      <c r="CT110" s="10"/>
      <c r="CU110" s="10"/>
      <c r="CV110" s="10"/>
      <c r="CW110" s="10"/>
      <c r="CX110" s="10"/>
      <c r="CY110" s="10"/>
      <c r="CZ110" s="10"/>
      <c r="DA110" s="10"/>
      <c r="DB110" s="10"/>
      <c r="DC110" s="10">
        <v>2</v>
      </c>
      <c r="DD110" s="10"/>
      <c r="DE110" s="10"/>
      <c r="DF110" s="10"/>
      <c r="DG110" s="10"/>
      <c r="DH110" s="10">
        <v>2</v>
      </c>
      <c r="DI110" s="10"/>
      <c r="DJ110" s="10"/>
      <c r="DK110" s="10"/>
      <c r="DL110" s="10"/>
      <c r="DM110" s="10"/>
      <c r="DN110" s="10">
        <v>2</v>
      </c>
      <c r="DO110" s="10"/>
      <c r="DP110" s="10"/>
      <c r="DQ110" s="10"/>
      <c r="DR110" s="10">
        <v>1</v>
      </c>
      <c r="DS110" s="10"/>
      <c r="DT110" s="10"/>
      <c r="DU110" s="10"/>
      <c r="DV110" s="10"/>
      <c r="DW110" s="10"/>
      <c r="DX110" s="10"/>
      <c r="DY110" s="10"/>
      <c r="DZ110" s="10"/>
      <c r="EA110" s="10"/>
      <c r="EB110" s="10"/>
      <c r="EC110" s="10"/>
      <c r="ED110" s="10"/>
      <c r="EE110" s="10"/>
      <c r="EF110" s="10"/>
      <c r="EG110" s="10"/>
      <c r="EH110" s="10"/>
      <c r="EI110" s="10"/>
      <c r="EJ110" s="10"/>
      <c r="EK110" s="10">
        <v>1</v>
      </c>
      <c r="EL110" s="10"/>
      <c r="EM110" s="10"/>
      <c r="EN110" s="10">
        <v>1</v>
      </c>
      <c r="EO110" s="10"/>
      <c r="EP110" s="10">
        <v>1</v>
      </c>
      <c r="EQ110" s="10">
        <v>1</v>
      </c>
      <c r="ER110" s="10"/>
      <c r="ES110" s="10"/>
      <c r="ET110" s="10"/>
      <c r="EU110" s="10"/>
      <c r="EV110" s="10"/>
      <c r="EW110" s="10">
        <v>2</v>
      </c>
      <c r="EX110" s="10"/>
      <c r="EY110" s="10"/>
      <c r="EZ110" s="10"/>
      <c r="FA110" s="10"/>
      <c r="FB110" s="10">
        <v>2</v>
      </c>
      <c r="FC110" s="10"/>
      <c r="FD110" s="10"/>
      <c r="FE110" s="10">
        <v>1</v>
      </c>
      <c r="FF110" s="10"/>
      <c r="FG110" s="10"/>
      <c r="FH110" s="10">
        <v>1</v>
      </c>
      <c r="FI110" s="10"/>
      <c r="FJ110" s="10"/>
      <c r="FK110" s="10">
        <v>10</v>
      </c>
      <c r="FL110" s="10"/>
      <c r="FM110" s="10"/>
      <c r="FN110" s="10"/>
      <c r="FO110" s="10"/>
      <c r="FP110" s="10"/>
      <c r="FQ110" s="10">
        <v>15</v>
      </c>
      <c r="FR110" s="10">
        <v>2</v>
      </c>
      <c r="FS110" s="10"/>
      <c r="FT110" s="10"/>
      <c r="FU110" s="10"/>
      <c r="FV110" s="10">
        <v>49</v>
      </c>
      <c r="FW110" s="10"/>
      <c r="FX110" s="10"/>
      <c r="FY110" s="10"/>
      <c r="FZ110" s="10">
        <v>9</v>
      </c>
      <c r="GA110" s="10"/>
      <c r="GB110" s="10"/>
      <c r="GC110" s="10"/>
      <c r="GD110" s="10">
        <v>3</v>
      </c>
      <c r="GE110" s="10"/>
      <c r="GF110" s="10">
        <v>60</v>
      </c>
      <c r="GG110" s="10"/>
      <c r="GH110" s="10">
        <v>3</v>
      </c>
      <c r="GI110" s="10">
        <v>35</v>
      </c>
      <c r="GJ110" s="10"/>
      <c r="GK110" s="10">
        <v>64</v>
      </c>
      <c r="GL110" s="10"/>
      <c r="GM110" s="10">
        <v>2</v>
      </c>
      <c r="GN110" s="10"/>
      <c r="GO110" s="10">
        <v>2</v>
      </c>
      <c r="GP110" s="10"/>
      <c r="GQ110" s="10"/>
      <c r="GR110" s="10"/>
      <c r="GS110" s="10">
        <v>2</v>
      </c>
      <c r="GT110" s="10"/>
      <c r="GU110" s="10"/>
      <c r="GV110" s="10">
        <v>43</v>
      </c>
      <c r="GW110" s="10">
        <v>2</v>
      </c>
      <c r="GX110" s="10">
        <v>20</v>
      </c>
      <c r="GY110" s="10"/>
      <c r="GZ110" s="10">
        <v>30</v>
      </c>
      <c r="HA110" s="10"/>
      <c r="HB110" s="10">
        <v>10</v>
      </c>
      <c r="HC110" s="10"/>
      <c r="HD110" s="10"/>
      <c r="HE110" s="10">
        <v>5</v>
      </c>
      <c r="HF110" s="10">
        <v>50</v>
      </c>
      <c r="HG110" s="10">
        <v>25</v>
      </c>
      <c r="HH110" s="10"/>
      <c r="HI110" s="10"/>
      <c r="HJ110" s="10"/>
      <c r="HK110" s="10"/>
      <c r="HL110" s="10"/>
      <c r="HM110" s="10">
        <v>2</v>
      </c>
      <c r="HN110" s="10">
        <v>20</v>
      </c>
      <c r="HO110" s="10">
        <v>40</v>
      </c>
      <c r="HP110" s="10"/>
      <c r="HQ110" s="10">
        <v>3</v>
      </c>
      <c r="HR110" s="10">
        <v>25</v>
      </c>
      <c r="HS110" s="10"/>
      <c r="HT110" s="10">
        <v>25</v>
      </c>
      <c r="HU110" s="10"/>
      <c r="HV110" s="10">
        <v>20</v>
      </c>
      <c r="HW110" s="10"/>
      <c r="HX110" s="10"/>
      <c r="HY110" s="10"/>
      <c r="HZ110" s="10"/>
      <c r="IA110" s="10"/>
      <c r="IB110" s="10">
        <v>5</v>
      </c>
      <c r="IC110" s="10"/>
      <c r="ID110" s="10"/>
      <c r="IE110" s="10"/>
      <c r="IF110" s="4">
        <f t="shared" si="2"/>
        <v>687</v>
      </c>
      <c r="IG110" s="5">
        <f t="shared" si="3"/>
        <v>0</v>
      </c>
    </row>
    <row r="111" spans="1:241" ht="31.5" customHeight="1">
      <c r="A111" s="4">
        <v>98</v>
      </c>
      <c r="B111" s="2" t="s">
        <v>422</v>
      </c>
      <c r="C111" s="2" t="s">
        <v>439</v>
      </c>
      <c r="D111" s="4" t="s">
        <v>410</v>
      </c>
      <c r="E111" s="4">
        <v>0.229446020338983</v>
      </c>
      <c r="F111" s="4">
        <v>0</v>
      </c>
      <c r="G111" s="4"/>
      <c r="H111" s="4"/>
      <c r="I111" s="6">
        <v>10000</v>
      </c>
      <c r="J111" s="4">
        <v>30000</v>
      </c>
      <c r="K111" s="4">
        <v>1000</v>
      </c>
      <c r="L111" s="4"/>
      <c r="M111" s="4"/>
      <c r="N111" s="4"/>
      <c r="O111" s="4"/>
      <c r="P111" s="4"/>
      <c r="Q111" s="4">
        <v>5000</v>
      </c>
      <c r="R111" s="4">
        <v>25000</v>
      </c>
      <c r="S111" s="4"/>
      <c r="T111" s="4">
        <v>3000</v>
      </c>
      <c r="U111" s="4">
        <v>8000</v>
      </c>
      <c r="V111" s="4">
        <v>5000</v>
      </c>
      <c r="W111" s="4">
        <v>12000</v>
      </c>
      <c r="X111" s="4">
        <v>35000</v>
      </c>
      <c r="Y111" s="4">
        <v>20000</v>
      </c>
      <c r="Z111" s="4">
        <v>7000</v>
      </c>
      <c r="AA111" s="4"/>
      <c r="AB111" s="4"/>
      <c r="AC111" s="4"/>
      <c r="AD111" s="4"/>
      <c r="AE111" s="4"/>
      <c r="AF111" s="4"/>
      <c r="AG111" s="4">
        <v>1000</v>
      </c>
      <c r="AH111" s="4"/>
      <c r="AI111" s="4"/>
      <c r="AJ111" s="4"/>
      <c r="AK111" s="4"/>
      <c r="AL111" s="4">
        <v>2000</v>
      </c>
      <c r="AM111" s="4"/>
      <c r="AN111" s="4"/>
      <c r="AO111" s="4">
        <v>4000</v>
      </c>
      <c r="AP111" s="4"/>
      <c r="AQ111" s="4">
        <v>2000</v>
      </c>
      <c r="AR111" s="6">
        <v>3000</v>
      </c>
      <c r="AS111" s="4"/>
      <c r="AT111" s="4"/>
      <c r="AU111" s="4"/>
      <c r="AV111" s="4"/>
      <c r="AW111" s="4"/>
      <c r="AX111" s="4"/>
      <c r="AY111" s="4"/>
      <c r="AZ111" s="4"/>
      <c r="BA111" s="4"/>
      <c r="BB111" s="4"/>
      <c r="BC111" s="4">
        <v>1000</v>
      </c>
      <c r="BD111" s="4">
        <v>1000</v>
      </c>
      <c r="BE111" s="4">
        <v>2000</v>
      </c>
      <c r="BF111" s="4">
        <v>1000</v>
      </c>
      <c r="BG111" s="4">
        <v>1000</v>
      </c>
      <c r="BH111" s="4"/>
      <c r="BI111" s="4"/>
      <c r="BJ111" s="4"/>
      <c r="BK111" s="4"/>
      <c r="BL111" s="4"/>
      <c r="BM111" s="4"/>
      <c r="BN111" s="4"/>
      <c r="BO111" s="4"/>
      <c r="BP111" s="4">
        <v>5000</v>
      </c>
      <c r="BQ111" s="4"/>
      <c r="BR111" s="4">
        <v>1000</v>
      </c>
      <c r="BS111" s="4"/>
      <c r="BT111" s="4"/>
      <c r="BU111" s="4">
        <v>15000</v>
      </c>
      <c r="BV111" s="4">
        <v>6000</v>
      </c>
      <c r="BW111" s="4"/>
      <c r="BX111" s="4"/>
      <c r="BY111" s="4"/>
      <c r="BZ111" s="4"/>
      <c r="CA111" s="4"/>
      <c r="CB111" s="4"/>
      <c r="CC111" s="4"/>
      <c r="CD111" s="4"/>
      <c r="CE111" s="6">
        <v>1000</v>
      </c>
      <c r="CF111" s="4"/>
      <c r="CG111" s="6">
        <v>2000</v>
      </c>
      <c r="CH111" s="4">
        <v>1000</v>
      </c>
      <c r="CI111" s="6">
        <v>1000</v>
      </c>
      <c r="CJ111" s="4"/>
      <c r="CK111" s="4"/>
      <c r="CL111" s="4"/>
      <c r="CM111" s="4">
        <v>1000</v>
      </c>
      <c r="CN111" s="4"/>
      <c r="CO111" s="4"/>
      <c r="CP111" s="6">
        <v>10000</v>
      </c>
      <c r="CQ111" s="4"/>
      <c r="CR111" s="4"/>
      <c r="CS111" s="4"/>
      <c r="CT111" s="4"/>
      <c r="CU111" s="4"/>
      <c r="CV111" s="4"/>
      <c r="CW111" s="4"/>
      <c r="CX111" s="4"/>
      <c r="CY111" s="4"/>
      <c r="CZ111" s="6">
        <v>2000</v>
      </c>
      <c r="DA111" s="4"/>
      <c r="DB111" s="4">
        <v>1000</v>
      </c>
      <c r="DC111" s="4"/>
      <c r="DD111" s="4"/>
      <c r="DE111" s="4">
        <v>3000</v>
      </c>
      <c r="DF111" s="4">
        <v>1000</v>
      </c>
      <c r="DG111" s="4">
        <v>10000</v>
      </c>
      <c r="DH111" s="4"/>
      <c r="DI111" s="4">
        <v>1000</v>
      </c>
      <c r="DJ111" s="4"/>
      <c r="DK111" s="4">
        <v>2000</v>
      </c>
      <c r="DL111" s="4"/>
      <c r="DM111" s="4"/>
      <c r="DN111" s="4"/>
      <c r="DO111" s="4"/>
      <c r="DP111" s="4">
        <v>1000</v>
      </c>
      <c r="DQ111" s="4">
        <v>1000</v>
      </c>
      <c r="DR111" s="4"/>
      <c r="DS111" s="4">
        <v>1000</v>
      </c>
      <c r="DT111" s="6">
        <v>1000</v>
      </c>
      <c r="DU111" s="4"/>
      <c r="DV111" s="4"/>
      <c r="DW111" s="4"/>
      <c r="DX111" s="4"/>
      <c r="DY111" s="4">
        <v>1000</v>
      </c>
      <c r="DZ111" s="4"/>
      <c r="EA111" s="4"/>
      <c r="EB111" s="4"/>
      <c r="EC111" s="4"/>
      <c r="ED111" s="4"/>
      <c r="EE111" s="4">
        <v>2000</v>
      </c>
      <c r="EF111" s="4"/>
      <c r="EG111" s="4"/>
      <c r="EH111" s="4">
        <v>1000</v>
      </c>
      <c r="EI111" s="4"/>
      <c r="EJ111" s="4">
        <v>5000</v>
      </c>
      <c r="EK111" s="4">
        <v>1000</v>
      </c>
      <c r="EL111" s="4">
        <v>2000</v>
      </c>
      <c r="EM111" s="4">
        <v>4000</v>
      </c>
      <c r="EN111" s="4"/>
      <c r="EO111" s="4">
        <v>40000</v>
      </c>
      <c r="EP111" s="4"/>
      <c r="EQ111" s="4"/>
      <c r="ER111" s="4"/>
      <c r="ES111" s="4"/>
      <c r="ET111" s="4"/>
      <c r="EU111" s="4">
        <v>1000</v>
      </c>
      <c r="EV111" s="4">
        <v>1000</v>
      </c>
      <c r="EW111" s="4">
        <v>2000</v>
      </c>
      <c r="EX111" s="4"/>
      <c r="EY111" s="4"/>
      <c r="EZ111" s="4">
        <v>5000</v>
      </c>
      <c r="FA111" s="4">
        <v>2000</v>
      </c>
      <c r="FB111" s="4">
        <v>4000</v>
      </c>
      <c r="FC111" s="4"/>
      <c r="FD111" s="4">
        <v>1000</v>
      </c>
      <c r="FE111" s="4">
        <v>4000</v>
      </c>
      <c r="FF111" s="4"/>
      <c r="FG111" s="4"/>
      <c r="FH111" s="4">
        <v>1000</v>
      </c>
      <c r="FI111" s="4"/>
      <c r="FJ111" s="4">
        <v>2000</v>
      </c>
      <c r="FK111" s="4">
        <v>10000</v>
      </c>
      <c r="FL111" s="4"/>
      <c r="FM111" s="4"/>
      <c r="FN111" s="4">
        <v>6000</v>
      </c>
      <c r="FO111" s="6">
        <v>75000</v>
      </c>
      <c r="FP111" s="4">
        <v>4000</v>
      </c>
      <c r="FQ111" s="4"/>
      <c r="FR111" s="4"/>
      <c r="FS111" s="4">
        <v>18000</v>
      </c>
      <c r="FT111" s="4"/>
      <c r="FU111" s="4"/>
      <c r="FV111" s="6">
        <v>65000</v>
      </c>
      <c r="FW111" s="4">
        <v>1000</v>
      </c>
      <c r="FX111" s="4">
        <v>1000</v>
      </c>
      <c r="FY111" s="4"/>
      <c r="FZ111" s="4"/>
      <c r="GA111" s="4"/>
      <c r="GB111" s="4"/>
      <c r="GC111" s="4">
        <v>14000</v>
      </c>
      <c r="GD111" s="4">
        <v>3000</v>
      </c>
      <c r="GE111" s="4">
        <v>7000</v>
      </c>
      <c r="GF111" s="4"/>
      <c r="GG111" s="4">
        <v>20000</v>
      </c>
      <c r="GH111" s="4">
        <v>13000</v>
      </c>
      <c r="GI111" s="4"/>
      <c r="GJ111" s="4">
        <v>12000</v>
      </c>
      <c r="GK111" s="4">
        <v>10000</v>
      </c>
      <c r="GL111" s="4"/>
      <c r="GM111" s="4">
        <v>0</v>
      </c>
      <c r="GN111" s="4">
        <v>60000</v>
      </c>
      <c r="GO111" s="4"/>
      <c r="GP111" s="4">
        <v>1000</v>
      </c>
      <c r="GQ111" s="4">
        <v>3000</v>
      </c>
      <c r="GR111" s="4">
        <v>100000</v>
      </c>
      <c r="GS111" s="4">
        <v>4000</v>
      </c>
      <c r="GT111" s="4">
        <v>3000</v>
      </c>
      <c r="GU111" s="4"/>
      <c r="GV111" s="4">
        <v>2000</v>
      </c>
      <c r="GW111" s="4">
        <v>20000</v>
      </c>
      <c r="GX111" s="4">
        <v>10000</v>
      </c>
      <c r="GY111" s="4">
        <v>30000</v>
      </c>
      <c r="GZ111" s="4">
        <v>10000</v>
      </c>
      <c r="HA111" s="4">
        <v>30000</v>
      </c>
      <c r="HB111" s="4">
        <v>10000</v>
      </c>
      <c r="HC111" s="4"/>
      <c r="HD111" s="4"/>
      <c r="HE111" s="4">
        <v>30000</v>
      </c>
      <c r="HF111" s="4"/>
      <c r="HG111" s="4"/>
      <c r="HH111" s="4">
        <v>8000</v>
      </c>
      <c r="HI111" s="4">
        <v>15000</v>
      </c>
      <c r="HJ111" s="4">
        <v>30000</v>
      </c>
      <c r="HK111" s="4">
        <v>50000</v>
      </c>
      <c r="HL111" s="4"/>
      <c r="HM111" s="4">
        <v>50000</v>
      </c>
      <c r="HN111" s="4"/>
      <c r="HO111" s="6">
        <v>20000</v>
      </c>
      <c r="HP111" s="4">
        <v>89000</v>
      </c>
      <c r="HQ111" s="4">
        <v>3000</v>
      </c>
      <c r="HR111" s="4">
        <v>3000</v>
      </c>
      <c r="HS111" s="6">
        <v>6000</v>
      </c>
      <c r="HT111" s="4"/>
      <c r="HU111" s="4">
        <v>30000</v>
      </c>
      <c r="HV111" s="4"/>
      <c r="HW111" s="4">
        <v>4000</v>
      </c>
      <c r="HX111" s="4">
        <v>10000</v>
      </c>
      <c r="HY111" s="4"/>
      <c r="HZ111" s="4">
        <v>5000</v>
      </c>
      <c r="IA111" s="4">
        <v>6000</v>
      </c>
      <c r="IB111" s="4"/>
      <c r="IC111" s="4"/>
      <c r="ID111" s="4">
        <v>50000</v>
      </c>
      <c r="IE111" s="6">
        <v>70000</v>
      </c>
      <c r="IF111" s="4">
        <f t="shared" si="2"/>
        <v>1346000</v>
      </c>
      <c r="IG111" s="5">
        <f t="shared" si="3"/>
        <v>308834.34337627114</v>
      </c>
    </row>
    <row r="112" spans="1:241" s="12" customFormat="1" ht="31.5" customHeight="1">
      <c r="A112" s="10"/>
      <c r="B112" s="11" t="s">
        <v>426</v>
      </c>
      <c r="C112" s="11" t="s">
        <v>425</v>
      </c>
      <c r="D112" s="10" t="s">
        <v>242</v>
      </c>
      <c r="E112" s="10"/>
      <c r="F112" s="10"/>
      <c r="G112" s="10"/>
      <c r="H112" s="10"/>
      <c r="I112" s="10">
        <v>10</v>
      </c>
      <c r="J112" s="10">
        <v>30</v>
      </c>
      <c r="K112" s="10">
        <v>1</v>
      </c>
      <c r="L112" s="10"/>
      <c r="M112" s="10"/>
      <c r="N112" s="10"/>
      <c r="O112" s="10"/>
      <c r="P112" s="10"/>
      <c r="Q112" s="10">
        <v>5</v>
      </c>
      <c r="R112" s="10">
        <v>25</v>
      </c>
      <c r="S112" s="10"/>
      <c r="T112" s="10">
        <v>3</v>
      </c>
      <c r="U112" s="10">
        <v>8</v>
      </c>
      <c r="V112" s="10">
        <v>5</v>
      </c>
      <c r="W112" s="10">
        <v>12</v>
      </c>
      <c r="X112" s="10">
        <v>35</v>
      </c>
      <c r="Y112" s="10">
        <v>20</v>
      </c>
      <c r="Z112" s="10">
        <v>7</v>
      </c>
      <c r="AA112" s="10"/>
      <c r="AB112" s="10"/>
      <c r="AC112" s="10"/>
      <c r="AD112" s="10"/>
      <c r="AE112" s="10"/>
      <c r="AF112" s="10"/>
      <c r="AG112" s="10">
        <v>1</v>
      </c>
      <c r="AH112" s="10"/>
      <c r="AI112" s="10"/>
      <c r="AJ112" s="10"/>
      <c r="AK112" s="10"/>
      <c r="AL112" s="10">
        <v>2</v>
      </c>
      <c r="AM112" s="10"/>
      <c r="AN112" s="10"/>
      <c r="AO112" s="10">
        <v>4</v>
      </c>
      <c r="AP112" s="10"/>
      <c r="AQ112" s="10">
        <v>2</v>
      </c>
      <c r="AR112" s="10">
        <v>3</v>
      </c>
      <c r="AS112" s="10"/>
      <c r="AT112" s="10"/>
      <c r="AU112" s="10"/>
      <c r="AV112" s="10"/>
      <c r="AW112" s="10"/>
      <c r="AX112" s="10"/>
      <c r="AY112" s="10"/>
      <c r="AZ112" s="10"/>
      <c r="BA112" s="10"/>
      <c r="BB112" s="10"/>
      <c r="BC112" s="10">
        <v>1</v>
      </c>
      <c r="BD112" s="10">
        <v>1</v>
      </c>
      <c r="BE112" s="10">
        <v>2</v>
      </c>
      <c r="BF112" s="10">
        <v>1</v>
      </c>
      <c r="BG112" s="10">
        <v>1</v>
      </c>
      <c r="BH112" s="10"/>
      <c r="BI112" s="10"/>
      <c r="BJ112" s="10"/>
      <c r="BK112" s="10"/>
      <c r="BL112" s="10"/>
      <c r="BM112" s="10"/>
      <c r="BN112" s="10"/>
      <c r="BO112" s="10"/>
      <c r="BP112" s="10">
        <v>5</v>
      </c>
      <c r="BQ112" s="10"/>
      <c r="BR112" s="10">
        <v>1</v>
      </c>
      <c r="BS112" s="10"/>
      <c r="BT112" s="10"/>
      <c r="BU112" s="10">
        <v>15</v>
      </c>
      <c r="BV112" s="10">
        <v>6</v>
      </c>
      <c r="BW112" s="10"/>
      <c r="BX112" s="10"/>
      <c r="BY112" s="10"/>
      <c r="BZ112" s="10"/>
      <c r="CA112" s="10"/>
      <c r="CB112" s="10"/>
      <c r="CC112" s="10"/>
      <c r="CD112" s="10"/>
      <c r="CE112" s="10">
        <v>1</v>
      </c>
      <c r="CF112" s="10"/>
      <c r="CG112" s="10">
        <v>2</v>
      </c>
      <c r="CH112" s="10">
        <v>1</v>
      </c>
      <c r="CI112" s="10">
        <v>1</v>
      </c>
      <c r="CJ112" s="10"/>
      <c r="CK112" s="10"/>
      <c r="CL112" s="10"/>
      <c r="CM112" s="10">
        <v>1</v>
      </c>
      <c r="CN112" s="10"/>
      <c r="CO112" s="10"/>
      <c r="CP112" s="10">
        <v>10</v>
      </c>
      <c r="CQ112" s="10"/>
      <c r="CR112" s="10"/>
      <c r="CS112" s="10"/>
      <c r="CT112" s="10"/>
      <c r="CU112" s="10"/>
      <c r="CV112" s="10"/>
      <c r="CW112" s="10"/>
      <c r="CX112" s="10"/>
      <c r="CY112" s="10"/>
      <c r="CZ112" s="10">
        <v>2</v>
      </c>
      <c r="DA112" s="10"/>
      <c r="DB112" s="10">
        <v>1</v>
      </c>
      <c r="DC112" s="10"/>
      <c r="DD112" s="10"/>
      <c r="DE112" s="10">
        <v>3</v>
      </c>
      <c r="DF112" s="10">
        <v>1</v>
      </c>
      <c r="DG112" s="10">
        <v>10</v>
      </c>
      <c r="DH112" s="10"/>
      <c r="DI112" s="10">
        <v>1</v>
      </c>
      <c r="DJ112" s="10"/>
      <c r="DK112" s="10">
        <v>2</v>
      </c>
      <c r="DL112" s="10"/>
      <c r="DM112" s="10"/>
      <c r="DN112" s="10"/>
      <c r="DO112" s="10"/>
      <c r="DP112" s="10">
        <v>1</v>
      </c>
      <c r="DQ112" s="10">
        <v>1</v>
      </c>
      <c r="DR112" s="10"/>
      <c r="DS112" s="10">
        <v>1</v>
      </c>
      <c r="DT112" s="10">
        <v>1</v>
      </c>
      <c r="DU112" s="10"/>
      <c r="DV112" s="10"/>
      <c r="DW112" s="10"/>
      <c r="DX112" s="10"/>
      <c r="DY112" s="10">
        <v>1</v>
      </c>
      <c r="DZ112" s="10"/>
      <c r="EA112" s="10"/>
      <c r="EB112" s="10"/>
      <c r="EC112" s="10"/>
      <c r="ED112" s="10"/>
      <c r="EE112" s="10">
        <v>2</v>
      </c>
      <c r="EF112" s="10"/>
      <c r="EG112" s="10"/>
      <c r="EH112" s="10">
        <v>1</v>
      </c>
      <c r="EI112" s="10"/>
      <c r="EJ112" s="10">
        <v>5</v>
      </c>
      <c r="EK112" s="10">
        <v>1</v>
      </c>
      <c r="EL112" s="10">
        <v>2</v>
      </c>
      <c r="EM112" s="10">
        <v>4</v>
      </c>
      <c r="EN112" s="10"/>
      <c r="EO112" s="10">
        <v>40</v>
      </c>
      <c r="EP112" s="10"/>
      <c r="EQ112" s="10"/>
      <c r="ER112" s="10"/>
      <c r="ES112" s="10"/>
      <c r="ET112" s="10"/>
      <c r="EU112" s="10">
        <v>1</v>
      </c>
      <c r="EV112" s="10">
        <v>1</v>
      </c>
      <c r="EW112" s="10">
        <v>2</v>
      </c>
      <c r="EX112" s="10"/>
      <c r="EY112" s="10"/>
      <c r="EZ112" s="10">
        <v>5</v>
      </c>
      <c r="FA112" s="10">
        <v>2</v>
      </c>
      <c r="FB112" s="10">
        <v>4</v>
      </c>
      <c r="FC112" s="10"/>
      <c r="FD112" s="10">
        <v>1</v>
      </c>
      <c r="FE112" s="10">
        <v>4</v>
      </c>
      <c r="FF112" s="10"/>
      <c r="FG112" s="10"/>
      <c r="FH112" s="10">
        <v>1</v>
      </c>
      <c r="FI112" s="10"/>
      <c r="FJ112" s="10">
        <v>2</v>
      </c>
      <c r="FK112" s="10">
        <v>10</v>
      </c>
      <c r="FL112" s="10"/>
      <c r="FM112" s="10"/>
      <c r="FN112" s="10">
        <v>6</v>
      </c>
      <c r="FO112" s="10">
        <v>75</v>
      </c>
      <c r="FP112" s="10">
        <v>4</v>
      </c>
      <c r="FQ112" s="10"/>
      <c r="FR112" s="10"/>
      <c r="FS112" s="10">
        <v>18</v>
      </c>
      <c r="FT112" s="10"/>
      <c r="FU112" s="10"/>
      <c r="FV112" s="10">
        <v>65</v>
      </c>
      <c r="FW112" s="10">
        <v>1</v>
      </c>
      <c r="FX112" s="10">
        <v>1</v>
      </c>
      <c r="FY112" s="10"/>
      <c r="FZ112" s="10"/>
      <c r="GA112" s="10"/>
      <c r="GB112" s="10"/>
      <c r="GC112" s="10">
        <v>14</v>
      </c>
      <c r="GD112" s="10">
        <v>3</v>
      </c>
      <c r="GE112" s="10">
        <v>7</v>
      </c>
      <c r="GF112" s="10"/>
      <c r="GG112" s="10">
        <v>20</v>
      </c>
      <c r="GH112" s="10">
        <v>13</v>
      </c>
      <c r="GI112" s="10"/>
      <c r="GJ112" s="10">
        <v>12</v>
      </c>
      <c r="GK112" s="10">
        <v>10</v>
      </c>
      <c r="GL112" s="10"/>
      <c r="GM112" s="10"/>
      <c r="GN112" s="10">
        <v>60</v>
      </c>
      <c r="GO112" s="10"/>
      <c r="GP112" s="10">
        <v>1</v>
      </c>
      <c r="GQ112" s="10">
        <v>3</v>
      </c>
      <c r="GR112" s="10">
        <v>100</v>
      </c>
      <c r="GS112" s="10">
        <v>4</v>
      </c>
      <c r="GT112" s="10">
        <v>3</v>
      </c>
      <c r="GU112" s="10"/>
      <c r="GV112" s="10">
        <v>2</v>
      </c>
      <c r="GW112" s="10">
        <v>20</v>
      </c>
      <c r="GX112" s="10">
        <v>10</v>
      </c>
      <c r="GY112" s="10">
        <v>30</v>
      </c>
      <c r="GZ112" s="10">
        <v>10</v>
      </c>
      <c r="HA112" s="10">
        <v>30</v>
      </c>
      <c r="HB112" s="10">
        <v>10</v>
      </c>
      <c r="HC112" s="10"/>
      <c r="HD112" s="10"/>
      <c r="HE112" s="10">
        <v>30</v>
      </c>
      <c r="HF112" s="10"/>
      <c r="HG112" s="10"/>
      <c r="HH112" s="10">
        <v>8</v>
      </c>
      <c r="HI112" s="10">
        <v>15</v>
      </c>
      <c r="HJ112" s="10">
        <v>30</v>
      </c>
      <c r="HK112" s="10">
        <v>50</v>
      </c>
      <c r="HL112" s="10"/>
      <c r="HM112" s="10">
        <v>50</v>
      </c>
      <c r="HN112" s="10"/>
      <c r="HO112" s="10">
        <v>20</v>
      </c>
      <c r="HP112" s="10">
        <v>89</v>
      </c>
      <c r="HQ112" s="10">
        <v>3</v>
      </c>
      <c r="HR112" s="10">
        <v>3</v>
      </c>
      <c r="HS112" s="10">
        <v>6</v>
      </c>
      <c r="HT112" s="10"/>
      <c r="HU112" s="10">
        <v>30</v>
      </c>
      <c r="HV112" s="10"/>
      <c r="HW112" s="10">
        <v>4</v>
      </c>
      <c r="HX112" s="10">
        <v>10</v>
      </c>
      <c r="HY112" s="10"/>
      <c r="HZ112" s="10">
        <v>5</v>
      </c>
      <c r="IA112" s="10">
        <v>6</v>
      </c>
      <c r="IB112" s="10"/>
      <c r="IC112" s="10"/>
      <c r="ID112" s="10">
        <v>50</v>
      </c>
      <c r="IE112" s="10">
        <v>70</v>
      </c>
      <c r="IF112" s="4">
        <f t="shared" si="2"/>
        <v>1346</v>
      </c>
      <c r="IG112" s="5">
        <f t="shared" si="3"/>
        <v>0</v>
      </c>
    </row>
    <row r="113" spans="1:241" ht="31.5" customHeight="1">
      <c r="A113" s="4">
        <v>99</v>
      </c>
      <c r="B113" s="2" t="s">
        <v>452</v>
      </c>
      <c r="C113" s="2" t="s">
        <v>440</v>
      </c>
      <c r="D113" s="4" t="s">
        <v>410</v>
      </c>
      <c r="E113" s="4">
        <v>0.11</v>
      </c>
      <c r="F113" s="4">
        <v>0</v>
      </c>
      <c r="G113" s="4"/>
      <c r="H113" s="4"/>
      <c r="I113" s="4">
        <v>0</v>
      </c>
      <c r="J113" s="4"/>
      <c r="K113" s="4">
        <v>1000</v>
      </c>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v>0</v>
      </c>
      <c r="EN113" s="4"/>
      <c r="EO113" s="4"/>
      <c r="EP113" s="4"/>
      <c r="EQ113" s="4"/>
      <c r="ER113" s="4"/>
      <c r="ES113" s="4"/>
      <c r="ET113" s="4"/>
      <c r="EU113" s="4"/>
      <c r="EV113" s="4"/>
      <c r="EW113" s="4"/>
      <c r="EX113" s="4"/>
      <c r="EY113" s="4"/>
      <c r="EZ113" s="4"/>
      <c r="FA113" s="4"/>
      <c r="FB113" s="4"/>
      <c r="FC113" s="4"/>
      <c r="FD113" s="4"/>
      <c r="FE113" s="4"/>
      <c r="FF113" s="4"/>
      <c r="FG113" s="4"/>
      <c r="FH113" s="4">
        <v>0</v>
      </c>
      <c r="FI113" s="4"/>
      <c r="FJ113" s="4"/>
      <c r="FK113" s="4"/>
      <c r="FL113" s="4"/>
      <c r="FM113" s="4"/>
      <c r="FN113" s="4"/>
      <c r="FO113" s="4"/>
      <c r="FP113" s="4"/>
      <c r="FQ113" s="4"/>
      <c r="FR113" s="4"/>
      <c r="FS113" s="4">
        <v>3000</v>
      </c>
      <c r="FT113" s="4"/>
      <c r="FU113" s="4"/>
      <c r="FV113" s="4">
        <v>5000</v>
      </c>
      <c r="FW113" s="4">
        <v>2000</v>
      </c>
      <c r="FX113" s="4"/>
      <c r="FY113" s="4">
        <v>10000</v>
      </c>
      <c r="FZ113" s="4"/>
      <c r="GA113" s="4"/>
      <c r="GB113" s="4"/>
      <c r="GC113" s="4"/>
      <c r="GD113" s="4"/>
      <c r="GE113" s="4"/>
      <c r="GF113" s="4"/>
      <c r="GG113" s="4"/>
      <c r="GH113" s="4"/>
      <c r="GI113" s="4"/>
      <c r="GJ113" s="4"/>
      <c r="GK113" s="4">
        <v>3000</v>
      </c>
      <c r="GL113" s="4"/>
      <c r="GM113" s="4">
        <v>34000</v>
      </c>
      <c r="GN113" s="4"/>
      <c r="GO113" s="4"/>
      <c r="GP113" s="4">
        <v>1000</v>
      </c>
      <c r="GQ113" s="4"/>
      <c r="GR113" s="4">
        <v>20000</v>
      </c>
      <c r="GS113" s="4">
        <v>1000</v>
      </c>
      <c r="GT113" s="4"/>
      <c r="GU113" s="4"/>
      <c r="GV113" s="4">
        <v>0</v>
      </c>
      <c r="GW113" s="4"/>
      <c r="GX113" s="4"/>
      <c r="GY113" s="4"/>
      <c r="GZ113" s="4"/>
      <c r="HA113" s="4"/>
      <c r="HB113" s="4"/>
      <c r="HC113" s="4">
        <v>15000</v>
      </c>
      <c r="HD113" s="4"/>
      <c r="HE113" s="4"/>
      <c r="HF113" s="4"/>
      <c r="HG113" s="4"/>
      <c r="HH113" s="4"/>
      <c r="HI113" s="4"/>
      <c r="HJ113" s="4"/>
      <c r="HK113" s="4">
        <v>0</v>
      </c>
      <c r="HL113" s="4"/>
      <c r="HM113" s="4"/>
      <c r="HN113" s="4"/>
      <c r="HO113" s="4">
        <v>0</v>
      </c>
      <c r="HP113" s="4"/>
      <c r="HQ113" s="4"/>
      <c r="HR113" s="4"/>
      <c r="HS113" s="4"/>
      <c r="HT113" s="4"/>
      <c r="HU113" s="4"/>
      <c r="HV113" s="4"/>
      <c r="HW113" s="4"/>
      <c r="HX113" s="4"/>
      <c r="HY113" s="4"/>
      <c r="HZ113" s="4"/>
      <c r="IA113" s="4"/>
      <c r="IB113" s="4"/>
      <c r="IC113" s="4"/>
      <c r="ID113" s="4"/>
      <c r="IE113" s="4"/>
      <c r="IF113" s="4">
        <f t="shared" si="2"/>
        <v>95000</v>
      </c>
      <c r="IG113" s="5">
        <f t="shared" si="3"/>
        <v>10450</v>
      </c>
    </row>
    <row r="114" spans="1:241" s="12" customFormat="1" ht="31.5" customHeight="1">
      <c r="A114" s="10"/>
      <c r="B114" s="11" t="s">
        <v>426</v>
      </c>
      <c r="C114" s="11" t="s">
        <v>425</v>
      </c>
      <c r="D114" s="10" t="s">
        <v>242</v>
      </c>
      <c r="E114" s="10"/>
      <c r="F114" s="10"/>
      <c r="G114" s="10"/>
      <c r="H114" s="10"/>
      <c r="I114" s="10"/>
      <c r="J114" s="10"/>
      <c r="K114" s="10">
        <v>1</v>
      </c>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v>3</v>
      </c>
      <c r="FT114" s="10"/>
      <c r="FU114" s="10"/>
      <c r="FV114" s="10">
        <v>5</v>
      </c>
      <c r="FW114" s="10">
        <v>2</v>
      </c>
      <c r="FX114" s="10"/>
      <c r="FY114" s="10">
        <v>10</v>
      </c>
      <c r="FZ114" s="10"/>
      <c r="GA114" s="10"/>
      <c r="GB114" s="10"/>
      <c r="GC114" s="10"/>
      <c r="GD114" s="10"/>
      <c r="GE114" s="10"/>
      <c r="GF114" s="10"/>
      <c r="GG114" s="10"/>
      <c r="GH114" s="10"/>
      <c r="GI114" s="10"/>
      <c r="GJ114" s="10"/>
      <c r="GK114" s="10">
        <v>3</v>
      </c>
      <c r="GL114" s="10"/>
      <c r="GM114" s="10">
        <v>34</v>
      </c>
      <c r="GN114" s="10"/>
      <c r="GO114" s="10"/>
      <c r="GP114" s="10">
        <v>1</v>
      </c>
      <c r="GQ114" s="10"/>
      <c r="GR114" s="10">
        <v>20</v>
      </c>
      <c r="GS114" s="10">
        <v>1</v>
      </c>
      <c r="GT114" s="10"/>
      <c r="GU114" s="10"/>
      <c r="GV114" s="10"/>
      <c r="GW114" s="10"/>
      <c r="GX114" s="10"/>
      <c r="GY114" s="10"/>
      <c r="GZ114" s="10"/>
      <c r="HA114" s="10"/>
      <c r="HB114" s="10"/>
      <c r="HC114" s="10">
        <v>15</v>
      </c>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4">
        <f t="shared" si="2"/>
        <v>95</v>
      </c>
      <c r="IG114" s="5">
        <f t="shared" si="3"/>
        <v>0</v>
      </c>
    </row>
    <row r="115" spans="1:241" ht="31.5" customHeight="1">
      <c r="A115" s="4" t="s">
        <v>441</v>
      </c>
      <c r="B115" s="2" t="s">
        <v>279</v>
      </c>
      <c r="C115" s="1" t="s">
        <v>443</v>
      </c>
      <c r="D115" s="4" t="s">
        <v>242</v>
      </c>
      <c r="E115" s="4">
        <v>1.28</v>
      </c>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v>50000</v>
      </c>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f t="shared" si="2"/>
        <v>50000</v>
      </c>
      <c r="IG115" s="5">
        <f t="shared" si="3"/>
        <v>64000</v>
      </c>
    </row>
    <row r="116" spans="1:241" s="9" customFormat="1" ht="85.5" customHeight="1">
      <c r="A116" s="7" t="s">
        <v>442</v>
      </c>
      <c r="B116" s="8" t="s">
        <v>449</v>
      </c>
      <c r="C116" s="1" t="s">
        <v>446</v>
      </c>
      <c r="D116" s="7" t="s">
        <v>242</v>
      </c>
      <c r="E116" s="7">
        <v>4.5</v>
      </c>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v>200</v>
      </c>
      <c r="GK116" s="7"/>
      <c r="GL116" s="7"/>
      <c r="GM116" s="7"/>
      <c r="GN116" s="7"/>
      <c r="GO116" s="7"/>
      <c r="GP116" s="7"/>
      <c r="GQ116" s="7"/>
      <c r="GR116" s="7"/>
      <c r="GS116" s="7">
        <v>300</v>
      </c>
      <c r="GT116" s="7"/>
      <c r="GU116" s="7"/>
      <c r="GV116" s="7"/>
      <c r="GW116" s="7"/>
      <c r="GX116" s="7"/>
      <c r="GY116" s="7"/>
      <c r="GZ116" s="7"/>
      <c r="HA116" s="7"/>
      <c r="HB116" s="7"/>
      <c r="HC116" s="7"/>
      <c r="HD116" s="7"/>
      <c r="HE116" s="7"/>
      <c r="HF116" s="7"/>
      <c r="HG116" s="7"/>
      <c r="HH116" s="7"/>
      <c r="HI116" s="7"/>
      <c r="HJ116" s="7"/>
      <c r="HK116" s="7">
        <v>400</v>
      </c>
      <c r="HL116" s="7"/>
      <c r="HM116" s="7"/>
      <c r="HN116" s="7"/>
      <c r="HO116" s="7"/>
      <c r="HP116" s="7"/>
      <c r="HQ116" s="7"/>
      <c r="HR116" s="7"/>
      <c r="HS116" s="7"/>
      <c r="HT116" s="7"/>
      <c r="HU116" s="7"/>
      <c r="HV116" s="7"/>
      <c r="HW116" s="7"/>
      <c r="HX116" s="7"/>
      <c r="HY116" s="7"/>
      <c r="HZ116" s="7"/>
      <c r="IA116" s="7"/>
      <c r="IB116" s="7"/>
      <c r="IC116" s="7"/>
      <c r="ID116" s="7"/>
      <c r="IE116" s="7"/>
      <c r="IF116" s="7">
        <f aca="true" t="shared" si="4" ref="IF116:IF123">SUM(F116:IE116)</f>
        <v>900</v>
      </c>
      <c r="IG116" s="9">
        <f t="shared" si="3"/>
        <v>4050</v>
      </c>
    </row>
    <row r="117" spans="1:241" ht="85.5" customHeight="1">
      <c r="A117" s="4">
        <v>102</v>
      </c>
      <c r="B117" s="2" t="s">
        <v>448</v>
      </c>
      <c r="C117" s="1" t="s">
        <v>447</v>
      </c>
      <c r="D117" s="4"/>
      <c r="E117" s="4">
        <v>4.5</v>
      </c>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v>200</v>
      </c>
      <c r="HL117" s="4"/>
      <c r="HM117" s="4"/>
      <c r="HN117" s="4"/>
      <c r="HO117" s="4"/>
      <c r="HP117" s="4"/>
      <c r="HQ117" s="4"/>
      <c r="HR117" s="4"/>
      <c r="HS117" s="4"/>
      <c r="HT117" s="4"/>
      <c r="HU117" s="4"/>
      <c r="HV117" s="4"/>
      <c r="HW117" s="4"/>
      <c r="HX117" s="4"/>
      <c r="HY117" s="4"/>
      <c r="HZ117" s="4"/>
      <c r="IA117" s="4"/>
      <c r="IB117" s="4"/>
      <c r="IC117" s="4"/>
      <c r="ID117" s="4"/>
      <c r="IE117" s="4"/>
      <c r="IF117" s="4">
        <f t="shared" si="4"/>
        <v>200</v>
      </c>
      <c r="IG117" s="5">
        <f t="shared" si="3"/>
        <v>900</v>
      </c>
    </row>
    <row r="118" spans="1:241" ht="31.5" customHeight="1">
      <c r="A118" s="4">
        <v>103</v>
      </c>
      <c r="B118" s="2" t="s">
        <v>444</v>
      </c>
      <c r="C118" s="2" t="s">
        <v>445</v>
      </c>
      <c r="D118" s="4" t="s">
        <v>410</v>
      </c>
      <c r="E118" s="4">
        <v>0.205</v>
      </c>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v>5000</v>
      </c>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f t="shared" si="4"/>
        <v>5000</v>
      </c>
      <c r="IG118" s="5">
        <f t="shared" si="3"/>
        <v>1025</v>
      </c>
    </row>
    <row r="119" spans="1:241" s="12" customFormat="1" ht="31.5" customHeight="1">
      <c r="A119" s="10"/>
      <c r="B119" s="11" t="s">
        <v>426</v>
      </c>
      <c r="C119" s="11" t="s">
        <v>425</v>
      </c>
      <c r="D119" s="10" t="s">
        <v>242</v>
      </c>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v>5</v>
      </c>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c r="IF119" s="10">
        <f t="shared" si="4"/>
        <v>5</v>
      </c>
      <c r="IG119" s="5">
        <f t="shared" si="3"/>
        <v>0</v>
      </c>
    </row>
    <row r="120" spans="1:241" s="9" customFormat="1" ht="31.5" customHeight="1">
      <c r="A120" s="7">
        <v>104</v>
      </c>
      <c r="B120" s="2" t="s">
        <v>450</v>
      </c>
      <c r="C120" s="2" t="s">
        <v>451</v>
      </c>
      <c r="D120" s="4" t="s">
        <v>410</v>
      </c>
      <c r="E120" s="7">
        <v>0.23</v>
      </c>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v>2000</v>
      </c>
      <c r="GX120" s="7"/>
      <c r="GY120" s="7"/>
      <c r="GZ120" s="7"/>
      <c r="HA120" s="7"/>
      <c r="HB120" s="7"/>
      <c r="HC120" s="7"/>
      <c r="HD120" s="7"/>
      <c r="HE120" s="7"/>
      <c r="HF120" s="7"/>
      <c r="HG120" s="7"/>
      <c r="HH120" s="7"/>
      <c r="HI120" s="7"/>
      <c r="HJ120" s="7"/>
      <c r="HK120" s="7"/>
      <c r="HL120" s="7"/>
      <c r="HM120" s="7"/>
      <c r="HN120" s="7"/>
      <c r="HO120" s="7"/>
      <c r="HP120" s="7"/>
      <c r="HQ120" s="7"/>
      <c r="HR120" s="7">
        <v>2000</v>
      </c>
      <c r="HS120" s="7"/>
      <c r="HT120" s="7"/>
      <c r="HU120" s="7"/>
      <c r="HV120" s="7"/>
      <c r="HW120" s="7"/>
      <c r="HX120" s="7"/>
      <c r="HY120" s="7"/>
      <c r="HZ120" s="7"/>
      <c r="IA120" s="7"/>
      <c r="IB120" s="7"/>
      <c r="IC120" s="7"/>
      <c r="ID120" s="7"/>
      <c r="IE120" s="7"/>
      <c r="IF120" s="7">
        <f t="shared" si="4"/>
        <v>4000</v>
      </c>
      <c r="IG120" s="5">
        <f t="shared" si="3"/>
        <v>920</v>
      </c>
    </row>
    <row r="121" spans="1:241" s="12" customFormat="1" ht="31.5" customHeight="1">
      <c r="A121" s="10"/>
      <c r="B121" s="11" t="s">
        <v>426</v>
      </c>
      <c r="C121" s="11" t="s">
        <v>425</v>
      </c>
      <c r="D121" s="10" t="s">
        <v>242</v>
      </c>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v>2</v>
      </c>
      <c r="GX121" s="10"/>
      <c r="GY121" s="10"/>
      <c r="GZ121" s="10"/>
      <c r="HA121" s="10"/>
      <c r="HB121" s="10"/>
      <c r="HC121" s="10"/>
      <c r="HD121" s="10"/>
      <c r="HE121" s="10"/>
      <c r="HF121" s="10"/>
      <c r="HG121" s="10"/>
      <c r="HH121" s="10"/>
      <c r="HI121" s="10"/>
      <c r="HJ121" s="10"/>
      <c r="HK121" s="10"/>
      <c r="HL121" s="10"/>
      <c r="HM121" s="10"/>
      <c r="HN121" s="10"/>
      <c r="HO121" s="10"/>
      <c r="HP121" s="10"/>
      <c r="HQ121" s="10"/>
      <c r="HR121" s="10">
        <v>2</v>
      </c>
      <c r="HS121" s="10"/>
      <c r="HT121" s="10"/>
      <c r="HU121" s="10"/>
      <c r="HV121" s="10"/>
      <c r="HW121" s="10"/>
      <c r="HX121" s="10"/>
      <c r="HY121" s="10"/>
      <c r="HZ121" s="10"/>
      <c r="IA121" s="10"/>
      <c r="IB121" s="10"/>
      <c r="IC121" s="10"/>
      <c r="ID121" s="10"/>
      <c r="IE121" s="10"/>
      <c r="IF121" s="10">
        <f t="shared" si="4"/>
        <v>4</v>
      </c>
      <c r="IG121" s="5">
        <f t="shared" si="3"/>
        <v>0</v>
      </c>
    </row>
    <row r="122" spans="1:241" s="9" customFormat="1" ht="105">
      <c r="A122" s="7">
        <v>104</v>
      </c>
      <c r="B122" s="8" t="s">
        <v>453</v>
      </c>
      <c r="C122" s="8" t="s">
        <v>454</v>
      </c>
      <c r="D122" s="7" t="s">
        <v>410</v>
      </c>
      <c r="E122" s="7">
        <v>0.23</v>
      </c>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v>6000</v>
      </c>
      <c r="HS122" s="7"/>
      <c r="HT122" s="7"/>
      <c r="HU122" s="7"/>
      <c r="HV122" s="7"/>
      <c r="HW122" s="7"/>
      <c r="HX122" s="7"/>
      <c r="HY122" s="7"/>
      <c r="HZ122" s="7"/>
      <c r="IA122" s="7"/>
      <c r="IB122" s="7"/>
      <c r="IC122" s="7"/>
      <c r="ID122" s="7"/>
      <c r="IE122" s="7"/>
      <c r="IF122" s="7">
        <f t="shared" si="4"/>
        <v>6000</v>
      </c>
      <c r="IG122" s="5">
        <f t="shared" si="3"/>
        <v>1380</v>
      </c>
    </row>
    <row r="123" spans="1:241" s="12" customFormat="1" ht="30">
      <c r="A123" s="10"/>
      <c r="B123" s="13" t="s">
        <v>426</v>
      </c>
      <c r="C123" s="13" t="s">
        <v>425</v>
      </c>
      <c r="D123" s="10" t="s">
        <v>242</v>
      </c>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v>6</v>
      </c>
      <c r="HS123" s="10"/>
      <c r="HT123" s="10"/>
      <c r="HU123" s="10"/>
      <c r="HV123" s="10"/>
      <c r="HW123" s="10"/>
      <c r="HX123" s="10"/>
      <c r="HY123" s="10"/>
      <c r="HZ123" s="10"/>
      <c r="IA123" s="10"/>
      <c r="IB123" s="10"/>
      <c r="IC123" s="10"/>
      <c r="ID123" s="10"/>
      <c r="IE123" s="10"/>
      <c r="IF123" s="10">
        <f t="shared" si="4"/>
        <v>6</v>
      </c>
      <c r="IG123" s="5">
        <f t="shared" si="3"/>
        <v>0</v>
      </c>
    </row>
    <row r="124" spans="1:241" s="9" customFormat="1" ht="120">
      <c r="A124" s="7">
        <v>105</v>
      </c>
      <c r="B124" s="8" t="s">
        <v>455</v>
      </c>
      <c r="C124" s="8" t="s">
        <v>456</v>
      </c>
      <c r="D124" s="7" t="s">
        <v>410</v>
      </c>
      <c r="E124" s="7">
        <v>0.23</v>
      </c>
      <c r="F124" s="7"/>
      <c r="G124" s="7"/>
      <c r="H124" s="7"/>
      <c r="I124" s="7"/>
      <c r="J124" s="7"/>
      <c r="K124" s="7"/>
      <c r="L124" s="7"/>
      <c r="M124" s="7"/>
      <c r="N124" s="7"/>
      <c r="O124" s="7"/>
      <c r="P124" s="7"/>
      <c r="Q124" s="7"/>
      <c r="R124" s="7"/>
      <c r="S124" s="7"/>
      <c r="T124" s="7"/>
      <c r="U124" s="7"/>
      <c r="V124" s="7">
        <v>23000</v>
      </c>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f>SUM(F124:IE124)</f>
        <v>23000</v>
      </c>
      <c r="IG124" s="5">
        <f t="shared" si="3"/>
        <v>5290</v>
      </c>
    </row>
    <row r="125" spans="1:241" s="12" customFormat="1" ht="30">
      <c r="A125" s="10"/>
      <c r="B125" s="11" t="s">
        <v>426</v>
      </c>
      <c r="C125" s="11" t="s">
        <v>425</v>
      </c>
      <c r="D125" s="10" t="s">
        <v>242</v>
      </c>
      <c r="E125" s="10"/>
      <c r="F125" s="10"/>
      <c r="G125" s="10"/>
      <c r="H125" s="10"/>
      <c r="I125" s="10"/>
      <c r="J125" s="10"/>
      <c r="K125" s="10"/>
      <c r="L125" s="10"/>
      <c r="M125" s="10"/>
      <c r="N125" s="10"/>
      <c r="O125" s="10"/>
      <c r="P125" s="10"/>
      <c r="Q125" s="10"/>
      <c r="R125" s="10"/>
      <c r="S125" s="10"/>
      <c r="T125" s="10"/>
      <c r="U125" s="10"/>
      <c r="V125" s="10">
        <v>23</v>
      </c>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c r="IF125" s="10">
        <f aca="true" t="shared" si="5" ref="IF125:IF155">SUM(F125:IE125)</f>
        <v>23</v>
      </c>
      <c r="IG125" s="5">
        <f t="shared" si="3"/>
        <v>0</v>
      </c>
    </row>
    <row r="126" spans="1:241" s="9" customFormat="1" ht="45.75" customHeight="1">
      <c r="A126" s="7">
        <v>106</v>
      </c>
      <c r="B126" s="2" t="s">
        <v>458</v>
      </c>
      <c r="C126" s="2" t="s">
        <v>457</v>
      </c>
      <c r="D126" s="7" t="s">
        <v>242</v>
      </c>
      <c r="E126" s="7">
        <v>3.27</v>
      </c>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v>200</v>
      </c>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f t="shared" si="5"/>
        <v>200</v>
      </c>
      <c r="IG126" s="5">
        <f t="shared" si="3"/>
        <v>654</v>
      </c>
    </row>
    <row r="127" spans="1:241" s="9" customFormat="1" ht="45.75" customHeight="1">
      <c r="A127" s="7">
        <v>107</v>
      </c>
      <c r="B127" s="2" t="s">
        <v>459</v>
      </c>
      <c r="C127" s="2" t="s">
        <v>465</v>
      </c>
      <c r="D127" s="7" t="s">
        <v>242</v>
      </c>
      <c r="E127" s="7">
        <v>28.8</v>
      </c>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v>60</v>
      </c>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f t="shared" si="5"/>
        <v>60</v>
      </c>
      <c r="IG127" s="5">
        <f t="shared" si="3"/>
        <v>1728</v>
      </c>
    </row>
    <row r="128" spans="1:241" s="9" customFormat="1" ht="45.75" customHeight="1">
      <c r="A128" s="7">
        <v>108</v>
      </c>
      <c r="B128" s="2" t="s">
        <v>460</v>
      </c>
      <c r="C128" s="2" t="s">
        <v>461</v>
      </c>
      <c r="D128" s="7" t="s">
        <v>242</v>
      </c>
      <c r="E128" s="7">
        <v>13.2</v>
      </c>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v>15</v>
      </c>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f t="shared" si="5"/>
        <v>15</v>
      </c>
      <c r="IG128" s="5">
        <f t="shared" si="3"/>
        <v>198</v>
      </c>
    </row>
    <row r="129" spans="1:241" s="9" customFormat="1" ht="45.75" customHeight="1">
      <c r="A129" s="7">
        <v>109</v>
      </c>
      <c r="B129" s="2" t="s">
        <v>463</v>
      </c>
      <c r="C129" s="2" t="s">
        <v>462</v>
      </c>
      <c r="D129" s="7" t="s">
        <v>242</v>
      </c>
      <c r="E129" s="7">
        <v>20.78</v>
      </c>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v>80</v>
      </c>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f t="shared" si="5"/>
        <v>80</v>
      </c>
      <c r="IG129" s="5">
        <f t="shared" si="3"/>
        <v>1662.4</v>
      </c>
    </row>
    <row r="130" spans="1:241" s="9" customFormat="1" ht="45.75" customHeight="1">
      <c r="A130" s="7">
        <v>110</v>
      </c>
      <c r="B130" s="2" t="s">
        <v>464</v>
      </c>
      <c r="C130" s="2" t="s">
        <v>464</v>
      </c>
      <c r="D130" s="7" t="s">
        <v>242</v>
      </c>
      <c r="E130" s="7">
        <v>15.3</v>
      </c>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v>20</v>
      </c>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f t="shared" si="5"/>
        <v>20</v>
      </c>
      <c r="IG130" s="5">
        <f t="shared" si="3"/>
        <v>306</v>
      </c>
    </row>
    <row r="131" spans="1:241" s="9" customFormat="1" ht="67.5" customHeight="1">
      <c r="A131" s="7">
        <v>111</v>
      </c>
      <c r="B131" s="8" t="s">
        <v>466</v>
      </c>
      <c r="C131" s="8" t="s">
        <v>467</v>
      </c>
      <c r="D131" s="7" t="s">
        <v>242</v>
      </c>
      <c r="E131" s="7">
        <v>280</v>
      </c>
      <c r="F131" s="7"/>
      <c r="G131" s="7"/>
      <c r="H131" s="7"/>
      <c r="I131" s="7"/>
      <c r="J131" s="7"/>
      <c r="K131" s="7"/>
      <c r="L131" s="7"/>
      <c r="M131" s="7"/>
      <c r="N131" s="7"/>
      <c r="O131" s="7"/>
      <c r="P131" s="7"/>
      <c r="Q131" s="7"/>
      <c r="R131" s="7"/>
      <c r="S131" s="7"/>
      <c r="T131" s="7"/>
      <c r="U131" s="7"/>
      <c r="V131" s="7">
        <v>40</v>
      </c>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v>150</v>
      </c>
      <c r="FW131" s="7">
        <v>200</v>
      </c>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v>10</v>
      </c>
      <c r="GX131" s="7"/>
      <c r="GY131" s="7"/>
      <c r="GZ131" s="7"/>
      <c r="HA131" s="7"/>
      <c r="HB131" s="7"/>
      <c r="HC131" s="7"/>
      <c r="HD131" s="7"/>
      <c r="HE131" s="7"/>
      <c r="HF131" s="7"/>
      <c r="HG131" s="7"/>
      <c r="HH131" s="7"/>
      <c r="HI131" s="7"/>
      <c r="HJ131" s="7"/>
      <c r="HK131" s="7"/>
      <c r="HL131" s="7"/>
      <c r="HM131" s="7"/>
      <c r="HN131" s="7"/>
      <c r="HO131" s="7"/>
      <c r="HP131" s="7"/>
      <c r="HQ131" s="7"/>
      <c r="HR131" s="7">
        <v>20</v>
      </c>
      <c r="HS131" s="7"/>
      <c r="HT131" s="7"/>
      <c r="HU131" s="7"/>
      <c r="HV131" s="7">
        <v>60</v>
      </c>
      <c r="HW131" s="7"/>
      <c r="HX131" s="7"/>
      <c r="HY131" s="7"/>
      <c r="HZ131" s="7"/>
      <c r="IA131" s="7"/>
      <c r="IB131" s="7"/>
      <c r="IC131" s="7"/>
      <c r="ID131" s="7"/>
      <c r="IE131" s="7"/>
      <c r="IF131" s="7">
        <f t="shared" si="5"/>
        <v>480</v>
      </c>
      <c r="IG131" s="9">
        <f aca="true" t="shared" si="6" ref="IG131:IG194">IF131*E131</f>
        <v>134400</v>
      </c>
    </row>
    <row r="132" spans="1:241" s="9" customFormat="1" ht="67.5" customHeight="1">
      <c r="A132" s="7">
        <v>112</v>
      </c>
      <c r="B132" s="2" t="s">
        <v>468</v>
      </c>
      <c r="C132" s="2" t="s">
        <v>468</v>
      </c>
      <c r="D132" s="7" t="s">
        <v>242</v>
      </c>
      <c r="E132" s="7">
        <v>120</v>
      </c>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v>30</v>
      </c>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f t="shared" si="5"/>
        <v>30</v>
      </c>
      <c r="IG132" s="5">
        <f t="shared" si="6"/>
        <v>3600</v>
      </c>
    </row>
    <row r="133" spans="1:241" s="9" customFormat="1" ht="67.5" customHeight="1">
      <c r="A133" s="7">
        <v>113</v>
      </c>
      <c r="B133" s="2" t="s">
        <v>469</v>
      </c>
      <c r="C133" s="2" t="s">
        <v>470</v>
      </c>
      <c r="D133" s="7" t="s">
        <v>242</v>
      </c>
      <c r="E133" s="7">
        <v>1100</v>
      </c>
      <c r="F133" s="7"/>
      <c r="G133" s="7"/>
      <c r="H133" s="7"/>
      <c r="I133" s="7"/>
      <c r="J133" s="7"/>
      <c r="K133" s="7"/>
      <c r="L133" s="7"/>
      <c r="M133" s="7"/>
      <c r="N133" s="7"/>
      <c r="O133" s="7"/>
      <c r="P133" s="7"/>
      <c r="Q133" s="7"/>
      <c r="R133" s="7"/>
      <c r="S133" s="7"/>
      <c r="T133" s="7"/>
      <c r="U133" s="7"/>
      <c r="V133" s="7"/>
      <c r="W133" s="7">
        <v>6</v>
      </c>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f t="shared" si="5"/>
        <v>6</v>
      </c>
      <c r="IG133" s="5">
        <f t="shared" si="6"/>
        <v>6600</v>
      </c>
    </row>
    <row r="134" spans="1:241" s="9" customFormat="1" ht="67.5" customHeight="1">
      <c r="A134" s="7">
        <v>114</v>
      </c>
      <c r="B134" s="2" t="s">
        <v>471</v>
      </c>
      <c r="C134" s="2" t="s">
        <v>474</v>
      </c>
      <c r="D134" s="7" t="s">
        <v>477</v>
      </c>
      <c r="E134" s="7">
        <v>6500</v>
      </c>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v>1</v>
      </c>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f t="shared" si="5"/>
        <v>1</v>
      </c>
      <c r="IG134" s="5">
        <f t="shared" si="6"/>
        <v>6500</v>
      </c>
    </row>
    <row r="135" spans="1:241" s="9" customFormat="1" ht="67.5" customHeight="1">
      <c r="A135" s="7">
        <v>115</v>
      </c>
      <c r="B135" s="2" t="s">
        <v>472</v>
      </c>
      <c r="C135" s="2" t="s">
        <v>475</v>
      </c>
      <c r="D135" s="7" t="s">
        <v>477</v>
      </c>
      <c r="E135" s="7">
        <v>7000</v>
      </c>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v>1</v>
      </c>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f t="shared" si="5"/>
        <v>1</v>
      </c>
      <c r="IG135" s="5">
        <f t="shared" si="6"/>
        <v>7000</v>
      </c>
    </row>
    <row r="136" spans="1:241" s="9" customFormat="1" ht="67.5" customHeight="1">
      <c r="A136" s="7">
        <v>116</v>
      </c>
      <c r="B136" s="2" t="s">
        <v>473</v>
      </c>
      <c r="C136" s="2" t="s">
        <v>476</v>
      </c>
      <c r="D136" s="7" t="s">
        <v>477</v>
      </c>
      <c r="E136" s="7">
        <v>9000</v>
      </c>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v>1</v>
      </c>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f t="shared" si="5"/>
        <v>1</v>
      </c>
      <c r="IG136" s="5">
        <f t="shared" si="6"/>
        <v>9000</v>
      </c>
    </row>
    <row r="137" spans="1:241" s="9" customFormat="1" ht="67.5" customHeight="1">
      <c r="A137" s="7">
        <v>117</v>
      </c>
      <c r="B137" s="2" t="s">
        <v>478</v>
      </c>
      <c r="C137" s="2" t="s">
        <v>482</v>
      </c>
      <c r="D137" s="9" t="s">
        <v>242</v>
      </c>
      <c r="E137" s="7">
        <v>9000</v>
      </c>
      <c r="F137" s="7"/>
      <c r="G137" s="7"/>
      <c r="H137" s="7"/>
      <c r="I137" s="7"/>
      <c r="J137" s="7"/>
      <c r="K137" s="7"/>
      <c r="L137" s="7"/>
      <c r="M137" s="7"/>
      <c r="N137" s="7"/>
      <c r="O137" s="7"/>
      <c r="P137" s="7"/>
      <c r="Q137" s="7"/>
      <c r="R137" s="7"/>
      <c r="S137" s="7"/>
      <c r="T137" s="7"/>
      <c r="U137" s="7"/>
      <c r="V137" s="7">
        <v>1</v>
      </c>
      <c r="W137" s="7">
        <v>1</v>
      </c>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f t="shared" si="5"/>
        <v>2</v>
      </c>
      <c r="IG137" s="5">
        <f t="shared" si="6"/>
        <v>18000</v>
      </c>
    </row>
    <row r="138" spans="1:241" s="9" customFormat="1" ht="67.5" customHeight="1">
      <c r="A138" s="7">
        <v>118</v>
      </c>
      <c r="B138" s="2" t="s">
        <v>479</v>
      </c>
      <c r="C138" s="2" t="s">
        <v>483</v>
      </c>
      <c r="D138" s="7" t="s">
        <v>242</v>
      </c>
      <c r="E138" s="7">
        <v>9000</v>
      </c>
      <c r="F138" s="7"/>
      <c r="G138" s="7"/>
      <c r="H138" s="7"/>
      <c r="I138" s="7"/>
      <c r="J138" s="7"/>
      <c r="K138" s="7"/>
      <c r="L138" s="7"/>
      <c r="M138" s="7"/>
      <c r="N138" s="7"/>
      <c r="O138" s="7"/>
      <c r="P138" s="7"/>
      <c r="Q138" s="7"/>
      <c r="R138" s="7"/>
      <c r="S138" s="7"/>
      <c r="T138" s="7"/>
      <c r="U138" s="7"/>
      <c r="V138" s="7">
        <v>1</v>
      </c>
      <c r="W138" s="7">
        <v>1</v>
      </c>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f t="shared" si="5"/>
        <v>2</v>
      </c>
      <c r="IG138" s="5">
        <f t="shared" si="6"/>
        <v>18000</v>
      </c>
    </row>
    <row r="139" spans="1:241" s="9" customFormat="1" ht="67.5" customHeight="1">
      <c r="A139" s="7">
        <v>119</v>
      </c>
      <c r="B139" s="2" t="s">
        <v>480</v>
      </c>
      <c r="C139" s="2" t="s">
        <v>484</v>
      </c>
      <c r="D139" s="9" t="s">
        <v>242</v>
      </c>
      <c r="E139" s="7">
        <v>9000</v>
      </c>
      <c r="F139" s="7"/>
      <c r="G139" s="7"/>
      <c r="H139" s="7"/>
      <c r="I139" s="7"/>
      <c r="J139" s="7"/>
      <c r="K139" s="7"/>
      <c r="L139" s="7"/>
      <c r="M139" s="7"/>
      <c r="N139" s="7"/>
      <c r="O139" s="7"/>
      <c r="P139" s="7"/>
      <c r="Q139" s="7"/>
      <c r="R139" s="7"/>
      <c r="S139" s="7"/>
      <c r="T139" s="7"/>
      <c r="U139" s="7"/>
      <c r="V139" s="7">
        <v>1</v>
      </c>
      <c r="W139" s="7">
        <v>1</v>
      </c>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f t="shared" si="5"/>
        <v>2</v>
      </c>
      <c r="IG139" s="5">
        <f t="shared" si="6"/>
        <v>18000</v>
      </c>
    </row>
    <row r="140" spans="1:241" s="9" customFormat="1" ht="67.5" customHeight="1">
      <c r="A140" s="7">
        <v>120</v>
      </c>
      <c r="B140" s="2" t="s">
        <v>481</v>
      </c>
      <c r="C140" s="2" t="s">
        <v>485</v>
      </c>
      <c r="D140" s="7" t="s">
        <v>242</v>
      </c>
      <c r="E140" s="7">
        <v>9000</v>
      </c>
      <c r="F140" s="7"/>
      <c r="G140" s="7"/>
      <c r="H140" s="7"/>
      <c r="I140" s="7"/>
      <c r="J140" s="7"/>
      <c r="K140" s="7"/>
      <c r="L140" s="7"/>
      <c r="M140" s="7"/>
      <c r="N140" s="7"/>
      <c r="O140" s="7"/>
      <c r="P140" s="7"/>
      <c r="Q140" s="7"/>
      <c r="R140" s="7"/>
      <c r="S140" s="7"/>
      <c r="T140" s="7"/>
      <c r="U140" s="7"/>
      <c r="V140" s="7">
        <v>1</v>
      </c>
      <c r="W140" s="7">
        <v>1</v>
      </c>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f t="shared" si="5"/>
        <v>2</v>
      </c>
      <c r="IG140" s="5">
        <f t="shared" si="6"/>
        <v>18000</v>
      </c>
    </row>
    <row r="141" spans="1:241" s="9" customFormat="1" ht="67.5" customHeight="1">
      <c r="A141" s="7">
        <v>121</v>
      </c>
      <c r="B141" s="2" t="s">
        <v>486</v>
      </c>
      <c r="C141" s="2" t="s">
        <v>489</v>
      </c>
      <c r="D141" s="7" t="s">
        <v>242</v>
      </c>
      <c r="E141" s="7">
        <v>160</v>
      </c>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v>300</v>
      </c>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f t="shared" si="5"/>
        <v>300</v>
      </c>
      <c r="IG141" s="5">
        <f t="shared" si="6"/>
        <v>48000</v>
      </c>
    </row>
    <row r="142" spans="1:241" s="9" customFormat="1" ht="67.5" customHeight="1">
      <c r="A142" s="7">
        <v>122</v>
      </c>
      <c r="B142" s="2" t="s">
        <v>487</v>
      </c>
      <c r="C142" s="2" t="s">
        <v>487</v>
      </c>
      <c r="D142" s="7" t="s">
        <v>242</v>
      </c>
      <c r="E142" s="7">
        <v>120</v>
      </c>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v>200</v>
      </c>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f t="shared" si="5"/>
        <v>200</v>
      </c>
      <c r="IG142" s="5">
        <f t="shared" si="6"/>
        <v>24000</v>
      </c>
    </row>
    <row r="143" spans="1:241" s="9" customFormat="1" ht="67.5" customHeight="1">
      <c r="A143" s="7">
        <v>123</v>
      </c>
      <c r="B143" s="2" t="s">
        <v>488</v>
      </c>
      <c r="C143" s="2" t="s">
        <v>490</v>
      </c>
      <c r="D143" s="7" t="s">
        <v>242</v>
      </c>
      <c r="E143" s="7">
        <v>70</v>
      </c>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v>500</v>
      </c>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f t="shared" si="5"/>
        <v>500</v>
      </c>
      <c r="IG143" s="5">
        <f t="shared" si="6"/>
        <v>35000</v>
      </c>
    </row>
    <row r="144" spans="1:241" s="9" customFormat="1" ht="67.5" customHeight="1">
      <c r="A144" s="7">
        <v>124</v>
      </c>
      <c r="B144" s="2" t="s">
        <v>491</v>
      </c>
      <c r="C144" s="2" t="s">
        <v>492</v>
      </c>
      <c r="D144" s="7" t="s">
        <v>242</v>
      </c>
      <c r="E144" s="7">
        <v>10</v>
      </c>
      <c r="F144" s="7"/>
      <c r="G144" s="7"/>
      <c r="H144" s="7"/>
      <c r="I144" s="7"/>
      <c r="J144" s="7"/>
      <c r="K144" s="7"/>
      <c r="L144" s="7"/>
      <c r="M144" s="7"/>
      <c r="N144" s="7"/>
      <c r="O144" s="7"/>
      <c r="P144" s="7"/>
      <c r="Q144" s="7"/>
      <c r="R144" s="7"/>
      <c r="S144" s="7"/>
      <c r="T144" s="7"/>
      <c r="U144" s="7"/>
      <c r="V144" s="7">
        <v>1000</v>
      </c>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f t="shared" si="5"/>
        <v>1000</v>
      </c>
      <c r="IG144" s="5">
        <f t="shared" si="6"/>
        <v>10000</v>
      </c>
    </row>
    <row r="145" spans="1:241" s="9" customFormat="1" ht="67.5" customHeight="1">
      <c r="A145" s="7">
        <v>125</v>
      </c>
      <c r="B145" s="2" t="s">
        <v>494</v>
      </c>
      <c r="C145" s="2" t="s">
        <v>493</v>
      </c>
      <c r="D145" s="7" t="s">
        <v>242</v>
      </c>
      <c r="E145" s="7">
        <v>276</v>
      </c>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v>200</v>
      </c>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f t="shared" si="5"/>
        <v>200</v>
      </c>
      <c r="IG145" s="5">
        <f t="shared" si="6"/>
        <v>55200</v>
      </c>
    </row>
    <row r="146" spans="1:241" s="9" customFormat="1" ht="67.5" customHeight="1">
      <c r="A146" s="7">
        <v>126</v>
      </c>
      <c r="B146" s="2" t="s">
        <v>495</v>
      </c>
      <c r="C146" s="2" t="s">
        <v>496</v>
      </c>
      <c r="D146" s="7" t="s">
        <v>242</v>
      </c>
      <c r="E146" s="7">
        <v>150</v>
      </c>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v>2500</v>
      </c>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f t="shared" si="5"/>
        <v>2500</v>
      </c>
      <c r="IG146" s="5">
        <f t="shared" si="6"/>
        <v>375000</v>
      </c>
    </row>
    <row r="147" spans="1:241" s="9" customFormat="1" ht="67.5" customHeight="1">
      <c r="A147" s="7">
        <v>127</v>
      </c>
      <c r="B147" s="2" t="s">
        <v>497</v>
      </c>
      <c r="C147" s="2" t="s">
        <v>499</v>
      </c>
      <c r="D147" s="7" t="s">
        <v>242</v>
      </c>
      <c r="E147" s="7">
        <v>100</v>
      </c>
      <c r="F147" s="7"/>
      <c r="G147" s="7"/>
      <c r="H147" s="7"/>
      <c r="I147" s="7"/>
      <c r="J147" s="7"/>
      <c r="K147" s="7"/>
      <c r="L147" s="7"/>
      <c r="M147" s="7"/>
      <c r="N147" s="7"/>
      <c r="O147" s="7"/>
      <c r="P147" s="7"/>
      <c r="Q147" s="7"/>
      <c r="R147" s="7"/>
      <c r="S147" s="7"/>
      <c r="T147" s="7"/>
      <c r="U147" s="7"/>
      <c r="V147" s="7">
        <v>30</v>
      </c>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f t="shared" si="5"/>
        <v>30</v>
      </c>
      <c r="IG147" s="5">
        <f t="shared" si="6"/>
        <v>3000</v>
      </c>
    </row>
    <row r="148" spans="1:241" s="9" customFormat="1" ht="67.5" customHeight="1">
      <c r="A148" s="7">
        <v>128</v>
      </c>
      <c r="B148" s="2" t="s">
        <v>498</v>
      </c>
      <c r="C148" s="2" t="s">
        <v>500</v>
      </c>
      <c r="D148" s="7" t="s">
        <v>242</v>
      </c>
      <c r="E148" s="7">
        <v>4000</v>
      </c>
      <c r="F148" s="7"/>
      <c r="G148" s="7"/>
      <c r="H148" s="7"/>
      <c r="I148" s="7"/>
      <c r="J148" s="7"/>
      <c r="K148" s="7"/>
      <c r="L148" s="7"/>
      <c r="M148" s="7"/>
      <c r="N148" s="7"/>
      <c r="O148" s="7"/>
      <c r="P148" s="7"/>
      <c r="Q148" s="7"/>
      <c r="R148" s="7"/>
      <c r="S148" s="7"/>
      <c r="T148" s="7"/>
      <c r="U148" s="7"/>
      <c r="V148" s="7">
        <v>1</v>
      </c>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f t="shared" si="5"/>
        <v>1</v>
      </c>
      <c r="IG148" s="5">
        <f t="shared" si="6"/>
        <v>4000</v>
      </c>
    </row>
    <row r="149" spans="1:241" s="9" customFormat="1" ht="67.5" customHeight="1">
      <c r="A149" s="7">
        <v>129</v>
      </c>
      <c r="B149" s="2" t="s">
        <v>501</v>
      </c>
      <c r="C149" s="2" t="s">
        <v>501</v>
      </c>
      <c r="D149" s="7" t="s">
        <v>242</v>
      </c>
      <c r="E149" s="7">
        <v>450</v>
      </c>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v>6</v>
      </c>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f t="shared" si="5"/>
        <v>6</v>
      </c>
      <c r="IG149" s="5">
        <f t="shared" si="6"/>
        <v>2700</v>
      </c>
    </row>
    <row r="150" spans="1:241" s="9" customFormat="1" ht="67.5" customHeight="1">
      <c r="A150" s="7">
        <v>130</v>
      </c>
      <c r="B150" s="2" t="s">
        <v>502</v>
      </c>
      <c r="C150" s="2" t="s">
        <v>502</v>
      </c>
      <c r="D150" s="7" t="s">
        <v>242</v>
      </c>
      <c r="E150" s="7">
        <v>70</v>
      </c>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v>30</v>
      </c>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f t="shared" si="5"/>
        <v>30</v>
      </c>
      <c r="IG150" s="5">
        <f t="shared" si="6"/>
        <v>2100</v>
      </c>
    </row>
    <row r="151" spans="1:241" s="9" customFormat="1" ht="67.5" customHeight="1">
      <c r="A151" s="7">
        <v>131</v>
      </c>
      <c r="B151" s="2" t="s">
        <v>503</v>
      </c>
      <c r="C151" s="2" t="s">
        <v>507</v>
      </c>
      <c r="D151" s="7" t="s">
        <v>242</v>
      </c>
      <c r="E151" s="7">
        <v>2000</v>
      </c>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v>1</v>
      </c>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f t="shared" si="5"/>
        <v>1</v>
      </c>
      <c r="IG151" s="5">
        <f t="shared" si="6"/>
        <v>2000</v>
      </c>
    </row>
    <row r="152" spans="1:241" s="9" customFormat="1" ht="67.5" customHeight="1">
      <c r="A152" s="7">
        <v>132</v>
      </c>
      <c r="B152" s="2" t="s">
        <v>504</v>
      </c>
      <c r="C152" s="2" t="s">
        <v>508</v>
      </c>
      <c r="D152" s="7" t="s">
        <v>242</v>
      </c>
      <c r="E152" s="7">
        <v>3011.71</v>
      </c>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K152" s="7"/>
      <c r="GL152" s="7"/>
      <c r="GM152" s="7"/>
      <c r="GN152" s="7"/>
      <c r="GO152" s="7">
        <v>42</v>
      </c>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f t="shared" si="5"/>
        <v>42</v>
      </c>
      <c r="IG152" s="5">
        <f t="shared" si="6"/>
        <v>126491.82</v>
      </c>
    </row>
    <row r="153" spans="1:241" s="9" customFormat="1" ht="67.5" customHeight="1">
      <c r="A153" s="7">
        <v>133</v>
      </c>
      <c r="B153" s="2" t="s">
        <v>505</v>
      </c>
      <c r="C153" s="2" t="s">
        <v>509</v>
      </c>
      <c r="D153" s="7" t="s">
        <v>242</v>
      </c>
      <c r="E153" s="7">
        <v>250</v>
      </c>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v>2</v>
      </c>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f t="shared" si="5"/>
        <v>2</v>
      </c>
      <c r="IG153" s="5">
        <f t="shared" si="6"/>
        <v>500</v>
      </c>
    </row>
    <row r="154" spans="1:241" s="9" customFormat="1" ht="67.5" customHeight="1">
      <c r="A154" s="7">
        <v>134</v>
      </c>
      <c r="B154" s="2" t="s">
        <v>505</v>
      </c>
      <c r="C154" s="2" t="s">
        <v>510</v>
      </c>
      <c r="D154" s="7" t="s">
        <v>242</v>
      </c>
      <c r="E154" s="7">
        <v>800</v>
      </c>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v>2</v>
      </c>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f t="shared" si="5"/>
        <v>2</v>
      </c>
      <c r="IG154" s="5">
        <f t="shared" si="6"/>
        <v>1600</v>
      </c>
    </row>
    <row r="155" spans="1:241" s="9" customFormat="1" ht="67.5" customHeight="1">
      <c r="A155" s="7">
        <v>135</v>
      </c>
      <c r="B155" s="2" t="s">
        <v>506</v>
      </c>
      <c r="C155" s="2" t="s">
        <v>511</v>
      </c>
      <c r="D155" s="7" t="s">
        <v>242</v>
      </c>
      <c r="E155" s="7">
        <v>2000</v>
      </c>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v>1</v>
      </c>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f t="shared" si="5"/>
        <v>1</v>
      </c>
      <c r="IG155" s="5">
        <f t="shared" si="6"/>
        <v>2000</v>
      </c>
    </row>
    <row r="156" spans="1:241" s="9" customFormat="1" ht="67.5" customHeight="1">
      <c r="A156" s="7">
        <v>136</v>
      </c>
      <c r="B156" s="2" t="s">
        <v>512</v>
      </c>
      <c r="C156" s="2" t="s">
        <v>513</v>
      </c>
      <c r="D156" s="7" t="s">
        <v>514</v>
      </c>
      <c r="E156" s="7">
        <v>300</v>
      </c>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v>10</v>
      </c>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f>SUM(F156:IE156)</f>
        <v>10</v>
      </c>
      <c r="IG156" s="5">
        <f t="shared" si="6"/>
        <v>3000</v>
      </c>
    </row>
    <row r="157" spans="1:241" s="9" customFormat="1" ht="67.5" customHeight="1">
      <c r="A157" s="7">
        <v>137</v>
      </c>
      <c r="B157" s="2" t="s">
        <v>515</v>
      </c>
      <c r="C157" s="2" t="s">
        <v>519</v>
      </c>
      <c r="D157" s="7" t="s">
        <v>242</v>
      </c>
      <c r="E157" s="7">
        <v>2400</v>
      </c>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v>30</v>
      </c>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f aca="true" t="shared" si="7" ref="IF157:IF209">SUM(F157:IE157)</f>
        <v>30</v>
      </c>
      <c r="IG157" s="5">
        <f t="shared" si="6"/>
        <v>72000</v>
      </c>
    </row>
    <row r="158" spans="1:241" s="9" customFormat="1" ht="67.5" customHeight="1">
      <c r="A158" s="7">
        <v>138</v>
      </c>
      <c r="B158" s="2" t="s">
        <v>516</v>
      </c>
      <c r="C158" s="2" t="s">
        <v>520</v>
      </c>
      <c r="D158" s="7" t="s">
        <v>242</v>
      </c>
      <c r="E158" s="7">
        <v>3691.77</v>
      </c>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v>24</v>
      </c>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f t="shared" si="7"/>
        <v>24</v>
      </c>
      <c r="IG158" s="5">
        <f t="shared" si="6"/>
        <v>88602.48</v>
      </c>
    </row>
    <row r="159" spans="1:241" s="9" customFormat="1" ht="67.5" customHeight="1">
      <c r="A159" s="7">
        <v>139</v>
      </c>
      <c r="B159" s="2" t="s">
        <v>517</v>
      </c>
      <c r="C159" s="2" t="s">
        <v>521</v>
      </c>
      <c r="D159" s="7" t="s">
        <v>242</v>
      </c>
      <c r="E159" s="7">
        <v>4800</v>
      </c>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v>30</v>
      </c>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f t="shared" si="7"/>
        <v>30</v>
      </c>
      <c r="IG159" s="5">
        <f t="shared" si="6"/>
        <v>144000</v>
      </c>
    </row>
    <row r="160" spans="1:241" s="9" customFormat="1" ht="67.5" customHeight="1">
      <c r="A160" s="7">
        <v>140</v>
      </c>
      <c r="B160" s="2" t="s">
        <v>518</v>
      </c>
      <c r="C160" s="2" t="s">
        <v>522</v>
      </c>
      <c r="D160" s="7" t="s">
        <v>242</v>
      </c>
      <c r="E160" s="7">
        <v>2400</v>
      </c>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v>30</v>
      </c>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f t="shared" si="7"/>
        <v>30</v>
      </c>
      <c r="IG160" s="5">
        <f t="shared" si="6"/>
        <v>72000</v>
      </c>
    </row>
    <row r="161" spans="1:241" s="9" customFormat="1" ht="67.5" customHeight="1">
      <c r="A161" s="7">
        <v>141</v>
      </c>
      <c r="B161" s="2" t="s">
        <v>523</v>
      </c>
      <c r="C161" s="2" t="s">
        <v>524</v>
      </c>
      <c r="D161" s="7" t="s">
        <v>514</v>
      </c>
      <c r="E161" s="7">
        <v>600</v>
      </c>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v>2</v>
      </c>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c r="ID161" s="7"/>
      <c r="IE161" s="7"/>
      <c r="IF161" s="7">
        <f t="shared" si="7"/>
        <v>2</v>
      </c>
      <c r="IG161" s="5">
        <f t="shared" si="6"/>
        <v>1200</v>
      </c>
    </row>
    <row r="162" spans="1:241" s="9" customFormat="1" ht="67.5" customHeight="1">
      <c r="A162" s="7">
        <v>142</v>
      </c>
      <c r="B162" s="2" t="s">
        <v>523</v>
      </c>
      <c r="C162" s="2" t="s">
        <v>525</v>
      </c>
      <c r="D162" s="7" t="s">
        <v>514</v>
      </c>
      <c r="E162" s="7">
        <v>528</v>
      </c>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v>2</v>
      </c>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f t="shared" si="7"/>
        <v>2</v>
      </c>
      <c r="IG162" s="5">
        <f t="shared" si="6"/>
        <v>1056</v>
      </c>
    </row>
    <row r="163" spans="1:241" s="9" customFormat="1" ht="67.5" customHeight="1">
      <c r="A163" s="7">
        <v>143</v>
      </c>
      <c r="B163" s="2" t="s">
        <v>528</v>
      </c>
      <c r="C163" s="2" t="s">
        <v>526</v>
      </c>
      <c r="D163" s="7" t="s">
        <v>514</v>
      </c>
      <c r="E163" s="7">
        <v>600</v>
      </c>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v>2</v>
      </c>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f t="shared" si="7"/>
        <v>2</v>
      </c>
      <c r="IG163" s="5">
        <f t="shared" si="6"/>
        <v>1200</v>
      </c>
    </row>
    <row r="164" spans="1:241" s="9" customFormat="1" ht="67.5" customHeight="1">
      <c r="A164" s="7">
        <v>144</v>
      </c>
      <c r="B164" s="2" t="s">
        <v>528</v>
      </c>
      <c r="C164" s="2" t="s">
        <v>527</v>
      </c>
      <c r="D164" s="7" t="s">
        <v>514</v>
      </c>
      <c r="E164" s="7">
        <v>528</v>
      </c>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v>2</v>
      </c>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f t="shared" si="7"/>
        <v>2</v>
      </c>
      <c r="IG164" s="5">
        <f t="shared" si="6"/>
        <v>1056</v>
      </c>
    </row>
    <row r="165" spans="1:241" s="9" customFormat="1" ht="67.5" customHeight="1">
      <c r="A165" s="7">
        <v>145</v>
      </c>
      <c r="B165" s="2" t="s">
        <v>529</v>
      </c>
      <c r="C165" s="2" t="s">
        <v>530</v>
      </c>
      <c r="D165" s="7" t="s">
        <v>477</v>
      </c>
      <c r="E165" s="7">
        <v>1200</v>
      </c>
      <c r="F165" s="7"/>
      <c r="G165" s="7"/>
      <c r="H165" s="7"/>
      <c r="I165" s="7"/>
      <c r="J165" s="7"/>
      <c r="K165" s="7"/>
      <c r="L165" s="7"/>
      <c r="M165" s="7"/>
      <c r="N165" s="7"/>
      <c r="O165" s="7"/>
      <c r="P165" s="7"/>
      <c r="Q165" s="7"/>
      <c r="R165" s="7"/>
      <c r="S165" s="7"/>
      <c r="T165" s="7"/>
      <c r="U165" s="7"/>
      <c r="V165" s="7">
        <v>1</v>
      </c>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f t="shared" si="7"/>
        <v>1</v>
      </c>
      <c r="IG165" s="5">
        <f t="shared" si="6"/>
        <v>1200</v>
      </c>
    </row>
    <row r="166" spans="1:241" s="9" customFormat="1" ht="67.5" customHeight="1">
      <c r="A166" s="7">
        <v>146</v>
      </c>
      <c r="B166" s="2" t="s">
        <v>531</v>
      </c>
      <c r="C166" s="2" t="s">
        <v>532</v>
      </c>
      <c r="D166" s="7" t="s">
        <v>535</v>
      </c>
      <c r="E166" s="7">
        <v>86</v>
      </c>
      <c r="F166" s="7"/>
      <c r="G166" s="7"/>
      <c r="H166" s="7"/>
      <c r="I166" s="7"/>
      <c r="J166" s="7"/>
      <c r="K166" s="7"/>
      <c r="L166" s="7"/>
      <c r="M166" s="7"/>
      <c r="N166" s="7"/>
      <c r="O166" s="7"/>
      <c r="P166" s="7"/>
      <c r="Q166" s="7"/>
      <c r="R166" s="7"/>
      <c r="S166" s="7"/>
      <c r="T166" s="7"/>
      <c r="U166" s="7"/>
      <c r="V166" s="7"/>
      <c r="W166" s="7">
        <v>20</v>
      </c>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f t="shared" si="7"/>
        <v>20</v>
      </c>
      <c r="IG166" s="5">
        <f t="shared" si="6"/>
        <v>1720</v>
      </c>
    </row>
    <row r="167" spans="1:241" s="9" customFormat="1" ht="67.5" customHeight="1">
      <c r="A167" s="7">
        <v>147</v>
      </c>
      <c r="B167" s="2" t="s">
        <v>531</v>
      </c>
      <c r="C167" s="2" t="s">
        <v>533</v>
      </c>
      <c r="D167" s="7" t="s">
        <v>535</v>
      </c>
      <c r="E167" s="7">
        <v>120</v>
      </c>
      <c r="F167" s="7"/>
      <c r="G167" s="7"/>
      <c r="H167" s="7"/>
      <c r="I167" s="7"/>
      <c r="J167" s="7"/>
      <c r="K167" s="7"/>
      <c r="L167" s="7"/>
      <c r="M167" s="7"/>
      <c r="N167" s="7"/>
      <c r="O167" s="7"/>
      <c r="P167" s="7"/>
      <c r="Q167" s="7"/>
      <c r="R167" s="7"/>
      <c r="S167" s="7"/>
      <c r="T167" s="7"/>
      <c r="U167" s="7"/>
      <c r="V167" s="7"/>
      <c r="W167" s="7">
        <v>20</v>
      </c>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f t="shared" si="7"/>
        <v>20</v>
      </c>
      <c r="IG167" s="5">
        <f t="shared" si="6"/>
        <v>2400</v>
      </c>
    </row>
    <row r="168" spans="1:241" s="9" customFormat="1" ht="67.5" customHeight="1">
      <c r="A168" s="7">
        <v>148</v>
      </c>
      <c r="B168" s="2" t="s">
        <v>531</v>
      </c>
      <c r="C168" s="2" t="s">
        <v>534</v>
      </c>
      <c r="D168" s="7" t="s">
        <v>535</v>
      </c>
      <c r="E168" s="7">
        <v>86</v>
      </c>
      <c r="F168" s="7"/>
      <c r="G168" s="7"/>
      <c r="H168" s="7"/>
      <c r="I168" s="7"/>
      <c r="J168" s="7"/>
      <c r="K168" s="7"/>
      <c r="L168" s="7"/>
      <c r="M168" s="7"/>
      <c r="N168" s="7"/>
      <c r="O168" s="7"/>
      <c r="P168" s="7"/>
      <c r="Q168" s="7"/>
      <c r="R168" s="7"/>
      <c r="S168" s="7"/>
      <c r="T168" s="7"/>
      <c r="U168" s="7"/>
      <c r="V168" s="7"/>
      <c r="W168" s="7">
        <v>20</v>
      </c>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c r="ID168" s="7"/>
      <c r="IE168" s="7"/>
      <c r="IF168" s="7">
        <f t="shared" si="7"/>
        <v>20</v>
      </c>
      <c r="IG168" s="5">
        <f t="shared" si="6"/>
        <v>1720</v>
      </c>
    </row>
    <row r="169" spans="1:241" s="9" customFormat="1" ht="67.5" customHeight="1">
      <c r="A169" s="7">
        <v>149</v>
      </c>
      <c r="B169" s="8" t="s">
        <v>536</v>
      </c>
      <c r="C169" s="8" t="s">
        <v>547</v>
      </c>
      <c r="D169" s="7" t="s">
        <v>242</v>
      </c>
      <c r="E169" s="7">
        <v>200</v>
      </c>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v>10</v>
      </c>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v>50</v>
      </c>
      <c r="GO169" s="7">
        <v>5</v>
      </c>
      <c r="GP169" s="7"/>
      <c r="GQ169" s="7"/>
      <c r="GR169" s="7"/>
      <c r="GS169" s="7"/>
      <c r="GT169" s="7"/>
      <c r="GU169" s="7"/>
      <c r="GV169" s="7"/>
      <c r="GW169" s="7">
        <v>20</v>
      </c>
      <c r="GX169" s="7"/>
      <c r="GY169" s="7"/>
      <c r="GZ169" s="7"/>
      <c r="HA169" s="7"/>
      <c r="HB169" s="7"/>
      <c r="HC169" s="7"/>
      <c r="HD169" s="7"/>
      <c r="HE169" s="7"/>
      <c r="HF169" s="7"/>
      <c r="HG169" s="7"/>
      <c r="HH169" s="7"/>
      <c r="HI169" s="7"/>
      <c r="HJ169" s="7"/>
      <c r="HK169" s="7">
        <v>20</v>
      </c>
      <c r="HL169" s="7"/>
      <c r="HM169" s="7"/>
      <c r="HN169" s="7"/>
      <c r="HO169" s="7"/>
      <c r="HP169" s="7"/>
      <c r="HQ169" s="7"/>
      <c r="HR169" s="7"/>
      <c r="HS169" s="7"/>
      <c r="HT169" s="7"/>
      <c r="HU169" s="7"/>
      <c r="HV169" s="7"/>
      <c r="HW169" s="7"/>
      <c r="HX169" s="7"/>
      <c r="HY169" s="7"/>
      <c r="HZ169" s="7"/>
      <c r="IA169" s="7"/>
      <c r="IB169" s="7"/>
      <c r="IC169" s="7"/>
      <c r="ID169" s="7"/>
      <c r="IE169" s="7"/>
      <c r="IF169" s="7">
        <f t="shared" si="7"/>
        <v>105</v>
      </c>
      <c r="IG169" s="9">
        <f t="shared" si="6"/>
        <v>21000</v>
      </c>
    </row>
    <row r="170" spans="1:241" s="9" customFormat="1" ht="67.5" customHeight="1">
      <c r="A170" s="7">
        <v>150</v>
      </c>
      <c r="B170" s="2" t="s">
        <v>537</v>
      </c>
      <c r="C170" s="15" t="s">
        <v>538</v>
      </c>
      <c r="D170" s="7" t="s">
        <v>242</v>
      </c>
      <c r="E170" s="7">
        <v>80.4</v>
      </c>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v>20</v>
      </c>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f t="shared" si="7"/>
        <v>20</v>
      </c>
      <c r="IG170" s="5">
        <f t="shared" si="6"/>
        <v>1608</v>
      </c>
    </row>
    <row r="171" spans="1:241" s="9" customFormat="1" ht="67.5" customHeight="1">
      <c r="A171" s="7">
        <v>151</v>
      </c>
      <c r="B171" s="2" t="s">
        <v>539</v>
      </c>
      <c r="C171" s="2" t="s">
        <v>541</v>
      </c>
      <c r="D171" s="7" t="s">
        <v>242</v>
      </c>
      <c r="E171" s="7">
        <v>6</v>
      </c>
      <c r="F171" s="7"/>
      <c r="G171" s="7"/>
      <c r="H171" s="7"/>
      <c r="I171" s="7"/>
      <c r="J171" s="7"/>
      <c r="K171" s="7"/>
      <c r="L171" s="7"/>
      <c r="M171" s="7"/>
      <c r="N171" s="7"/>
      <c r="O171" s="7"/>
      <c r="P171" s="7"/>
      <c r="Q171" s="7"/>
      <c r="R171" s="7"/>
      <c r="S171" s="7"/>
      <c r="T171" s="7"/>
      <c r="U171" s="7"/>
      <c r="V171" s="7"/>
      <c r="W171" s="7"/>
      <c r="X171" s="7">
        <v>2500</v>
      </c>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f t="shared" si="7"/>
        <v>2500</v>
      </c>
      <c r="IG171" s="5">
        <f t="shared" si="6"/>
        <v>15000</v>
      </c>
    </row>
    <row r="172" spans="1:241" s="9" customFormat="1" ht="67.5" customHeight="1">
      <c r="A172" s="7">
        <v>152</v>
      </c>
      <c r="B172" s="2" t="s">
        <v>540</v>
      </c>
      <c r="C172" s="2" t="s">
        <v>542</v>
      </c>
      <c r="D172" s="7" t="s">
        <v>242</v>
      </c>
      <c r="E172" s="7">
        <v>6</v>
      </c>
      <c r="F172" s="7"/>
      <c r="G172" s="7"/>
      <c r="H172" s="7"/>
      <c r="I172" s="7"/>
      <c r="J172" s="7"/>
      <c r="K172" s="7"/>
      <c r="L172" s="7"/>
      <c r="M172" s="7"/>
      <c r="N172" s="7"/>
      <c r="O172" s="7"/>
      <c r="P172" s="7"/>
      <c r="Q172" s="7"/>
      <c r="R172" s="7"/>
      <c r="S172" s="7"/>
      <c r="T172" s="7"/>
      <c r="U172" s="7"/>
      <c r="V172" s="7"/>
      <c r="W172" s="7"/>
      <c r="X172" s="7">
        <v>1000</v>
      </c>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f t="shared" si="7"/>
        <v>1000</v>
      </c>
      <c r="IG172" s="5">
        <f t="shared" si="6"/>
        <v>6000</v>
      </c>
    </row>
    <row r="173" spans="1:241" s="9" customFormat="1" ht="67.5" customHeight="1">
      <c r="A173" s="7">
        <v>153</v>
      </c>
      <c r="B173" s="2" t="s">
        <v>543</v>
      </c>
      <c r="C173" s="2" t="s">
        <v>544</v>
      </c>
      <c r="D173" s="7" t="s">
        <v>242</v>
      </c>
      <c r="E173" s="7">
        <v>25</v>
      </c>
      <c r="F173" s="7"/>
      <c r="G173" s="7"/>
      <c r="H173" s="7"/>
      <c r="I173" s="7"/>
      <c r="J173" s="7"/>
      <c r="K173" s="7"/>
      <c r="L173" s="7"/>
      <c r="M173" s="7"/>
      <c r="N173" s="7"/>
      <c r="O173" s="7"/>
      <c r="P173" s="7"/>
      <c r="Q173" s="7"/>
      <c r="R173" s="7"/>
      <c r="S173" s="7"/>
      <c r="T173" s="7"/>
      <c r="U173" s="7"/>
      <c r="V173" s="7"/>
      <c r="W173" s="7">
        <v>70</v>
      </c>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f t="shared" si="7"/>
        <v>70</v>
      </c>
      <c r="IG173" s="5">
        <f t="shared" si="6"/>
        <v>1750</v>
      </c>
    </row>
    <row r="174" spans="1:241" s="9" customFormat="1" ht="67.5" customHeight="1">
      <c r="A174" s="7">
        <v>154</v>
      </c>
      <c r="B174" s="2" t="s">
        <v>543</v>
      </c>
      <c r="C174" s="2" t="s">
        <v>545</v>
      </c>
      <c r="D174" s="7" t="s">
        <v>242</v>
      </c>
      <c r="E174" s="7">
        <v>25</v>
      </c>
      <c r="F174" s="7"/>
      <c r="G174" s="7"/>
      <c r="H174" s="7"/>
      <c r="I174" s="7"/>
      <c r="J174" s="7"/>
      <c r="K174" s="7"/>
      <c r="L174" s="7"/>
      <c r="M174" s="7"/>
      <c r="N174" s="7"/>
      <c r="O174" s="7"/>
      <c r="P174" s="7"/>
      <c r="Q174" s="7"/>
      <c r="R174" s="7"/>
      <c r="S174" s="7"/>
      <c r="T174" s="7"/>
      <c r="U174" s="7"/>
      <c r="V174" s="7"/>
      <c r="W174" s="7">
        <v>80</v>
      </c>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f t="shared" si="7"/>
        <v>80</v>
      </c>
      <c r="IG174" s="5">
        <f t="shared" si="6"/>
        <v>2000</v>
      </c>
    </row>
    <row r="175" spans="1:241" s="9" customFormat="1" ht="67.5" customHeight="1">
      <c r="A175" s="7">
        <v>155</v>
      </c>
      <c r="B175" s="2" t="s">
        <v>543</v>
      </c>
      <c r="C175" s="2" t="s">
        <v>546</v>
      </c>
      <c r="D175" s="7" t="s">
        <v>242</v>
      </c>
      <c r="E175" s="7">
        <v>21</v>
      </c>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v>5</v>
      </c>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c r="GQ175" s="7"/>
      <c r="GR175" s="7"/>
      <c r="GS175" s="7"/>
      <c r="GT175" s="7"/>
      <c r="GU175" s="7"/>
      <c r="GV175" s="7">
        <v>20</v>
      </c>
      <c r="GW175" s="7"/>
      <c r="GX175" s="7"/>
      <c r="GY175" s="7"/>
      <c r="GZ175" s="7"/>
      <c r="HA175" s="7"/>
      <c r="HB175" s="7"/>
      <c r="HC175" s="7"/>
      <c r="HD175" s="7"/>
      <c r="HE175" s="7"/>
      <c r="HF175" s="7"/>
      <c r="HG175" s="7"/>
      <c r="HH175" s="7"/>
      <c r="HI175" s="7"/>
      <c r="HJ175" s="7"/>
      <c r="HK175" s="7">
        <v>60</v>
      </c>
      <c r="HL175" s="7"/>
      <c r="HM175" s="7"/>
      <c r="HN175" s="7"/>
      <c r="HO175" s="7"/>
      <c r="HP175" s="7"/>
      <c r="HQ175" s="7"/>
      <c r="HR175" s="7"/>
      <c r="HS175" s="7"/>
      <c r="HT175" s="7"/>
      <c r="HU175" s="7"/>
      <c r="HV175" s="7"/>
      <c r="HW175" s="7"/>
      <c r="HX175" s="7"/>
      <c r="HY175" s="7"/>
      <c r="HZ175" s="7"/>
      <c r="IA175" s="7"/>
      <c r="IB175" s="7"/>
      <c r="IC175" s="7"/>
      <c r="ID175" s="7"/>
      <c r="IE175" s="7"/>
      <c r="IF175" s="7">
        <f t="shared" si="7"/>
        <v>85</v>
      </c>
      <c r="IG175" s="5">
        <f t="shared" si="6"/>
        <v>1785</v>
      </c>
    </row>
    <row r="176" spans="1:241" s="9" customFormat="1" ht="67.5" customHeight="1">
      <c r="A176" s="7">
        <v>156</v>
      </c>
      <c r="B176" s="2" t="s">
        <v>548</v>
      </c>
      <c r="C176" s="2" t="s">
        <v>551</v>
      </c>
      <c r="D176" s="7" t="s">
        <v>242</v>
      </c>
      <c r="E176" s="7">
        <v>350</v>
      </c>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c r="GS176" s="7"/>
      <c r="GT176" s="7"/>
      <c r="GU176" s="7"/>
      <c r="GV176" s="7"/>
      <c r="GW176" s="7"/>
      <c r="GX176" s="7"/>
      <c r="GY176" s="7"/>
      <c r="GZ176" s="7"/>
      <c r="HA176" s="7"/>
      <c r="HB176" s="7"/>
      <c r="HC176" s="7"/>
      <c r="HD176" s="7"/>
      <c r="HE176" s="7">
        <v>5</v>
      </c>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f t="shared" si="7"/>
        <v>5</v>
      </c>
      <c r="IG176" s="5">
        <f t="shared" si="6"/>
        <v>1750</v>
      </c>
    </row>
    <row r="177" spans="1:241" s="9" customFormat="1" ht="67.5" customHeight="1">
      <c r="A177" s="7">
        <v>157</v>
      </c>
      <c r="B177" s="2" t="s">
        <v>549</v>
      </c>
      <c r="C177" s="2" t="s">
        <v>552</v>
      </c>
      <c r="D177" s="7" t="s">
        <v>242</v>
      </c>
      <c r="E177" s="7">
        <v>25</v>
      </c>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c r="GQ177" s="7"/>
      <c r="GR177" s="7"/>
      <c r="GS177" s="7"/>
      <c r="GT177" s="7"/>
      <c r="GU177" s="7"/>
      <c r="GV177" s="7"/>
      <c r="GW177" s="7"/>
      <c r="GX177" s="7"/>
      <c r="GY177" s="7"/>
      <c r="GZ177" s="7"/>
      <c r="HA177" s="7"/>
      <c r="HB177" s="7"/>
      <c r="HC177" s="7"/>
      <c r="HD177" s="7"/>
      <c r="HE177" s="7"/>
      <c r="HF177" s="7"/>
      <c r="HG177" s="7"/>
      <c r="HH177" s="7"/>
      <c r="HI177" s="7"/>
      <c r="HJ177" s="7"/>
      <c r="HK177" s="7">
        <v>10</v>
      </c>
      <c r="HL177" s="7"/>
      <c r="HM177" s="7"/>
      <c r="HN177" s="7"/>
      <c r="HO177" s="7"/>
      <c r="HP177" s="7"/>
      <c r="HQ177" s="7"/>
      <c r="HR177" s="7"/>
      <c r="HS177" s="7"/>
      <c r="HT177" s="7"/>
      <c r="HU177" s="7"/>
      <c r="HV177" s="7"/>
      <c r="HW177" s="7"/>
      <c r="HX177" s="7"/>
      <c r="HY177" s="7"/>
      <c r="HZ177" s="7"/>
      <c r="IA177" s="7"/>
      <c r="IB177" s="7"/>
      <c r="IC177" s="7"/>
      <c r="ID177" s="7"/>
      <c r="IE177" s="7"/>
      <c r="IF177" s="7">
        <f t="shared" si="7"/>
        <v>10</v>
      </c>
      <c r="IG177" s="5">
        <f t="shared" si="6"/>
        <v>250</v>
      </c>
    </row>
    <row r="178" spans="1:241" s="9" customFormat="1" ht="67.5" customHeight="1">
      <c r="A178" s="7">
        <v>158</v>
      </c>
      <c r="B178" s="2" t="s">
        <v>550</v>
      </c>
      <c r="C178" s="2" t="s">
        <v>553</v>
      </c>
      <c r="D178" s="7" t="s">
        <v>242</v>
      </c>
      <c r="E178" s="7">
        <v>18</v>
      </c>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c r="GX178" s="7"/>
      <c r="GY178" s="7"/>
      <c r="GZ178" s="7"/>
      <c r="HA178" s="7"/>
      <c r="HB178" s="7"/>
      <c r="HC178" s="7"/>
      <c r="HD178" s="7"/>
      <c r="HE178" s="7"/>
      <c r="HF178" s="7"/>
      <c r="HG178" s="7"/>
      <c r="HH178" s="7"/>
      <c r="HI178" s="7"/>
      <c r="HJ178" s="7"/>
      <c r="HK178" s="7">
        <v>24</v>
      </c>
      <c r="HL178" s="7"/>
      <c r="HM178" s="7"/>
      <c r="HN178" s="7"/>
      <c r="HO178" s="7"/>
      <c r="HP178" s="7"/>
      <c r="HQ178" s="7"/>
      <c r="HR178" s="7"/>
      <c r="HS178" s="7"/>
      <c r="HT178" s="7"/>
      <c r="HU178" s="7"/>
      <c r="HV178" s="7"/>
      <c r="HW178" s="7"/>
      <c r="HX178" s="7"/>
      <c r="HY178" s="7"/>
      <c r="HZ178" s="7"/>
      <c r="IA178" s="7"/>
      <c r="IB178" s="7"/>
      <c r="IC178" s="7"/>
      <c r="ID178" s="7"/>
      <c r="IE178" s="7"/>
      <c r="IF178" s="7">
        <f t="shared" si="7"/>
        <v>24</v>
      </c>
      <c r="IG178" s="5">
        <f t="shared" si="6"/>
        <v>432</v>
      </c>
    </row>
    <row r="179" spans="1:241" s="9" customFormat="1" ht="67.5" customHeight="1">
      <c r="A179" s="7">
        <v>159</v>
      </c>
      <c r="B179" s="2" t="s">
        <v>554</v>
      </c>
      <c r="C179" s="2" t="s">
        <v>554</v>
      </c>
      <c r="D179" s="7" t="s">
        <v>242</v>
      </c>
      <c r="E179" s="7">
        <v>12</v>
      </c>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v>100</v>
      </c>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f t="shared" si="7"/>
        <v>100</v>
      </c>
      <c r="IG179" s="5">
        <f t="shared" si="6"/>
        <v>1200</v>
      </c>
    </row>
    <row r="180" spans="1:241" s="9" customFormat="1" ht="67.5" customHeight="1">
      <c r="A180" s="7">
        <v>160</v>
      </c>
      <c r="B180" s="2" t="s">
        <v>555</v>
      </c>
      <c r="C180" s="2" t="s">
        <v>558</v>
      </c>
      <c r="D180" s="7" t="s">
        <v>242</v>
      </c>
      <c r="E180" s="7">
        <v>18</v>
      </c>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v>100</v>
      </c>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c r="FU180" s="7"/>
      <c r="FV180" s="7"/>
      <c r="FW180" s="7"/>
      <c r="FX180" s="7"/>
      <c r="FY180" s="7"/>
      <c r="FZ180" s="7"/>
      <c r="GA180" s="7"/>
      <c r="GB180" s="7"/>
      <c r="GC180" s="7"/>
      <c r="GD180" s="7"/>
      <c r="GE180" s="7"/>
      <c r="GF180" s="7"/>
      <c r="GG180" s="7"/>
      <c r="GH180" s="7"/>
      <c r="GI180" s="7"/>
      <c r="GJ180" s="7"/>
      <c r="GK180" s="7"/>
      <c r="GL180" s="7"/>
      <c r="GM180" s="7"/>
      <c r="GN180" s="7"/>
      <c r="GO180" s="7"/>
      <c r="GP180" s="7"/>
      <c r="GQ180" s="7"/>
      <c r="GR180" s="7"/>
      <c r="GS180" s="7"/>
      <c r="GT180" s="7"/>
      <c r="GU180" s="7"/>
      <c r="GV180" s="7"/>
      <c r="GW180" s="7"/>
      <c r="GX180" s="7"/>
      <c r="GY180" s="7"/>
      <c r="GZ180" s="7"/>
      <c r="HA180" s="7"/>
      <c r="HB180" s="7"/>
      <c r="HC180" s="7"/>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f t="shared" si="7"/>
        <v>100</v>
      </c>
      <c r="IG180" s="5">
        <f t="shared" si="6"/>
        <v>1800</v>
      </c>
    </row>
    <row r="181" spans="1:241" s="9" customFormat="1" ht="67.5" customHeight="1">
      <c r="A181" s="7">
        <v>161</v>
      </c>
      <c r="B181" s="2" t="s">
        <v>556</v>
      </c>
      <c r="C181" s="2" t="s">
        <v>559</v>
      </c>
      <c r="D181" s="7" t="s">
        <v>242</v>
      </c>
      <c r="E181" s="7">
        <v>18</v>
      </c>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v>100</v>
      </c>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c r="HM181" s="7"/>
      <c r="HN181" s="7"/>
      <c r="HO181" s="7"/>
      <c r="HP181" s="7"/>
      <c r="HQ181" s="7"/>
      <c r="HR181" s="7"/>
      <c r="HS181" s="7"/>
      <c r="HT181" s="7"/>
      <c r="HU181" s="7"/>
      <c r="HV181" s="7"/>
      <c r="HW181" s="7"/>
      <c r="HX181" s="7"/>
      <c r="HY181" s="7"/>
      <c r="HZ181" s="7"/>
      <c r="IA181" s="7"/>
      <c r="IB181" s="7"/>
      <c r="IC181" s="7"/>
      <c r="ID181" s="7"/>
      <c r="IE181" s="7"/>
      <c r="IF181" s="7">
        <f t="shared" si="7"/>
        <v>100</v>
      </c>
      <c r="IG181" s="5">
        <f t="shared" si="6"/>
        <v>1800</v>
      </c>
    </row>
    <row r="182" spans="1:241" s="9" customFormat="1" ht="67.5" customHeight="1">
      <c r="A182" s="7">
        <v>162</v>
      </c>
      <c r="B182" s="2" t="s">
        <v>557</v>
      </c>
      <c r="C182" s="2" t="s">
        <v>557</v>
      </c>
      <c r="D182" s="7" t="s">
        <v>242</v>
      </c>
      <c r="E182" s="7">
        <v>290</v>
      </c>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v>5</v>
      </c>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f t="shared" si="7"/>
        <v>5</v>
      </c>
      <c r="IG182" s="5">
        <f t="shared" si="6"/>
        <v>1450</v>
      </c>
    </row>
    <row r="183" spans="1:241" s="9" customFormat="1" ht="67.5" customHeight="1">
      <c r="A183" s="7">
        <v>163</v>
      </c>
      <c r="B183" s="2" t="s">
        <v>560</v>
      </c>
      <c r="C183" s="2" t="s">
        <v>561</v>
      </c>
      <c r="D183" s="7" t="s">
        <v>242</v>
      </c>
      <c r="E183" s="7">
        <v>10</v>
      </c>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v>10</v>
      </c>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c r="ID183" s="7"/>
      <c r="IE183" s="7"/>
      <c r="IF183" s="7">
        <f t="shared" si="7"/>
        <v>10</v>
      </c>
      <c r="IG183" s="5">
        <f t="shared" si="6"/>
        <v>100</v>
      </c>
    </row>
    <row r="184" spans="1:241" s="9" customFormat="1" ht="67.5" customHeight="1">
      <c r="A184" s="7">
        <v>164</v>
      </c>
      <c r="B184" s="2" t="s">
        <v>562</v>
      </c>
      <c r="C184" s="2" t="s">
        <v>566</v>
      </c>
      <c r="D184" s="7" t="s">
        <v>242</v>
      </c>
      <c r="E184" s="7">
        <v>20</v>
      </c>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c r="FN184" s="7"/>
      <c r="FO184" s="7"/>
      <c r="FP184" s="7"/>
      <c r="FQ184" s="7"/>
      <c r="FR184" s="7"/>
      <c r="FS184" s="7"/>
      <c r="FT184" s="7"/>
      <c r="FU184" s="7"/>
      <c r="FV184" s="7"/>
      <c r="FW184" s="7"/>
      <c r="FX184" s="7"/>
      <c r="FY184" s="7"/>
      <c r="FZ184" s="7"/>
      <c r="GA184" s="7"/>
      <c r="GB184" s="7"/>
      <c r="GC184" s="7"/>
      <c r="GD184" s="7"/>
      <c r="GE184" s="7"/>
      <c r="GF184" s="7"/>
      <c r="GG184" s="7"/>
      <c r="GH184" s="7"/>
      <c r="GI184" s="7"/>
      <c r="GJ184" s="7"/>
      <c r="GK184" s="7"/>
      <c r="GL184" s="7"/>
      <c r="GM184" s="7"/>
      <c r="GN184" s="7"/>
      <c r="GO184" s="7">
        <v>50</v>
      </c>
      <c r="GP184" s="7"/>
      <c r="GQ184" s="7"/>
      <c r="GR184" s="7"/>
      <c r="GS184" s="7"/>
      <c r="GT184" s="7"/>
      <c r="GU184" s="7"/>
      <c r="GV184" s="7"/>
      <c r="GW184" s="7"/>
      <c r="GX184" s="7"/>
      <c r="GY184" s="7"/>
      <c r="GZ184" s="7"/>
      <c r="HA184" s="7"/>
      <c r="HB184" s="7"/>
      <c r="HC184" s="7"/>
      <c r="HD184" s="7"/>
      <c r="HE184" s="7"/>
      <c r="HF184" s="7"/>
      <c r="HG184" s="7"/>
      <c r="HH184" s="7"/>
      <c r="HI184" s="7"/>
      <c r="HJ184" s="7"/>
      <c r="HK184" s="7"/>
      <c r="HL184" s="7"/>
      <c r="HM184" s="7"/>
      <c r="HN184" s="7"/>
      <c r="HO184" s="7"/>
      <c r="HP184" s="7"/>
      <c r="HQ184" s="7"/>
      <c r="HR184" s="7"/>
      <c r="HS184" s="7"/>
      <c r="HT184" s="7"/>
      <c r="HU184" s="7"/>
      <c r="HV184" s="7"/>
      <c r="HW184" s="7"/>
      <c r="HX184" s="7"/>
      <c r="HY184" s="7"/>
      <c r="HZ184" s="7"/>
      <c r="IA184" s="7"/>
      <c r="IB184" s="7"/>
      <c r="IC184" s="7"/>
      <c r="ID184" s="7"/>
      <c r="IE184" s="7"/>
      <c r="IF184" s="7">
        <f t="shared" si="7"/>
        <v>50</v>
      </c>
      <c r="IG184" s="5">
        <f t="shared" si="6"/>
        <v>1000</v>
      </c>
    </row>
    <row r="185" spans="1:241" s="9" customFormat="1" ht="67.5" customHeight="1">
      <c r="A185" s="7">
        <v>165</v>
      </c>
      <c r="B185" s="2" t="s">
        <v>563</v>
      </c>
      <c r="C185" s="2" t="s">
        <v>567</v>
      </c>
      <c r="D185" s="7" t="s">
        <v>242</v>
      </c>
      <c r="E185" s="7">
        <v>20</v>
      </c>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c r="GL185" s="7"/>
      <c r="GM185" s="7"/>
      <c r="GN185" s="7"/>
      <c r="GO185" s="7">
        <v>700</v>
      </c>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f t="shared" si="7"/>
        <v>700</v>
      </c>
      <c r="IG185" s="5">
        <f t="shared" si="6"/>
        <v>14000</v>
      </c>
    </row>
    <row r="186" spans="1:241" s="9" customFormat="1" ht="67.5" customHeight="1">
      <c r="A186" s="7">
        <v>166</v>
      </c>
      <c r="B186" s="2" t="s">
        <v>564</v>
      </c>
      <c r="C186" s="2" t="s">
        <v>568</v>
      </c>
      <c r="D186" s="7" t="s">
        <v>242</v>
      </c>
      <c r="E186" s="7">
        <v>70</v>
      </c>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c r="FY186" s="7"/>
      <c r="FZ186" s="7"/>
      <c r="GA186" s="7"/>
      <c r="GB186" s="7"/>
      <c r="GC186" s="7"/>
      <c r="GD186" s="7"/>
      <c r="GE186" s="7"/>
      <c r="GF186" s="7"/>
      <c r="GG186" s="7"/>
      <c r="GH186" s="7"/>
      <c r="GI186" s="7"/>
      <c r="GJ186" s="7"/>
      <c r="GK186" s="7"/>
      <c r="GL186" s="7"/>
      <c r="GM186" s="7"/>
      <c r="GN186" s="7"/>
      <c r="GO186" s="7">
        <v>65</v>
      </c>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c r="ID186" s="7"/>
      <c r="IE186" s="7"/>
      <c r="IF186" s="7">
        <f t="shared" si="7"/>
        <v>65</v>
      </c>
      <c r="IG186" s="5">
        <f t="shared" si="6"/>
        <v>4550</v>
      </c>
    </row>
    <row r="187" spans="1:241" s="9" customFormat="1" ht="67.5" customHeight="1">
      <c r="A187" s="7">
        <v>167</v>
      </c>
      <c r="B187" s="2" t="s">
        <v>565</v>
      </c>
      <c r="C187" s="2" t="s">
        <v>569</v>
      </c>
      <c r="D187" s="7" t="s">
        <v>242</v>
      </c>
      <c r="E187" s="7">
        <v>15</v>
      </c>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c r="GA187" s="7"/>
      <c r="GB187" s="7"/>
      <c r="GC187" s="7"/>
      <c r="GD187" s="7"/>
      <c r="GE187" s="7"/>
      <c r="GF187" s="7"/>
      <c r="GG187" s="7"/>
      <c r="GH187" s="7"/>
      <c r="GI187" s="7"/>
      <c r="GJ187" s="7"/>
      <c r="GK187" s="7"/>
      <c r="GL187" s="7"/>
      <c r="GM187" s="7"/>
      <c r="GN187" s="7"/>
      <c r="GO187" s="7">
        <v>350</v>
      </c>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f t="shared" si="7"/>
        <v>350</v>
      </c>
      <c r="IG187" s="5">
        <f t="shared" si="6"/>
        <v>5250</v>
      </c>
    </row>
    <row r="188" spans="1:241" s="9" customFormat="1" ht="67.5" customHeight="1">
      <c r="A188" s="7">
        <v>168</v>
      </c>
      <c r="B188" s="2" t="s">
        <v>570</v>
      </c>
      <c r="C188" s="2" t="s">
        <v>571</v>
      </c>
      <c r="D188" s="7" t="s">
        <v>242</v>
      </c>
      <c r="E188" s="7">
        <v>150</v>
      </c>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v>200</v>
      </c>
      <c r="GW188" s="7"/>
      <c r="GX188" s="7"/>
      <c r="GY188" s="7"/>
      <c r="GZ188" s="7"/>
      <c r="HA188" s="7"/>
      <c r="HB188" s="7"/>
      <c r="HC188" s="7"/>
      <c r="HD188" s="7"/>
      <c r="HE188" s="7"/>
      <c r="HF188" s="7"/>
      <c r="HG188" s="7"/>
      <c r="HH188" s="7"/>
      <c r="HI188" s="7"/>
      <c r="HJ188" s="7"/>
      <c r="HK188" s="7"/>
      <c r="HL188" s="7"/>
      <c r="HM188" s="7"/>
      <c r="HN188" s="7"/>
      <c r="HO188" s="7"/>
      <c r="HP188" s="7"/>
      <c r="HQ188" s="7"/>
      <c r="HR188" s="7"/>
      <c r="HS188" s="7"/>
      <c r="HT188" s="7"/>
      <c r="HU188" s="7"/>
      <c r="HV188" s="7"/>
      <c r="HW188" s="7"/>
      <c r="HX188" s="7"/>
      <c r="HY188" s="7"/>
      <c r="HZ188" s="7"/>
      <c r="IA188" s="7"/>
      <c r="IB188" s="7"/>
      <c r="IC188" s="7"/>
      <c r="ID188" s="7"/>
      <c r="IE188" s="7"/>
      <c r="IF188" s="7">
        <f t="shared" si="7"/>
        <v>200</v>
      </c>
      <c r="IG188" s="5">
        <f t="shared" si="6"/>
        <v>30000</v>
      </c>
    </row>
    <row r="189" spans="1:241" s="9" customFormat="1" ht="129" customHeight="1">
      <c r="A189" s="7">
        <v>169</v>
      </c>
      <c r="B189" s="2" t="s">
        <v>572</v>
      </c>
      <c r="C189" s="2" t="s">
        <v>575</v>
      </c>
      <c r="D189" s="7" t="s">
        <v>242</v>
      </c>
      <c r="E189" s="7">
        <v>114</v>
      </c>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v>32</v>
      </c>
      <c r="GC189" s="7"/>
      <c r="GD189" s="7"/>
      <c r="GE189" s="7"/>
      <c r="GF189" s="7"/>
      <c r="GG189" s="7"/>
      <c r="GH189" s="7"/>
      <c r="GI189" s="7"/>
      <c r="GJ189" s="7"/>
      <c r="GK189" s="7">
        <v>25</v>
      </c>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c r="HR189" s="7"/>
      <c r="HS189" s="7"/>
      <c r="HT189" s="7"/>
      <c r="HU189" s="7"/>
      <c r="HV189" s="7"/>
      <c r="HW189" s="7"/>
      <c r="HX189" s="7"/>
      <c r="HY189" s="7"/>
      <c r="HZ189" s="7"/>
      <c r="IA189" s="7"/>
      <c r="IB189" s="7"/>
      <c r="IC189" s="7"/>
      <c r="ID189" s="7"/>
      <c r="IE189" s="7"/>
      <c r="IF189" s="7">
        <f t="shared" si="7"/>
        <v>57</v>
      </c>
      <c r="IG189" s="5">
        <f t="shared" si="6"/>
        <v>6498</v>
      </c>
    </row>
    <row r="190" spans="1:241" s="9" customFormat="1" ht="129" customHeight="1">
      <c r="A190" s="7">
        <v>170</v>
      </c>
      <c r="B190" s="2" t="s">
        <v>573</v>
      </c>
      <c r="C190" s="2" t="s">
        <v>576</v>
      </c>
      <c r="D190" s="7" t="s">
        <v>242</v>
      </c>
      <c r="E190" s="7">
        <v>114</v>
      </c>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v>35</v>
      </c>
      <c r="FT190" s="7"/>
      <c r="FU190" s="7"/>
      <c r="FV190" s="7"/>
      <c r="FW190" s="7"/>
      <c r="FX190" s="7"/>
      <c r="FY190" s="7"/>
      <c r="FZ190" s="7"/>
      <c r="GA190" s="7"/>
      <c r="GB190" s="7"/>
      <c r="GC190" s="7"/>
      <c r="GD190" s="7"/>
      <c r="GE190" s="7"/>
      <c r="GF190" s="7"/>
      <c r="GG190" s="7"/>
      <c r="GH190" s="7"/>
      <c r="GI190" s="7"/>
      <c r="GJ190" s="7"/>
      <c r="GK190" s="7">
        <v>25</v>
      </c>
      <c r="GL190" s="7"/>
      <c r="GM190" s="7"/>
      <c r="GN190" s="7"/>
      <c r="GO190" s="7"/>
      <c r="GP190" s="7"/>
      <c r="GQ190" s="7"/>
      <c r="GR190" s="7"/>
      <c r="GS190" s="7"/>
      <c r="GT190" s="7"/>
      <c r="GU190" s="7"/>
      <c r="GV190" s="7"/>
      <c r="GW190" s="7"/>
      <c r="GX190" s="7"/>
      <c r="GY190" s="7"/>
      <c r="GZ190" s="7"/>
      <c r="HA190" s="7"/>
      <c r="HB190" s="7">
        <v>10</v>
      </c>
      <c r="HC190" s="7"/>
      <c r="HD190" s="7"/>
      <c r="HE190" s="7"/>
      <c r="HF190" s="7"/>
      <c r="HG190" s="7"/>
      <c r="HH190" s="7"/>
      <c r="HI190" s="7"/>
      <c r="HJ190" s="7"/>
      <c r="HK190" s="7"/>
      <c r="HL190" s="7"/>
      <c r="HM190" s="7"/>
      <c r="HN190" s="7"/>
      <c r="HO190" s="7"/>
      <c r="HP190" s="7"/>
      <c r="HQ190" s="7"/>
      <c r="HR190" s="7"/>
      <c r="HS190" s="7"/>
      <c r="HT190" s="7"/>
      <c r="HU190" s="7"/>
      <c r="HV190" s="7"/>
      <c r="HW190" s="7"/>
      <c r="HX190" s="7"/>
      <c r="HY190" s="7"/>
      <c r="HZ190" s="7"/>
      <c r="IA190" s="7"/>
      <c r="IB190" s="7"/>
      <c r="IC190" s="7"/>
      <c r="ID190" s="7"/>
      <c r="IE190" s="7"/>
      <c r="IF190" s="7">
        <f t="shared" si="7"/>
        <v>70</v>
      </c>
      <c r="IG190" s="5">
        <f t="shared" si="6"/>
        <v>7980</v>
      </c>
    </row>
    <row r="191" spans="1:241" s="9" customFormat="1" ht="67.5" customHeight="1">
      <c r="A191" s="7">
        <v>171</v>
      </c>
      <c r="B191" s="2" t="s">
        <v>574</v>
      </c>
      <c r="C191" s="2" t="s">
        <v>577</v>
      </c>
      <c r="D191" s="7" t="s">
        <v>242</v>
      </c>
      <c r="E191" s="7">
        <v>114</v>
      </c>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7"/>
      <c r="FS191" s="7">
        <v>35</v>
      </c>
      <c r="FT191" s="7"/>
      <c r="FU191" s="7"/>
      <c r="FV191" s="7"/>
      <c r="FW191" s="7"/>
      <c r="FX191" s="7"/>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c r="GX191" s="7"/>
      <c r="GY191" s="7"/>
      <c r="GZ191" s="7"/>
      <c r="HA191" s="7"/>
      <c r="HB191" s="7"/>
      <c r="HC191" s="7"/>
      <c r="HD191" s="7"/>
      <c r="HE191" s="7"/>
      <c r="HF191" s="7"/>
      <c r="HG191" s="7"/>
      <c r="HH191" s="7"/>
      <c r="HI191" s="7"/>
      <c r="HJ191" s="7"/>
      <c r="HK191" s="7">
        <v>5</v>
      </c>
      <c r="HL191" s="7"/>
      <c r="HM191" s="7"/>
      <c r="HN191" s="7"/>
      <c r="HO191" s="7"/>
      <c r="HP191" s="7"/>
      <c r="HQ191" s="7"/>
      <c r="HR191" s="7"/>
      <c r="HS191" s="7"/>
      <c r="HT191" s="7"/>
      <c r="HU191" s="7"/>
      <c r="HV191" s="7"/>
      <c r="HW191" s="7"/>
      <c r="HX191" s="7"/>
      <c r="HY191" s="7"/>
      <c r="HZ191" s="7"/>
      <c r="IA191" s="7"/>
      <c r="IB191" s="7"/>
      <c r="IC191" s="7"/>
      <c r="ID191" s="7"/>
      <c r="IE191" s="7"/>
      <c r="IF191" s="7">
        <f t="shared" si="7"/>
        <v>40</v>
      </c>
      <c r="IG191" s="5">
        <f t="shared" si="6"/>
        <v>4560</v>
      </c>
    </row>
    <row r="192" spans="1:241" s="9" customFormat="1" ht="67.5" customHeight="1">
      <c r="A192" s="7">
        <v>172</v>
      </c>
      <c r="B192" s="2" t="s">
        <v>579</v>
      </c>
      <c r="C192" s="2" t="s">
        <v>578</v>
      </c>
      <c r="D192" s="7" t="s">
        <v>242</v>
      </c>
      <c r="E192" s="7">
        <v>200</v>
      </c>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v>200</v>
      </c>
      <c r="GW192" s="7"/>
      <c r="GX192" s="7"/>
      <c r="GY192" s="7"/>
      <c r="GZ192" s="7"/>
      <c r="HA192" s="7"/>
      <c r="HB192" s="7"/>
      <c r="HC192" s="7"/>
      <c r="HD192" s="7"/>
      <c r="HE192" s="7"/>
      <c r="HF192" s="7"/>
      <c r="HG192" s="7"/>
      <c r="HH192" s="7"/>
      <c r="HI192" s="7"/>
      <c r="HJ192" s="7"/>
      <c r="HK192" s="7"/>
      <c r="HL192" s="7"/>
      <c r="HM192" s="7"/>
      <c r="HN192" s="7"/>
      <c r="HO192" s="7"/>
      <c r="HP192" s="7"/>
      <c r="HQ192" s="7"/>
      <c r="HR192" s="7"/>
      <c r="HS192" s="7"/>
      <c r="HT192" s="7"/>
      <c r="HU192" s="7"/>
      <c r="HV192" s="7"/>
      <c r="HW192" s="7"/>
      <c r="HX192" s="7"/>
      <c r="HY192" s="7"/>
      <c r="HZ192" s="7"/>
      <c r="IA192" s="7"/>
      <c r="IB192" s="7"/>
      <c r="IC192" s="7"/>
      <c r="ID192" s="7"/>
      <c r="IE192" s="7"/>
      <c r="IF192" s="7">
        <f t="shared" si="7"/>
        <v>200</v>
      </c>
      <c r="IG192" s="5">
        <f t="shared" si="6"/>
        <v>40000</v>
      </c>
    </row>
    <row r="193" spans="1:241" s="9" customFormat="1" ht="28.5" customHeight="1">
      <c r="A193" s="7">
        <v>173</v>
      </c>
      <c r="B193" s="8" t="s">
        <v>580</v>
      </c>
      <c r="C193" s="8" t="s">
        <v>596</v>
      </c>
      <c r="D193" s="7" t="s">
        <v>586</v>
      </c>
      <c r="E193" s="7">
        <v>24.28</v>
      </c>
      <c r="F193" s="7"/>
      <c r="G193" s="7"/>
      <c r="H193" s="7"/>
      <c r="I193" s="7"/>
      <c r="J193" s="7"/>
      <c r="K193" s="7"/>
      <c r="L193" s="7"/>
      <c r="M193" s="7"/>
      <c r="N193" s="7"/>
      <c r="O193" s="7"/>
      <c r="P193" s="7"/>
      <c r="Q193" s="7"/>
      <c r="R193" s="7"/>
      <c r="S193" s="7"/>
      <c r="T193" s="7"/>
      <c r="U193" s="7"/>
      <c r="V193" s="7">
        <v>1800</v>
      </c>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v>1500</v>
      </c>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f t="shared" si="7"/>
        <v>3300</v>
      </c>
      <c r="IG193" s="5">
        <f t="shared" si="6"/>
        <v>80124</v>
      </c>
    </row>
    <row r="194" spans="1:241" s="9" customFormat="1" ht="28.5" customHeight="1">
      <c r="A194" s="7">
        <v>174</v>
      </c>
      <c r="B194" s="8" t="s">
        <v>581</v>
      </c>
      <c r="C194" s="8" t="s">
        <v>597</v>
      </c>
      <c r="D194" s="7" t="s">
        <v>586</v>
      </c>
      <c r="E194" s="7">
        <v>47.25</v>
      </c>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c r="FT194" s="7"/>
      <c r="FU194" s="7"/>
      <c r="FV194" s="7"/>
      <c r="FW194" s="7">
        <v>1200</v>
      </c>
      <c r="FX194" s="7"/>
      <c r="FY194" s="7"/>
      <c r="FZ194" s="7"/>
      <c r="GA194" s="7"/>
      <c r="GB194" s="7"/>
      <c r="GC194" s="7"/>
      <c r="GD194" s="7"/>
      <c r="GE194" s="7"/>
      <c r="GF194" s="7"/>
      <c r="GG194" s="7"/>
      <c r="GH194" s="7"/>
      <c r="GI194" s="7"/>
      <c r="GJ194" s="7"/>
      <c r="GK194" s="7"/>
      <c r="GL194" s="7"/>
      <c r="GM194" s="7"/>
      <c r="GN194" s="7"/>
      <c r="GO194" s="7"/>
      <c r="GP194" s="7"/>
      <c r="GQ194" s="7"/>
      <c r="GR194" s="7"/>
      <c r="GS194" s="7"/>
      <c r="GT194" s="7"/>
      <c r="GU194" s="7"/>
      <c r="GV194" s="7"/>
      <c r="GW194" s="7"/>
      <c r="GX194" s="7"/>
      <c r="GY194" s="7"/>
      <c r="GZ194" s="7"/>
      <c r="HA194" s="7"/>
      <c r="HB194" s="7"/>
      <c r="HC194" s="7"/>
      <c r="HD194" s="7"/>
      <c r="HE194" s="7"/>
      <c r="HF194" s="7"/>
      <c r="HG194" s="7"/>
      <c r="HH194" s="7"/>
      <c r="HI194" s="7"/>
      <c r="HJ194" s="7"/>
      <c r="HK194" s="7"/>
      <c r="HL194" s="7"/>
      <c r="HM194" s="7"/>
      <c r="HN194" s="7"/>
      <c r="HO194" s="7"/>
      <c r="HP194" s="7"/>
      <c r="HQ194" s="7"/>
      <c r="HR194" s="7"/>
      <c r="HS194" s="7"/>
      <c r="HT194" s="7"/>
      <c r="HU194" s="7"/>
      <c r="HV194" s="7"/>
      <c r="HW194" s="7"/>
      <c r="HX194" s="7"/>
      <c r="HY194" s="7"/>
      <c r="HZ194" s="7"/>
      <c r="IA194" s="7"/>
      <c r="IB194" s="7"/>
      <c r="IC194" s="7"/>
      <c r="ID194" s="7"/>
      <c r="IE194" s="7"/>
      <c r="IF194" s="7">
        <f t="shared" si="7"/>
        <v>1200</v>
      </c>
      <c r="IG194" s="5">
        <f t="shared" si="6"/>
        <v>56700</v>
      </c>
    </row>
    <row r="195" spans="1:241" s="9" customFormat="1" ht="28.5" customHeight="1">
      <c r="A195" s="7">
        <v>175</v>
      </c>
      <c r="B195" s="8" t="s">
        <v>582</v>
      </c>
      <c r="C195" s="8" t="s">
        <v>598</v>
      </c>
      <c r="D195" s="7" t="s">
        <v>586</v>
      </c>
      <c r="E195" s="7">
        <v>29.4</v>
      </c>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v>1500</v>
      </c>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f t="shared" si="7"/>
        <v>1500</v>
      </c>
      <c r="IG195" s="5">
        <f aca="true" t="shared" si="8" ref="IG195:IG209">IF195*E195</f>
        <v>44100</v>
      </c>
    </row>
    <row r="196" spans="1:241" s="9" customFormat="1" ht="28.5" customHeight="1">
      <c r="A196" s="7">
        <v>176</v>
      </c>
      <c r="B196" s="8" t="s">
        <v>583</v>
      </c>
      <c r="C196" s="8" t="s">
        <v>599</v>
      </c>
      <c r="D196" s="7" t="s">
        <v>586</v>
      </c>
      <c r="E196" s="7">
        <v>26.27</v>
      </c>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7"/>
      <c r="FS196" s="7"/>
      <c r="FT196" s="7"/>
      <c r="FU196" s="7"/>
      <c r="FV196" s="7"/>
      <c r="FW196" s="7">
        <v>4500</v>
      </c>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c r="GX196" s="7"/>
      <c r="GY196" s="7"/>
      <c r="GZ196" s="7"/>
      <c r="HA196" s="7"/>
      <c r="HB196" s="7"/>
      <c r="HC196" s="7"/>
      <c r="HD196" s="7"/>
      <c r="HE196" s="7"/>
      <c r="HF196" s="7"/>
      <c r="HG196" s="7"/>
      <c r="HH196" s="7"/>
      <c r="HI196" s="7"/>
      <c r="HJ196" s="7"/>
      <c r="HK196" s="7"/>
      <c r="HL196" s="7"/>
      <c r="HM196" s="7"/>
      <c r="HN196" s="7"/>
      <c r="HO196" s="7"/>
      <c r="HP196" s="7"/>
      <c r="HQ196" s="7"/>
      <c r="HR196" s="7"/>
      <c r="HS196" s="7"/>
      <c r="HT196" s="7"/>
      <c r="HU196" s="7"/>
      <c r="HV196" s="7"/>
      <c r="HW196" s="7"/>
      <c r="HX196" s="7"/>
      <c r="HY196" s="7"/>
      <c r="HZ196" s="7"/>
      <c r="IA196" s="7"/>
      <c r="IB196" s="7"/>
      <c r="IC196" s="7"/>
      <c r="ID196" s="7"/>
      <c r="IE196" s="7"/>
      <c r="IF196" s="7">
        <f t="shared" si="7"/>
        <v>4500</v>
      </c>
      <c r="IG196" s="5">
        <f t="shared" si="8"/>
        <v>118215</v>
      </c>
    </row>
    <row r="197" spans="1:241" s="9" customFormat="1" ht="48.75" customHeight="1">
      <c r="A197" s="7">
        <v>177</v>
      </c>
      <c r="B197" s="8" t="s">
        <v>584</v>
      </c>
      <c r="C197" s="8" t="s">
        <v>600</v>
      </c>
      <c r="D197" s="7" t="s">
        <v>586</v>
      </c>
      <c r="E197" s="7">
        <v>66.25</v>
      </c>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c r="FL197" s="7"/>
      <c r="FM197" s="7"/>
      <c r="FN197" s="7"/>
      <c r="FO197" s="7"/>
      <c r="FP197" s="7"/>
      <c r="FQ197" s="7"/>
      <c r="FR197" s="7"/>
      <c r="FS197" s="7"/>
      <c r="FT197" s="7"/>
      <c r="FU197" s="7"/>
      <c r="FV197" s="7"/>
      <c r="FW197" s="7">
        <v>750</v>
      </c>
      <c r="FX197" s="7"/>
      <c r="FY197" s="7"/>
      <c r="FZ197" s="7"/>
      <c r="GA197" s="7"/>
      <c r="GB197" s="7"/>
      <c r="GC197" s="7"/>
      <c r="GD197" s="7"/>
      <c r="GE197" s="7"/>
      <c r="GF197" s="7"/>
      <c r="GG197" s="7"/>
      <c r="GH197" s="7"/>
      <c r="GI197" s="7"/>
      <c r="GJ197" s="7"/>
      <c r="GK197" s="7"/>
      <c r="GL197" s="7"/>
      <c r="GM197" s="7"/>
      <c r="GN197" s="7"/>
      <c r="GO197" s="7"/>
      <c r="GP197" s="7"/>
      <c r="GQ197" s="7"/>
      <c r="GR197" s="7"/>
      <c r="GS197" s="7"/>
      <c r="GT197" s="7"/>
      <c r="GU197" s="7"/>
      <c r="GV197" s="7"/>
      <c r="GW197" s="7"/>
      <c r="GX197" s="7"/>
      <c r="GY197" s="7"/>
      <c r="GZ197" s="7"/>
      <c r="HA197" s="7"/>
      <c r="HB197" s="7"/>
      <c r="HC197" s="7"/>
      <c r="HD197" s="7"/>
      <c r="HE197" s="7"/>
      <c r="HF197" s="7"/>
      <c r="HG197" s="7"/>
      <c r="HH197" s="7"/>
      <c r="HI197" s="7"/>
      <c r="HJ197" s="7"/>
      <c r="HK197" s="7"/>
      <c r="HL197" s="7"/>
      <c r="HM197" s="7"/>
      <c r="HN197" s="7"/>
      <c r="HO197" s="7"/>
      <c r="HP197" s="7"/>
      <c r="HQ197" s="7"/>
      <c r="HR197" s="7"/>
      <c r="HS197" s="7"/>
      <c r="HT197" s="7"/>
      <c r="HU197" s="7"/>
      <c r="HV197" s="7"/>
      <c r="HW197" s="7"/>
      <c r="HX197" s="7"/>
      <c r="HY197" s="7"/>
      <c r="HZ197" s="7"/>
      <c r="IA197" s="7"/>
      <c r="IB197" s="7"/>
      <c r="IC197" s="7"/>
      <c r="ID197" s="7"/>
      <c r="IE197" s="7"/>
      <c r="IF197" s="7">
        <f t="shared" si="7"/>
        <v>750</v>
      </c>
      <c r="IG197" s="5">
        <f t="shared" si="8"/>
        <v>49687.5</v>
      </c>
    </row>
    <row r="198" spans="1:241" s="9" customFormat="1" ht="48.75" customHeight="1">
      <c r="A198" s="7">
        <v>178</v>
      </c>
      <c r="B198" s="8" t="s">
        <v>585</v>
      </c>
      <c r="C198" s="8" t="s">
        <v>601</v>
      </c>
      <c r="D198" s="7" t="s">
        <v>586</v>
      </c>
      <c r="E198" s="7">
        <v>56.64</v>
      </c>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c r="FD198" s="7"/>
      <c r="FE198" s="7"/>
      <c r="FF198" s="7"/>
      <c r="FG198" s="7"/>
      <c r="FH198" s="7"/>
      <c r="FI198" s="7"/>
      <c r="FJ198" s="7"/>
      <c r="FK198" s="7"/>
      <c r="FL198" s="7"/>
      <c r="FM198" s="7"/>
      <c r="FN198" s="7"/>
      <c r="FO198" s="7"/>
      <c r="FP198" s="7"/>
      <c r="FQ198" s="7"/>
      <c r="FR198" s="7"/>
      <c r="FS198" s="7"/>
      <c r="FT198" s="7"/>
      <c r="FU198" s="7"/>
      <c r="FV198" s="7"/>
      <c r="FW198" s="7"/>
      <c r="FX198" s="7"/>
      <c r="FY198" s="7"/>
      <c r="FZ198" s="7"/>
      <c r="GA198" s="7"/>
      <c r="GB198" s="7"/>
      <c r="GC198" s="7"/>
      <c r="GD198" s="7"/>
      <c r="GE198" s="7"/>
      <c r="GF198" s="7"/>
      <c r="GG198" s="7"/>
      <c r="GH198" s="7"/>
      <c r="GI198" s="7"/>
      <c r="GJ198" s="7"/>
      <c r="GK198" s="7"/>
      <c r="GL198" s="7"/>
      <c r="GM198" s="7"/>
      <c r="GN198" s="7"/>
      <c r="GO198" s="7"/>
      <c r="GP198" s="7"/>
      <c r="GQ198" s="7"/>
      <c r="GR198" s="7"/>
      <c r="GS198" s="7"/>
      <c r="GT198" s="7"/>
      <c r="GU198" s="7"/>
      <c r="GV198" s="7">
        <v>1875</v>
      </c>
      <c r="GW198" s="7"/>
      <c r="GX198" s="7"/>
      <c r="GY198" s="7"/>
      <c r="GZ198" s="7"/>
      <c r="HA198" s="7"/>
      <c r="HB198" s="7"/>
      <c r="HC198" s="7"/>
      <c r="HD198" s="7"/>
      <c r="HE198" s="7"/>
      <c r="HF198" s="7"/>
      <c r="HG198" s="7"/>
      <c r="HH198" s="7"/>
      <c r="HI198" s="7"/>
      <c r="HJ198" s="7"/>
      <c r="HK198" s="7"/>
      <c r="HL198" s="7"/>
      <c r="HM198" s="7"/>
      <c r="HN198" s="7"/>
      <c r="HO198" s="7"/>
      <c r="HP198" s="7"/>
      <c r="HQ198" s="7"/>
      <c r="HR198" s="7"/>
      <c r="HS198" s="7"/>
      <c r="HT198" s="7"/>
      <c r="HU198" s="7"/>
      <c r="HV198" s="7"/>
      <c r="HW198" s="7"/>
      <c r="HX198" s="7"/>
      <c r="HY198" s="7"/>
      <c r="HZ198" s="7"/>
      <c r="IA198" s="7"/>
      <c r="IB198" s="7"/>
      <c r="IC198" s="7"/>
      <c r="ID198" s="7"/>
      <c r="IE198" s="7"/>
      <c r="IF198" s="7">
        <f t="shared" si="7"/>
        <v>1875</v>
      </c>
      <c r="IG198" s="5">
        <f t="shared" si="8"/>
        <v>106200</v>
      </c>
    </row>
    <row r="199" spans="1:241" s="9" customFormat="1" ht="28.5" customHeight="1">
      <c r="A199" s="7">
        <v>179</v>
      </c>
      <c r="B199" s="14" t="s">
        <v>587</v>
      </c>
      <c r="C199" s="14" t="s">
        <v>588</v>
      </c>
      <c r="D199" s="7" t="s">
        <v>242</v>
      </c>
      <c r="E199" s="7">
        <v>45</v>
      </c>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c r="FD199" s="7"/>
      <c r="FE199" s="7"/>
      <c r="FF199" s="7"/>
      <c r="FG199" s="7"/>
      <c r="FH199" s="7"/>
      <c r="FI199" s="7"/>
      <c r="FJ199" s="7"/>
      <c r="FK199" s="7"/>
      <c r="FL199" s="7"/>
      <c r="FM199" s="7"/>
      <c r="FN199" s="7"/>
      <c r="FO199" s="7"/>
      <c r="FP199" s="7"/>
      <c r="FQ199" s="7"/>
      <c r="FR199" s="7"/>
      <c r="FS199" s="7"/>
      <c r="FT199" s="7"/>
      <c r="FU199" s="7"/>
      <c r="FV199" s="7"/>
      <c r="FW199" s="7"/>
      <c r="FX199" s="7"/>
      <c r="FY199" s="7"/>
      <c r="FZ199" s="7"/>
      <c r="GA199" s="7"/>
      <c r="GB199" s="7"/>
      <c r="GC199" s="7"/>
      <c r="GD199" s="7"/>
      <c r="GE199" s="7"/>
      <c r="GF199" s="7"/>
      <c r="GG199" s="7"/>
      <c r="GH199" s="7"/>
      <c r="GI199" s="7"/>
      <c r="GJ199" s="7"/>
      <c r="GK199" s="7"/>
      <c r="GL199" s="7"/>
      <c r="GM199" s="7"/>
      <c r="GN199" s="7">
        <v>3000</v>
      </c>
      <c r="GO199" s="7"/>
      <c r="GP199" s="7"/>
      <c r="GQ199" s="7"/>
      <c r="GR199" s="7"/>
      <c r="GS199" s="7"/>
      <c r="GT199" s="7"/>
      <c r="GU199" s="7"/>
      <c r="GV199" s="7">
        <v>1875</v>
      </c>
      <c r="GW199" s="7"/>
      <c r="GX199" s="7"/>
      <c r="GY199" s="7"/>
      <c r="GZ199" s="7"/>
      <c r="HA199" s="7"/>
      <c r="HB199" s="7"/>
      <c r="HC199" s="7"/>
      <c r="HD199" s="7"/>
      <c r="HE199" s="7"/>
      <c r="HF199" s="7"/>
      <c r="HG199" s="7"/>
      <c r="HH199" s="7"/>
      <c r="HI199" s="7"/>
      <c r="HJ199" s="7"/>
      <c r="HK199" s="7"/>
      <c r="HL199" s="7"/>
      <c r="HM199" s="7"/>
      <c r="HN199" s="7"/>
      <c r="HO199" s="7"/>
      <c r="HP199" s="7"/>
      <c r="HQ199" s="7"/>
      <c r="HR199" s="7"/>
      <c r="HS199" s="7"/>
      <c r="HT199" s="7"/>
      <c r="HU199" s="7"/>
      <c r="HV199" s="7"/>
      <c r="HW199" s="7"/>
      <c r="HX199" s="7"/>
      <c r="HY199" s="7"/>
      <c r="HZ199" s="7"/>
      <c r="IA199" s="7"/>
      <c r="IB199" s="7"/>
      <c r="IC199" s="7"/>
      <c r="ID199" s="7"/>
      <c r="IE199" s="7"/>
      <c r="IF199" s="7">
        <f t="shared" si="7"/>
        <v>4875</v>
      </c>
      <c r="IG199" s="5">
        <f t="shared" si="8"/>
        <v>219375</v>
      </c>
    </row>
    <row r="200" spans="1:241" s="9" customFormat="1" ht="28.5" customHeight="1">
      <c r="A200" s="7">
        <v>180</v>
      </c>
      <c r="B200" s="8" t="s">
        <v>589</v>
      </c>
      <c r="C200" s="8" t="s">
        <v>590</v>
      </c>
      <c r="D200" s="7" t="s">
        <v>242</v>
      </c>
      <c r="E200" s="7">
        <v>31.74</v>
      </c>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c r="FD200" s="7"/>
      <c r="FE200" s="7"/>
      <c r="FF200" s="7"/>
      <c r="FG200" s="7"/>
      <c r="FH200" s="7"/>
      <c r="FI200" s="7"/>
      <c r="FJ200" s="7"/>
      <c r="FK200" s="7"/>
      <c r="FL200" s="7"/>
      <c r="FM200" s="7"/>
      <c r="FN200" s="7"/>
      <c r="FO200" s="7"/>
      <c r="FP200" s="7"/>
      <c r="FQ200" s="7"/>
      <c r="FR200" s="7"/>
      <c r="FS200" s="7"/>
      <c r="FT200" s="7"/>
      <c r="FU200" s="7"/>
      <c r="FV200" s="7"/>
      <c r="FW200" s="7"/>
      <c r="FX200" s="7"/>
      <c r="FY200" s="7"/>
      <c r="FZ200" s="7"/>
      <c r="GA200" s="7"/>
      <c r="GB200" s="7"/>
      <c r="GC200" s="7"/>
      <c r="GD200" s="7"/>
      <c r="GE200" s="7"/>
      <c r="GF200" s="7"/>
      <c r="GG200" s="7"/>
      <c r="GH200" s="7"/>
      <c r="GI200" s="7"/>
      <c r="GJ200" s="7">
        <v>2000</v>
      </c>
      <c r="GK200" s="7"/>
      <c r="GL200" s="7"/>
      <c r="GM200" s="7"/>
      <c r="GN200" s="7"/>
      <c r="GO200" s="7"/>
      <c r="GP200" s="7"/>
      <c r="GQ200" s="7"/>
      <c r="GR200" s="7"/>
      <c r="GS200" s="7"/>
      <c r="GT200" s="7"/>
      <c r="GU200" s="7"/>
      <c r="GV200" s="7"/>
      <c r="GW200" s="7"/>
      <c r="GX200" s="7"/>
      <c r="GY200" s="7"/>
      <c r="GZ200" s="7"/>
      <c r="HA200" s="7"/>
      <c r="HB200" s="7"/>
      <c r="HC200" s="7"/>
      <c r="HD200" s="7"/>
      <c r="HE200" s="7"/>
      <c r="HF200" s="7"/>
      <c r="HG200" s="7"/>
      <c r="HH200" s="7"/>
      <c r="HI200" s="7"/>
      <c r="HJ200" s="7"/>
      <c r="HK200" s="7"/>
      <c r="HL200" s="7"/>
      <c r="HM200" s="7"/>
      <c r="HN200" s="7"/>
      <c r="HO200" s="7"/>
      <c r="HP200" s="7"/>
      <c r="HQ200" s="7"/>
      <c r="HR200" s="7"/>
      <c r="HS200" s="7"/>
      <c r="HT200" s="7"/>
      <c r="HU200" s="7"/>
      <c r="HV200" s="7"/>
      <c r="HW200" s="7"/>
      <c r="HX200" s="7"/>
      <c r="HY200" s="7"/>
      <c r="HZ200" s="7"/>
      <c r="IA200" s="7"/>
      <c r="IB200" s="7"/>
      <c r="IC200" s="7"/>
      <c r="ID200" s="7"/>
      <c r="IE200" s="7"/>
      <c r="IF200" s="7">
        <f t="shared" si="7"/>
        <v>2000</v>
      </c>
      <c r="IG200" s="5">
        <f t="shared" si="8"/>
        <v>63480</v>
      </c>
    </row>
    <row r="201" spans="1:241" s="9" customFormat="1" ht="28.5" customHeight="1">
      <c r="A201" s="7">
        <v>181</v>
      </c>
      <c r="B201" s="8" t="s">
        <v>591</v>
      </c>
      <c r="C201" s="8" t="s">
        <v>591</v>
      </c>
      <c r="D201" s="7" t="s">
        <v>242</v>
      </c>
      <c r="E201" s="7">
        <v>2.6</v>
      </c>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c r="GK201" s="7"/>
      <c r="GL201" s="7"/>
      <c r="GM201" s="7"/>
      <c r="GN201" s="7"/>
      <c r="GO201" s="7"/>
      <c r="GP201" s="7"/>
      <c r="GQ201" s="7"/>
      <c r="GR201" s="7"/>
      <c r="GS201" s="7"/>
      <c r="GT201" s="7"/>
      <c r="GU201" s="7"/>
      <c r="GV201" s="7">
        <v>1000</v>
      </c>
      <c r="GW201" s="7"/>
      <c r="GX201" s="7"/>
      <c r="GY201" s="7"/>
      <c r="GZ201" s="7"/>
      <c r="HA201" s="7"/>
      <c r="HB201" s="7"/>
      <c r="HC201" s="7"/>
      <c r="HD201" s="7"/>
      <c r="HE201" s="7"/>
      <c r="HF201" s="7"/>
      <c r="HG201" s="7"/>
      <c r="HH201" s="7"/>
      <c r="HI201" s="7"/>
      <c r="HJ201" s="7"/>
      <c r="HK201" s="7"/>
      <c r="HL201" s="7"/>
      <c r="HM201" s="7"/>
      <c r="HN201" s="7"/>
      <c r="HO201" s="7"/>
      <c r="HP201" s="7"/>
      <c r="HQ201" s="7"/>
      <c r="HR201" s="7"/>
      <c r="HS201" s="7"/>
      <c r="HT201" s="7"/>
      <c r="HU201" s="7"/>
      <c r="HV201" s="7"/>
      <c r="HW201" s="7"/>
      <c r="HX201" s="7"/>
      <c r="HY201" s="7"/>
      <c r="HZ201" s="7"/>
      <c r="IA201" s="7"/>
      <c r="IB201" s="7"/>
      <c r="IC201" s="7"/>
      <c r="ID201" s="7"/>
      <c r="IE201" s="7"/>
      <c r="IF201" s="7">
        <f t="shared" si="7"/>
        <v>1000</v>
      </c>
      <c r="IG201" s="5">
        <f t="shared" si="8"/>
        <v>2600</v>
      </c>
    </row>
    <row r="202" spans="1:241" s="9" customFormat="1" ht="28.5" customHeight="1">
      <c r="A202" s="7">
        <v>182</v>
      </c>
      <c r="B202" s="8" t="s">
        <v>592</v>
      </c>
      <c r="C202" s="8" t="s">
        <v>592</v>
      </c>
      <c r="D202" s="7" t="s">
        <v>242</v>
      </c>
      <c r="E202" s="7">
        <v>4.32</v>
      </c>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c r="EZ202" s="7"/>
      <c r="FA202" s="7"/>
      <c r="FB202" s="7"/>
      <c r="FC202" s="7"/>
      <c r="FD202" s="7"/>
      <c r="FE202" s="7"/>
      <c r="FF202" s="7"/>
      <c r="FG202" s="7"/>
      <c r="FH202" s="7"/>
      <c r="FI202" s="7"/>
      <c r="FJ202" s="7"/>
      <c r="FK202" s="7"/>
      <c r="FL202" s="7"/>
      <c r="FM202" s="7"/>
      <c r="FN202" s="7"/>
      <c r="FO202" s="7"/>
      <c r="FP202" s="7"/>
      <c r="FQ202" s="7"/>
      <c r="FR202" s="7"/>
      <c r="FS202" s="7"/>
      <c r="FT202" s="7"/>
      <c r="FU202" s="7"/>
      <c r="FV202" s="7"/>
      <c r="FW202" s="7"/>
      <c r="FX202" s="7"/>
      <c r="FY202" s="7"/>
      <c r="FZ202" s="7"/>
      <c r="GA202" s="7"/>
      <c r="GB202" s="7"/>
      <c r="GC202" s="7"/>
      <c r="GD202" s="7"/>
      <c r="GE202" s="7"/>
      <c r="GF202" s="7"/>
      <c r="GG202" s="7"/>
      <c r="GH202" s="7"/>
      <c r="GI202" s="7"/>
      <c r="GJ202" s="7"/>
      <c r="GK202" s="7"/>
      <c r="GL202" s="7"/>
      <c r="GM202" s="7"/>
      <c r="GN202" s="7"/>
      <c r="GO202" s="7"/>
      <c r="GP202" s="7"/>
      <c r="GQ202" s="7"/>
      <c r="GR202" s="7"/>
      <c r="GS202" s="7"/>
      <c r="GT202" s="7"/>
      <c r="GU202" s="7"/>
      <c r="GV202" s="7">
        <v>1000</v>
      </c>
      <c r="GW202" s="7"/>
      <c r="GX202" s="7"/>
      <c r="GY202" s="7"/>
      <c r="GZ202" s="7"/>
      <c r="HA202" s="7"/>
      <c r="HB202" s="7"/>
      <c r="HC202" s="7"/>
      <c r="HD202" s="7"/>
      <c r="HE202" s="7"/>
      <c r="HF202" s="7"/>
      <c r="HG202" s="7"/>
      <c r="HH202" s="7"/>
      <c r="HI202" s="7"/>
      <c r="HJ202" s="7"/>
      <c r="HK202" s="7"/>
      <c r="HL202" s="7"/>
      <c r="HM202" s="7"/>
      <c r="HN202" s="7"/>
      <c r="HO202" s="7"/>
      <c r="HP202" s="7"/>
      <c r="HQ202" s="7"/>
      <c r="HR202" s="7"/>
      <c r="HS202" s="7"/>
      <c r="HT202" s="7"/>
      <c r="HU202" s="7"/>
      <c r="HV202" s="7"/>
      <c r="HW202" s="7"/>
      <c r="HX202" s="7"/>
      <c r="HY202" s="7"/>
      <c r="HZ202" s="7"/>
      <c r="IA202" s="7"/>
      <c r="IB202" s="7"/>
      <c r="IC202" s="7"/>
      <c r="ID202" s="7"/>
      <c r="IE202" s="7"/>
      <c r="IF202" s="7">
        <f t="shared" si="7"/>
        <v>1000</v>
      </c>
      <c r="IG202" s="5">
        <f t="shared" si="8"/>
        <v>4320</v>
      </c>
    </row>
    <row r="203" spans="1:241" s="9" customFormat="1" ht="28.5" customHeight="1">
      <c r="A203" s="7">
        <v>183</v>
      </c>
      <c r="B203" s="8" t="s">
        <v>593</v>
      </c>
      <c r="C203" s="8" t="s">
        <v>593</v>
      </c>
      <c r="D203" s="7" t="s">
        <v>242</v>
      </c>
      <c r="E203" s="7">
        <v>6</v>
      </c>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7"/>
      <c r="FS203" s="7"/>
      <c r="FT203" s="7"/>
      <c r="FU203" s="7"/>
      <c r="FV203" s="7"/>
      <c r="FW203" s="7"/>
      <c r="FX203" s="7"/>
      <c r="FY203" s="7"/>
      <c r="FZ203" s="7"/>
      <c r="GA203" s="7"/>
      <c r="GB203" s="7"/>
      <c r="GC203" s="7"/>
      <c r="GD203" s="7"/>
      <c r="GE203" s="7"/>
      <c r="GF203" s="7"/>
      <c r="GG203" s="7"/>
      <c r="GH203" s="7"/>
      <c r="GI203" s="7"/>
      <c r="GJ203" s="7"/>
      <c r="GK203" s="7"/>
      <c r="GL203" s="7"/>
      <c r="GM203" s="7"/>
      <c r="GN203" s="7"/>
      <c r="GO203" s="7"/>
      <c r="GP203" s="7"/>
      <c r="GQ203" s="7"/>
      <c r="GR203" s="7"/>
      <c r="GS203" s="7"/>
      <c r="GT203" s="7"/>
      <c r="GU203" s="7"/>
      <c r="GV203" s="7">
        <v>1500</v>
      </c>
      <c r="GW203" s="7"/>
      <c r="GX203" s="7"/>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c r="IA203" s="7"/>
      <c r="IB203" s="7"/>
      <c r="IC203" s="7"/>
      <c r="ID203" s="7"/>
      <c r="IE203" s="7"/>
      <c r="IF203" s="7">
        <f t="shared" si="7"/>
        <v>1500</v>
      </c>
      <c r="IG203" s="5">
        <f t="shared" si="8"/>
        <v>9000</v>
      </c>
    </row>
    <row r="204" spans="1:241" s="9" customFormat="1" ht="28.5" customHeight="1">
      <c r="A204" s="7">
        <v>184</v>
      </c>
      <c r="B204" s="8" t="s">
        <v>594</v>
      </c>
      <c r="C204" s="8" t="s">
        <v>594</v>
      </c>
      <c r="D204" s="7" t="s">
        <v>242</v>
      </c>
      <c r="E204" s="7">
        <v>13.5</v>
      </c>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c r="GP204" s="7"/>
      <c r="GQ204" s="7"/>
      <c r="GR204" s="7"/>
      <c r="GS204" s="7"/>
      <c r="GT204" s="7"/>
      <c r="GU204" s="7"/>
      <c r="GV204" s="7">
        <v>1500</v>
      </c>
      <c r="GW204" s="7"/>
      <c r="GX204" s="7"/>
      <c r="GY204" s="7"/>
      <c r="GZ204" s="7"/>
      <c r="HA204" s="7"/>
      <c r="HB204" s="7"/>
      <c r="HC204" s="7"/>
      <c r="HD204" s="7"/>
      <c r="HE204" s="7"/>
      <c r="HF204" s="7"/>
      <c r="HG204" s="7"/>
      <c r="HH204" s="7"/>
      <c r="HI204" s="7"/>
      <c r="HJ204" s="7"/>
      <c r="HK204" s="7"/>
      <c r="HL204" s="7"/>
      <c r="HM204" s="7"/>
      <c r="HN204" s="7"/>
      <c r="HO204" s="7"/>
      <c r="HP204" s="7"/>
      <c r="HQ204" s="7"/>
      <c r="HR204" s="7"/>
      <c r="HS204" s="7"/>
      <c r="HT204" s="7"/>
      <c r="HU204" s="7"/>
      <c r="HV204" s="7"/>
      <c r="HW204" s="7"/>
      <c r="HX204" s="7"/>
      <c r="HY204" s="7"/>
      <c r="HZ204" s="7"/>
      <c r="IA204" s="7"/>
      <c r="IB204" s="7"/>
      <c r="IC204" s="7"/>
      <c r="ID204" s="7"/>
      <c r="IE204" s="7"/>
      <c r="IF204" s="7">
        <f t="shared" si="7"/>
        <v>1500</v>
      </c>
      <c r="IG204" s="5">
        <f t="shared" si="8"/>
        <v>20250</v>
      </c>
    </row>
    <row r="205" spans="1:241" s="9" customFormat="1" ht="28.5" customHeight="1">
      <c r="A205" s="7">
        <v>185</v>
      </c>
      <c r="B205" s="8" t="s">
        <v>595</v>
      </c>
      <c r="C205" s="8" t="s">
        <v>595</v>
      </c>
      <c r="D205" s="7" t="s">
        <v>242</v>
      </c>
      <c r="E205" s="7">
        <v>12.5</v>
      </c>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c r="GA205" s="7"/>
      <c r="GB205" s="7"/>
      <c r="GC205" s="7"/>
      <c r="GD205" s="7"/>
      <c r="GE205" s="7"/>
      <c r="GF205" s="7"/>
      <c r="GG205" s="7"/>
      <c r="GH205" s="7"/>
      <c r="GI205" s="7"/>
      <c r="GJ205" s="7"/>
      <c r="GK205" s="7"/>
      <c r="GL205" s="7"/>
      <c r="GM205" s="7"/>
      <c r="GN205" s="7"/>
      <c r="GO205" s="7"/>
      <c r="GP205" s="7"/>
      <c r="GQ205" s="7"/>
      <c r="GR205" s="7"/>
      <c r="GS205" s="7"/>
      <c r="GT205" s="7"/>
      <c r="GU205" s="7"/>
      <c r="GV205" s="7">
        <v>1500</v>
      </c>
      <c r="GW205" s="7"/>
      <c r="GX205" s="7"/>
      <c r="GY205" s="7"/>
      <c r="GZ205" s="7"/>
      <c r="HA205" s="7"/>
      <c r="HB205" s="7"/>
      <c r="HC205" s="7"/>
      <c r="HD205" s="7"/>
      <c r="HE205" s="7"/>
      <c r="HF205" s="7"/>
      <c r="HG205" s="7"/>
      <c r="HH205" s="7"/>
      <c r="HI205" s="7"/>
      <c r="HJ205" s="7"/>
      <c r="HK205" s="7"/>
      <c r="HL205" s="7"/>
      <c r="HM205" s="7"/>
      <c r="HN205" s="7"/>
      <c r="HO205" s="7"/>
      <c r="HP205" s="7"/>
      <c r="HQ205" s="7"/>
      <c r="HR205" s="7"/>
      <c r="HS205" s="7"/>
      <c r="HT205" s="7"/>
      <c r="HU205" s="7"/>
      <c r="HV205" s="7"/>
      <c r="HW205" s="7"/>
      <c r="HX205" s="7"/>
      <c r="HY205" s="7"/>
      <c r="HZ205" s="7"/>
      <c r="IA205" s="7"/>
      <c r="IB205" s="7"/>
      <c r="IC205" s="7"/>
      <c r="ID205" s="7"/>
      <c r="IE205" s="7"/>
      <c r="IF205" s="7">
        <f t="shared" si="7"/>
        <v>1500</v>
      </c>
      <c r="IG205" s="5">
        <f t="shared" si="8"/>
        <v>18750</v>
      </c>
    </row>
    <row r="206" spans="1:241" s="9" customFormat="1" ht="28.5" customHeight="1">
      <c r="A206" s="7">
        <v>186</v>
      </c>
      <c r="B206" s="2" t="s">
        <v>602</v>
      </c>
      <c r="C206" s="2" t="s">
        <v>604</v>
      </c>
      <c r="D206" s="7" t="s">
        <v>242</v>
      </c>
      <c r="E206" s="7">
        <v>31.75</v>
      </c>
      <c r="F206" s="7"/>
      <c r="G206" s="7"/>
      <c r="H206" s="7"/>
      <c r="I206" s="7"/>
      <c r="J206" s="7"/>
      <c r="K206" s="7"/>
      <c r="L206" s="7"/>
      <c r="M206" s="7"/>
      <c r="N206" s="7"/>
      <c r="O206" s="7"/>
      <c r="P206" s="7"/>
      <c r="Q206" s="7"/>
      <c r="R206" s="7"/>
      <c r="S206" s="7"/>
      <c r="T206" s="7"/>
      <c r="U206" s="7"/>
      <c r="V206" s="7">
        <v>1800</v>
      </c>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c r="FV206" s="7"/>
      <c r="FW206" s="7"/>
      <c r="FX206" s="7"/>
      <c r="FY206" s="7"/>
      <c r="FZ206" s="7"/>
      <c r="GA206" s="7"/>
      <c r="GB206" s="7"/>
      <c r="GC206" s="7"/>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c r="HR206" s="7"/>
      <c r="HS206" s="7"/>
      <c r="HT206" s="7"/>
      <c r="HU206" s="7"/>
      <c r="HV206" s="7"/>
      <c r="HW206" s="7"/>
      <c r="HX206" s="7"/>
      <c r="HY206" s="7"/>
      <c r="HZ206" s="7"/>
      <c r="IA206" s="7"/>
      <c r="IB206" s="7"/>
      <c r="IC206" s="7"/>
      <c r="ID206" s="7"/>
      <c r="IE206" s="7"/>
      <c r="IF206" s="7">
        <f t="shared" si="7"/>
        <v>1800</v>
      </c>
      <c r="IG206" s="5">
        <f t="shared" si="8"/>
        <v>57150</v>
      </c>
    </row>
    <row r="207" spans="1:241" s="9" customFormat="1" ht="28.5" customHeight="1">
      <c r="A207" s="7">
        <v>187</v>
      </c>
      <c r="B207" s="2" t="s">
        <v>602</v>
      </c>
      <c r="C207" s="2" t="s">
        <v>606</v>
      </c>
      <c r="D207" s="7" t="s">
        <v>242</v>
      </c>
      <c r="E207" s="7">
        <v>31.75</v>
      </c>
      <c r="F207" s="7"/>
      <c r="G207" s="7"/>
      <c r="H207" s="7"/>
      <c r="I207" s="7"/>
      <c r="J207" s="7"/>
      <c r="K207" s="7"/>
      <c r="L207" s="7"/>
      <c r="M207" s="7"/>
      <c r="N207" s="7"/>
      <c r="O207" s="7"/>
      <c r="P207" s="7"/>
      <c r="Q207" s="7"/>
      <c r="R207" s="7"/>
      <c r="S207" s="7"/>
      <c r="T207" s="7"/>
      <c r="U207" s="7"/>
      <c r="V207" s="7">
        <v>4200</v>
      </c>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c r="GA207" s="7"/>
      <c r="GB207" s="7"/>
      <c r="GC207" s="7"/>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c r="HR207" s="7"/>
      <c r="HS207" s="7"/>
      <c r="HT207" s="7"/>
      <c r="HU207" s="7"/>
      <c r="HV207" s="7"/>
      <c r="HW207" s="7"/>
      <c r="HX207" s="7"/>
      <c r="HY207" s="7"/>
      <c r="HZ207" s="7"/>
      <c r="IA207" s="7"/>
      <c r="IB207" s="7"/>
      <c r="IC207" s="7"/>
      <c r="ID207" s="7"/>
      <c r="IE207" s="7"/>
      <c r="IF207" s="7">
        <f t="shared" si="7"/>
        <v>4200</v>
      </c>
      <c r="IG207" s="5">
        <f t="shared" si="8"/>
        <v>133350</v>
      </c>
    </row>
    <row r="208" spans="1:241" s="9" customFormat="1" ht="28.5" customHeight="1">
      <c r="A208" s="7">
        <v>188</v>
      </c>
      <c r="B208" s="2" t="s">
        <v>603</v>
      </c>
      <c r="C208" s="2" t="s">
        <v>605</v>
      </c>
      <c r="D208" s="7" t="s">
        <v>242</v>
      </c>
      <c r="E208" s="7">
        <v>59.8</v>
      </c>
      <c r="F208" s="7"/>
      <c r="G208" s="7"/>
      <c r="H208" s="7"/>
      <c r="I208" s="7"/>
      <c r="J208" s="7"/>
      <c r="K208" s="7"/>
      <c r="L208" s="7"/>
      <c r="M208" s="7"/>
      <c r="N208" s="7"/>
      <c r="O208" s="7"/>
      <c r="P208" s="7"/>
      <c r="Q208" s="7"/>
      <c r="R208" s="7"/>
      <c r="S208" s="7"/>
      <c r="T208" s="7"/>
      <c r="U208" s="7"/>
      <c r="V208" s="7">
        <v>300</v>
      </c>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c r="GA208" s="7"/>
      <c r="GB208" s="7"/>
      <c r="GC208" s="7"/>
      <c r="GD208" s="7"/>
      <c r="GE208" s="7"/>
      <c r="GF208" s="7"/>
      <c r="GG208" s="7"/>
      <c r="GH208" s="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7"/>
      <c r="HG208" s="7"/>
      <c r="HH208" s="7"/>
      <c r="HI208" s="7"/>
      <c r="HJ208" s="7"/>
      <c r="HK208" s="7"/>
      <c r="HL208" s="7"/>
      <c r="HM208" s="7"/>
      <c r="HN208" s="7"/>
      <c r="HO208" s="7"/>
      <c r="HP208" s="7"/>
      <c r="HQ208" s="7"/>
      <c r="HR208" s="7"/>
      <c r="HS208" s="7"/>
      <c r="HT208" s="7"/>
      <c r="HU208" s="7"/>
      <c r="HV208" s="7"/>
      <c r="HW208" s="7"/>
      <c r="HX208" s="7"/>
      <c r="HY208" s="7"/>
      <c r="HZ208" s="7"/>
      <c r="IA208" s="7"/>
      <c r="IB208" s="7"/>
      <c r="IC208" s="7"/>
      <c r="ID208" s="7"/>
      <c r="IE208" s="7"/>
      <c r="IF208" s="7">
        <f t="shared" si="7"/>
        <v>300</v>
      </c>
      <c r="IG208" s="5">
        <f t="shared" si="8"/>
        <v>17940</v>
      </c>
    </row>
    <row r="209" spans="1:241" s="9" customFormat="1" ht="28.5" customHeight="1">
      <c r="A209" s="7">
        <v>189</v>
      </c>
      <c r="B209" s="2" t="s">
        <v>603</v>
      </c>
      <c r="C209" s="2" t="s">
        <v>607</v>
      </c>
      <c r="D209" s="7" t="s">
        <v>242</v>
      </c>
      <c r="E209" s="7">
        <v>59.8</v>
      </c>
      <c r="F209" s="7"/>
      <c r="G209" s="7"/>
      <c r="H209" s="7"/>
      <c r="I209" s="7"/>
      <c r="J209" s="7"/>
      <c r="K209" s="7"/>
      <c r="L209" s="7"/>
      <c r="M209" s="7"/>
      <c r="N209" s="7"/>
      <c r="O209" s="7"/>
      <c r="P209" s="7"/>
      <c r="Q209" s="7"/>
      <c r="R209" s="7"/>
      <c r="S209" s="7"/>
      <c r="T209" s="7"/>
      <c r="U209" s="7"/>
      <c r="V209" s="7">
        <v>700</v>
      </c>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c r="GA209" s="7"/>
      <c r="GB209" s="7"/>
      <c r="GC209" s="7"/>
      <c r="GD209" s="7"/>
      <c r="GE209" s="7"/>
      <c r="GF209" s="7"/>
      <c r="GG209" s="7"/>
      <c r="GH209" s="7"/>
      <c r="GI209" s="7"/>
      <c r="GJ209" s="7"/>
      <c r="GK209" s="7"/>
      <c r="GL209" s="7"/>
      <c r="GM209" s="7"/>
      <c r="GN209" s="7"/>
      <c r="GO209" s="7"/>
      <c r="GP209" s="7"/>
      <c r="GQ209" s="7"/>
      <c r="GR209" s="7"/>
      <c r="GS209" s="7"/>
      <c r="GT209" s="7"/>
      <c r="GU209" s="7"/>
      <c r="GV209" s="7"/>
      <c r="GW209" s="7"/>
      <c r="GX209" s="7"/>
      <c r="GY209" s="7"/>
      <c r="GZ209" s="7"/>
      <c r="HA209" s="7"/>
      <c r="HB209" s="7"/>
      <c r="HC209" s="7"/>
      <c r="HD209" s="7"/>
      <c r="HE209" s="7"/>
      <c r="HF209" s="7"/>
      <c r="HG209" s="7"/>
      <c r="HH209" s="7"/>
      <c r="HI209" s="7"/>
      <c r="HJ209" s="7"/>
      <c r="HK209" s="7"/>
      <c r="HL209" s="7"/>
      <c r="HM209" s="7"/>
      <c r="HN209" s="7"/>
      <c r="HO209" s="7"/>
      <c r="HP209" s="7"/>
      <c r="HQ209" s="7"/>
      <c r="HR209" s="7"/>
      <c r="HS209" s="7"/>
      <c r="HT209" s="7"/>
      <c r="HU209" s="7"/>
      <c r="HV209" s="7"/>
      <c r="HW209" s="7"/>
      <c r="HX209" s="7"/>
      <c r="HY209" s="7"/>
      <c r="HZ209" s="7"/>
      <c r="IA209" s="7"/>
      <c r="IB209" s="7"/>
      <c r="IC209" s="7"/>
      <c r="ID209" s="7"/>
      <c r="IE209" s="7"/>
      <c r="IF209" s="7">
        <f t="shared" si="7"/>
        <v>700</v>
      </c>
      <c r="IG209" s="5">
        <f t="shared" si="8"/>
        <v>41860</v>
      </c>
    </row>
    <row r="210" spans="1:241" s="9" customFormat="1" ht="28.5" customHeight="1">
      <c r="A210" s="7">
        <v>190</v>
      </c>
      <c r="B210" s="2" t="s">
        <v>610</v>
      </c>
      <c r="C210" s="2" t="s">
        <v>612</v>
      </c>
      <c r="D210" s="7" t="s">
        <v>242</v>
      </c>
      <c r="E210" s="7">
        <v>44.33</v>
      </c>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7"/>
      <c r="GA210" s="7"/>
      <c r="GB210" s="7"/>
      <c r="GC210" s="7"/>
      <c r="GD210" s="7"/>
      <c r="GE210" s="7"/>
      <c r="GF210" s="7"/>
      <c r="GG210" s="7"/>
      <c r="GH210" s="7"/>
      <c r="GI210" s="7"/>
      <c r="GJ210" s="7"/>
      <c r="GK210" s="7"/>
      <c r="GL210" s="7"/>
      <c r="GM210" s="7"/>
      <c r="GN210" s="7"/>
      <c r="GO210" s="7"/>
      <c r="GP210" s="7"/>
      <c r="GQ210" s="7"/>
      <c r="GR210" s="7"/>
      <c r="GS210" s="7"/>
      <c r="GT210" s="7"/>
      <c r="GU210" s="7"/>
      <c r="GV210" s="7"/>
      <c r="GW210" s="7">
        <v>1000</v>
      </c>
      <c r="GX210" s="7"/>
      <c r="GY210" s="7"/>
      <c r="GZ210" s="7"/>
      <c r="HA210" s="7"/>
      <c r="HB210" s="7"/>
      <c r="HC210" s="7"/>
      <c r="HD210" s="7"/>
      <c r="HE210" s="7"/>
      <c r="HF210" s="7"/>
      <c r="HG210" s="7"/>
      <c r="HH210" s="7"/>
      <c r="HI210" s="7"/>
      <c r="HJ210" s="7"/>
      <c r="HK210" s="7"/>
      <c r="HL210" s="7"/>
      <c r="HM210" s="7"/>
      <c r="HN210" s="7"/>
      <c r="HO210" s="7"/>
      <c r="HP210" s="7"/>
      <c r="HQ210" s="7"/>
      <c r="HR210" s="7"/>
      <c r="HS210" s="7"/>
      <c r="HT210" s="7"/>
      <c r="HU210" s="7"/>
      <c r="HV210" s="7"/>
      <c r="HW210" s="7"/>
      <c r="HX210" s="7"/>
      <c r="HY210" s="7"/>
      <c r="HZ210" s="7"/>
      <c r="IA210" s="7"/>
      <c r="IB210" s="7"/>
      <c r="IC210" s="7"/>
      <c r="ID210" s="7"/>
      <c r="IE210" s="7"/>
      <c r="IF210" s="7">
        <f aca="true" t="shared" si="9" ref="IF210:IF221">SUM(F210:IE210)</f>
        <v>1000</v>
      </c>
      <c r="IG210" s="5">
        <f aca="true" t="shared" si="10" ref="IG210:IG221">IF210*E210</f>
        <v>44330</v>
      </c>
    </row>
    <row r="211" spans="1:241" s="9" customFormat="1" ht="28.5" customHeight="1">
      <c r="A211" s="7">
        <v>191</v>
      </c>
      <c r="B211" s="2" t="s">
        <v>611</v>
      </c>
      <c r="C211" s="2" t="s">
        <v>613</v>
      </c>
      <c r="D211" s="7" t="s">
        <v>242</v>
      </c>
      <c r="E211" s="7">
        <v>31.74</v>
      </c>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v>1200</v>
      </c>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f t="shared" si="9"/>
        <v>1200</v>
      </c>
      <c r="IG211" s="5">
        <f t="shared" si="10"/>
        <v>38088</v>
      </c>
    </row>
    <row r="212" spans="1:241" s="9" customFormat="1" ht="28.5" customHeight="1">
      <c r="A212" s="7">
        <v>192</v>
      </c>
      <c r="B212" s="2" t="s">
        <v>614</v>
      </c>
      <c r="C212" s="2" t="s">
        <v>615</v>
      </c>
      <c r="D212" s="7" t="s">
        <v>242</v>
      </c>
      <c r="E212" s="7">
        <v>30.72</v>
      </c>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c r="FV212" s="7"/>
      <c r="FW212" s="7"/>
      <c r="FX212" s="7"/>
      <c r="FY212" s="7"/>
      <c r="FZ212" s="7"/>
      <c r="GA212" s="7"/>
      <c r="GB212" s="7"/>
      <c r="GC212" s="7"/>
      <c r="GD212" s="7"/>
      <c r="GE212" s="7"/>
      <c r="GF212" s="7"/>
      <c r="GG212" s="7"/>
      <c r="GH212" s="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7"/>
      <c r="HG212" s="7"/>
      <c r="HH212" s="7"/>
      <c r="HI212" s="7"/>
      <c r="HJ212" s="7"/>
      <c r="HK212" s="7"/>
      <c r="HL212" s="7"/>
      <c r="HM212" s="7"/>
      <c r="HN212" s="7"/>
      <c r="HO212" s="7"/>
      <c r="HP212" s="7"/>
      <c r="HQ212" s="7"/>
      <c r="HR212" s="7"/>
      <c r="HS212" s="7"/>
      <c r="HT212" s="7"/>
      <c r="HU212" s="7"/>
      <c r="HV212" s="7"/>
      <c r="HW212" s="7"/>
      <c r="HX212" s="7"/>
      <c r="HY212" s="7"/>
      <c r="HZ212" s="7"/>
      <c r="IA212" s="7"/>
      <c r="IB212" s="7"/>
      <c r="IC212" s="7">
        <v>125</v>
      </c>
      <c r="ID212" s="7"/>
      <c r="IE212" s="7"/>
      <c r="IF212" s="7">
        <f t="shared" si="9"/>
        <v>125</v>
      </c>
      <c r="IG212" s="5">
        <f t="shared" si="10"/>
        <v>3840</v>
      </c>
    </row>
    <row r="213" spans="1:241" s="9" customFormat="1" ht="28.5" customHeight="1">
      <c r="A213" s="7">
        <v>193</v>
      </c>
      <c r="B213" s="2" t="s">
        <v>616</v>
      </c>
      <c r="C213" s="2" t="s">
        <v>619</v>
      </c>
      <c r="D213" s="7" t="s">
        <v>242</v>
      </c>
      <c r="E213" s="7">
        <v>14.3</v>
      </c>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c r="EL213" s="7"/>
      <c r="EM213" s="7"/>
      <c r="EN213" s="7"/>
      <c r="EO213" s="7"/>
      <c r="EP213" s="7"/>
      <c r="EQ213" s="7"/>
      <c r="ER213" s="7"/>
      <c r="ES213" s="7"/>
      <c r="ET213" s="7"/>
      <c r="EU213" s="7"/>
      <c r="EV213" s="7"/>
      <c r="EW213" s="7"/>
      <c r="EX213" s="7"/>
      <c r="EY213" s="7"/>
      <c r="EZ213" s="7"/>
      <c r="FA213" s="7"/>
      <c r="FB213" s="7"/>
      <c r="FC213" s="7"/>
      <c r="FD213" s="7"/>
      <c r="FE213" s="7"/>
      <c r="FF213" s="7"/>
      <c r="FG213" s="7"/>
      <c r="FH213" s="7"/>
      <c r="FI213" s="7"/>
      <c r="FJ213" s="7"/>
      <c r="FK213" s="7"/>
      <c r="FL213" s="7"/>
      <c r="FM213" s="7"/>
      <c r="FN213" s="7"/>
      <c r="FO213" s="7"/>
      <c r="FP213" s="7"/>
      <c r="FQ213" s="7"/>
      <c r="FR213" s="7"/>
      <c r="FS213" s="7"/>
      <c r="FT213" s="7"/>
      <c r="FU213" s="7"/>
      <c r="FV213" s="7"/>
      <c r="FW213" s="7"/>
      <c r="FX213" s="7"/>
      <c r="FY213" s="7"/>
      <c r="FZ213" s="7"/>
      <c r="GA213" s="7"/>
      <c r="GB213" s="7"/>
      <c r="GC213" s="7"/>
      <c r="GD213" s="7"/>
      <c r="GE213" s="7"/>
      <c r="GF213" s="7"/>
      <c r="GG213" s="7"/>
      <c r="GH213" s="7"/>
      <c r="GI213" s="7"/>
      <c r="GJ213" s="7">
        <v>1200</v>
      </c>
      <c r="GK213" s="7"/>
      <c r="GL213" s="7"/>
      <c r="GM213" s="7"/>
      <c r="GN213" s="7"/>
      <c r="GO213" s="7"/>
      <c r="GP213" s="7"/>
      <c r="GQ213" s="7"/>
      <c r="GR213" s="7"/>
      <c r="GS213" s="7"/>
      <c r="GT213" s="7"/>
      <c r="GU213" s="7"/>
      <c r="GV213" s="7"/>
      <c r="GW213" s="7"/>
      <c r="GX213" s="7"/>
      <c r="GY213" s="7"/>
      <c r="GZ213" s="7"/>
      <c r="HA213" s="7"/>
      <c r="HB213" s="7"/>
      <c r="HC213" s="7"/>
      <c r="HD213" s="7"/>
      <c r="HE213" s="7"/>
      <c r="HF213" s="7"/>
      <c r="HG213" s="7"/>
      <c r="HH213" s="7"/>
      <c r="HI213" s="7"/>
      <c r="HJ213" s="7"/>
      <c r="HK213" s="7"/>
      <c r="HL213" s="7"/>
      <c r="HM213" s="7"/>
      <c r="HN213" s="7"/>
      <c r="HO213" s="7"/>
      <c r="HP213" s="7"/>
      <c r="HQ213" s="7"/>
      <c r="HR213" s="7"/>
      <c r="HS213" s="7"/>
      <c r="HT213" s="7"/>
      <c r="HU213" s="7"/>
      <c r="HV213" s="7"/>
      <c r="HW213" s="7"/>
      <c r="HX213" s="7"/>
      <c r="HY213" s="7"/>
      <c r="HZ213" s="7"/>
      <c r="IA213" s="7"/>
      <c r="IB213" s="7"/>
      <c r="IC213" s="7"/>
      <c r="ID213" s="7"/>
      <c r="IE213" s="7"/>
      <c r="IF213" s="7">
        <f t="shared" si="9"/>
        <v>1200</v>
      </c>
      <c r="IG213" s="5">
        <f t="shared" si="10"/>
        <v>17160</v>
      </c>
    </row>
    <row r="214" spans="1:241" s="9" customFormat="1" ht="28.5" customHeight="1">
      <c r="A214" s="7">
        <v>194</v>
      </c>
      <c r="B214" s="2" t="s">
        <v>617</v>
      </c>
      <c r="C214" s="2" t="s">
        <v>620</v>
      </c>
      <c r="D214" s="7" t="s">
        <v>242</v>
      </c>
      <c r="E214" s="7">
        <v>14.9</v>
      </c>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c r="FD214" s="7"/>
      <c r="FE214" s="7"/>
      <c r="FF214" s="7"/>
      <c r="FG214" s="7"/>
      <c r="FH214" s="7"/>
      <c r="FI214" s="7"/>
      <c r="FJ214" s="7"/>
      <c r="FK214" s="7"/>
      <c r="FL214" s="7"/>
      <c r="FM214" s="7"/>
      <c r="FN214" s="7"/>
      <c r="FO214" s="7"/>
      <c r="FP214" s="7"/>
      <c r="FQ214" s="7"/>
      <c r="FR214" s="7"/>
      <c r="FS214" s="7"/>
      <c r="FT214" s="7"/>
      <c r="FU214" s="7"/>
      <c r="FV214" s="7"/>
      <c r="FW214" s="7"/>
      <c r="FX214" s="7"/>
      <c r="FY214" s="7"/>
      <c r="FZ214" s="7"/>
      <c r="GA214" s="7"/>
      <c r="GB214" s="7"/>
      <c r="GC214" s="7"/>
      <c r="GD214" s="7"/>
      <c r="GE214" s="7"/>
      <c r="GF214" s="7"/>
      <c r="GG214" s="7"/>
      <c r="GH214" s="7"/>
      <c r="GI214" s="7"/>
      <c r="GJ214" s="7">
        <v>1500</v>
      </c>
      <c r="GK214" s="7"/>
      <c r="GL214" s="7"/>
      <c r="GM214" s="7"/>
      <c r="GN214" s="7"/>
      <c r="GO214" s="7"/>
      <c r="GP214" s="7"/>
      <c r="GQ214" s="7"/>
      <c r="GR214" s="7"/>
      <c r="GS214" s="7"/>
      <c r="GT214" s="7"/>
      <c r="GU214" s="7"/>
      <c r="GV214" s="7"/>
      <c r="GW214" s="7"/>
      <c r="GX214" s="7"/>
      <c r="GY214" s="7"/>
      <c r="GZ214" s="7"/>
      <c r="HA214" s="7"/>
      <c r="HB214" s="7"/>
      <c r="HC214" s="7"/>
      <c r="HD214" s="7"/>
      <c r="HE214" s="7"/>
      <c r="HF214" s="7"/>
      <c r="HG214" s="7"/>
      <c r="HH214" s="7"/>
      <c r="HI214" s="7"/>
      <c r="HJ214" s="7"/>
      <c r="HK214" s="7"/>
      <c r="HL214" s="7"/>
      <c r="HM214" s="7"/>
      <c r="HN214" s="7"/>
      <c r="HO214" s="7"/>
      <c r="HP214" s="7"/>
      <c r="HQ214" s="7"/>
      <c r="HR214" s="7"/>
      <c r="HS214" s="7"/>
      <c r="HT214" s="7"/>
      <c r="HU214" s="7"/>
      <c r="HV214" s="7"/>
      <c r="HW214" s="7"/>
      <c r="HX214" s="7"/>
      <c r="HY214" s="7"/>
      <c r="HZ214" s="7"/>
      <c r="IA214" s="7"/>
      <c r="IB214" s="7"/>
      <c r="IC214" s="7"/>
      <c r="ID214" s="7"/>
      <c r="IE214" s="7"/>
      <c r="IF214" s="7">
        <f t="shared" si="9"/>
        <v>1500</v>
      </c>
      <c r="IG214" s="5">
        <f t="shared" si="10"/>
        <v>22350</v>
      </c>
    </row>
    <row r="215" spans="1:241" s="9" customFormat="1" ht="28.5" customHeight="1">
      <c r="A215" s="7">
        <v>195</v>
      </c>
      <c r="B215" s="2" t="s">
        <v>618</v>
      </c>
      <c r="C215" s="2" t="s">
        <v>621</v>
      </c>
      <c r="D215" s="7" t="s">
        <v>242</v>
      </c>
      <c r="E215" s="7">
        <v>9.92</v>
      </c>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c r="FA215" s="7"/>
      <c r="FB215" s="7"/>
      <c r="FC215" s="7"/>
      <c r="FD215" s="7"/>
      <c r="FE215" s="7"/>
      <c r="FF215" s="7"/>
      <c r="FG215" s="7"/>
      <c r="FH215" s="7"/>
      <c r="FI215" s="7"/>
      <c r="FJ215" s="7"/>
      <c r="FK215" s="7"/>
      <c r="FL215" s="7"/>
      <c r="FM215" s="7"/>
      <c r="FN215" s="7"/>
      <c r="FO215" s="7"/>
      <c r="FP215" s="7"/>
      <c r="FQ215" s="7"/>
      <c r="FR215" s="7"/>
      <c r="FS215" s="7"/>
      <c r="FT215" s="7"/>
      <c r="FU215" s="7"/>
      <c r="FV215" s="7"/>
      <c r="FW215" s="7"/>
      <c r="FX215" s="7"/>
      <c r="FY215" s="7"/>
      <c r="FZ215" s="7"/>
      <c r="GA215" s="7"/>
      <c r="GB215" s="7"/>
      <c r="GC215" s="7"/>
      <c r="GD215" s="7"/>
      <c r="GE215" s="7"/>
      <c r="GF215" s="7"/>
      <c r="GG215" s="7"/>
      <c r="GH215" s="7"/>
      <c r="GI215" s="7"/>
      <c r="GJ215" s="7">
        <v>1000</v>
      </c>
      <c r="GK215" s="7"/>
      <c r="GL215" s="7"/>
      <c r="GM215" s="7"/>
      <c r="GN215" s="7"/>
      <c r="GO215" s="7"/>
      <c r="GP215" s="7"/>
      <c r="GQ215" s="7"/>
      <c r="GR215" s="7"/>
      <c r="GS215" s="7"/>
      <c r="GT215" s="7"/>
      <c r="GU215" s="7"/>
      <c r="GV215" s="7"/>
      <c r="GW215" s="7"/>
      <c r="GX215" s="7"/>
      <c r="GY215" s="7"/>
      <c r="GZ215" s="7"/>
      <c r="HA215" s="7"/>
      <c r="HB215" s="7"/>
      <c r="HC215" s="7"/>
      <c r="HD215" s="7"/>
      <c r="HE215" s="7"/>
      <c r="HF215" s="7"/>
      <c r="HG215" s="7"/>
      <c r="HH215" s="7"/>
      <c r="HI215" s="7"/>
      <c r="HJ215" s="7"/>
      <c r="HK215" s="7"/>
      <c r="HL215" s="7"/>
      <c r="HM215" s="7"/>
      <c r="HN215" s="7"/>
      <c r="HO215" s="7"/>
      <c r="HP215" s="7"/>
      <c r="HQ215" s="7"/>
      <c r="HR215" s="7"/>
      <c r="HS215" s="7"/>
      <c r="HT215" s="7"/>
      <c r="HU215" s="7"/>
      <c r="HV215" s="7"/>
      <c r="HW215" s="7"/>
      <c r="HX215" s="7"/>
      <c r="HY215" s="7"/>
      <c r="HZ215" s="7"/>
      <c r="IA215" s="7"/>
      <c r="IB215" s="7"/>
      <c r="IC215" s="7"/>
      <c r="ID215" s="7"/>
      <c r="IE215" s="7"/>
      <c r="IF215" s="7">
        <f t="shared" si="9"/>
        <v>1000</v>
      </c>
      <c r="IG215" s="5">
        <f t="shared" si="10"/>
        <v>9920</v>
      </c>
    </row>
    <row r="216" spans="1:241" s="9" customFormat="1" ht="60">
      <c r="A216" s="7">
        <v>196</v>
      </c>
      <c r="B216" s="2" t="s">
        <v>609</v>
      </c>
      <c r="C216" s="2" t="s">
        <v>608</v>
      </c>
      <c r="D216" s="7" t="s">
        <v>242</v>
      </c>
      <c r="E216" s="7">
        <v>20</v>
      </c>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7"/>
      <c r="FS216" s="7"/>
      <c r="FT216" s="7"/>
      <c r="FU216" s="7"/>
      <c r="FV216" s="7"/>
      <c r="FW216" s="7"/>
      <c r="FX216" s="7"/>
      <c r="FY216" s="7"/>
      <c r="FZ216" s="7"/>
      <c r="GA216" s="7"/>
      <c r="GB216" s="7"/>
      <c r="GC216" s="7"/>
      <c r="GD216" s="7"/>
      <c r="GE216" s="7"/>
      <c r="GF216" s="7"/>
      <c r="GG216" s="7"/>
      <c r="GH216" s="7"/>
      <c r="GI216" s="7"/>
      <c r="GJ216" s="7"/>
      <c r="GK216" s="7">
        <v>2500</v>
      </c>
      <c r="GL216" s="7"/>
      <c r="GM216" s="7"/>
      <c r="GN216" s="7"/>
      <c r="GO216" s="7"/>
      <c r="GP216" s="7"/>
      <c r="GQ216" s="7"/>
      <c r="GR216" s="7"/>
      <c r="GS216" s="7"/>
      <c r="GT216" s="7"/>
      <c r="GU216" s="7"/>
      <c r="GV216" s="7"/>
      <c r="GW216" s="7"/>
      <c r="GX216" s="7"/>
      <c r="GY216" s="7"/>
      <c r="GZ216" s="7"/>
      <c r="HA216" s="7"/>
      <c r="HB216" s="7"/>
      <c r="HC216" s="7"/>
      <c r="HD216" s="7"/>
      <c r="HE216" s="7"/>
      <c r="HF216" s="7"/>
      <c r="HG216" s="7"/>
      <c r="HH216" s="7"/>
      <c r="HI216" s="7"/>
      <c r="HJ216" s="7"/>
      <c r="HK216" s="7"/>
      <c r="HL216" s="7"/>
      <c r="HM216" s="7"/>
      <c r="HN216" s="7"/>
      <c r="HO216" s="7"/>
      <c r="HP216" s="7"/>
      <c r="HQ216" s="7"/>
      <c r="HR216" s="7"/>
      <c r="HS216" s="7"/>
      <c r="HT216" s="7"/>
      <c r="HU216" s="7"/>
      <c r="HV216" s="7"/>
      <c r="HW216" s="7"/>
      <c r="HX216" s="7"/>
      <c r="HY216" s="7"/>
      <c r="HZ216" s="7"/>
      <c r="IA216" s="7"/>
      <c r="IB216" s="7"/>
      <c r="IC216" s="7"/>
      <c r="ID216" s="7"/>
      <c r="IE216" s="7"/>
      <c r="IF216" s="7">
        <f t="shared" si="9"/>
        <v>2500</v>
      </c>
      <c r="IG216" s="5">
        <f t="shared" si="10"/>
        <v>50000</v>
      </c>
    </row>
    <row r="217" spans="1:241" s="9" customFormat="1" ht="75">
      <c r="A217" s="7">
        <v>197</v>
      </c>
      <c r="B217" s="2" t="s">
        <v>622</v>
      </c>
      <c r="C217" s="2" t="s">
        <v>627</v>
      </c>
      <c r="D217" s="7" t="s">
        <v>242</v>
      </c>
      <c r="E217" s="7">
        <v>55</v>
      </c>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7"/>
      <c r="EZ217" s="7"/>
      <c r="FA217" s="7"/>
      <c r="FB217" s="7"/>
      <c r="FC217" s="7"/>
      <c r="FD217" s="7"/>
      <c r="FE217" s="7"/>
      <c r="FF217" s="7"/>
      <c r="FG217" s="7"/>
      <c r="FH217" s="7"/>
      <c r="FI217" s="7"/>
      <c r="FJ217" s="7"/>
      <c r="FK217" s="7"/>
      <c r="FL217" s="7"/>
      <c r="FM217" s="7"/>
      <c r="FN217" s="7"/>
      <c r="FO217" s="7"/>
      <c r="FP217" s="7"/>
      <c r="FQ217" s="7"/>
      <c r="FR217" s="7"/>
      <c r="FS217" s="7"/>
      <c r="FT217" s="7"/>
      <c r="FU217" s="7"/>
      <c r="FV217" s="7"/>
      <c r="FW217" s="7"/>
      <c r="FX217" s="7"/>
      <c r="FY217" s="7"/>
      <c r="FZ217" s="7"/>
      <c r="GA217" s="7"/>
      <c r="GB217" s="7"/>
      <c r="GC217" s="7"/>
      <c r="GD217" s="7"/>
      <c r="GE217" s="7"/>
      <c r="GF217" s="7"/>
      <c r="GG217" s="7"/>
      <c r="GH217" s="7"/>
      <c r="GI217" s="7"/>
      <c r="GJ217" s="7"/>
      <c r="GK217" s="7"/>
      <c r="GL217" s="7"/>
      <c r="GM217" s="7"/>
      <c r="GN217" s="7"/>
      <c r="GO217" s="7">
        <v>400</v>
      </c>
      <c r="GP217" s="7"/>
      <c r="GQ217" s="7"/>
      <c r="GR217" s="7"/>
      <c r="GS217" s="7"/>
      <c r="GT217" s="7"/>
      <c r="GU217" s="7"/>
      <c r="GV217" s="7"/>
      <c r="GW217" s="7"/>
      <c r="GX217" s="7"/>
      <c r="GY217" s="7"/>
      <c r="GZ217" s="7"/>
      <c r="HA217" s="7"/>
      <c r="HB217" s="7"/>
      <c r="HC217" s="7"/>
      <c r="HD217" s="7"/>
      <c r="HE217" s="7"/>
      <c r="HF217" s="7"/>
      <c r="HG217" s="7"/>
      <c r="HH217" s="7"/>
      <c r="HI217" s="7"/>
      <c r="HJ217" s="7"/>
      <c r="HK217" s="7"/>
      <c r="HL217" s="7"/>
      <c r="HM217" s="7"/>
      <c r="HN217" s="7"/>
      <c r="HO217" s="7"/>
      <c r="HP217" s="7"/>
      <c r="HQ217" s="7"/>
      <c r="HR217" s="7"/>
      <c r="HS217" s="7"/>
      <c r="HT217" s="7"/>
      <c r="HU217" s="7"/>
      <c r="HV217" s="7"/>
      <c r="HW217" s="7"/>
      <c r="HX217" s="7"/>
      <c r="HY217" s="7"/>
      <c r="HZ217" s="7"/>
      <c r="IA217" s="7"/>
      <c r="IB217" s="7"/>
      <c r="IC217" s="7"/>
      <c r="ID217" s="7"/>
      <c r="IE217" s="7"/>
      <c r="IF217" s="7">
        <f t="shared" si="9"/>
        <v>400</v>
      </c>
      <c r="IG217" s="5">
        <f t="shared" si="10"/>
        <v>22000</v>
      </c>
    </row>
    <row r="218" spans="1:241" s="9" customFormat="1" ht="90">
      <c r="A218" s="7">
        <v>198</v>
      </c>
      <c r="B218" s="2" t="s">
        <v>623</v>
      </c>
      <c r="C218" s="2" t="s">
        <v>628</v>
      </c>
      <c r="D218" s="7" t="s">
        <v>242</v>
      </c>
      <c r="E218" s="7">
        <v>60</v>
      </c>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c r="EL218" s="7"/>
      <c r="EM218" s="7"/>
      <c r="EN218" s="7"/>
      <c r="EO218" s="7"/>
      <c r="EP218" s="7"/>
      <c r="EQ218" s="7"/>
      <c r="ER218" s="7"/>
      <c r="ES218" s="7"/>
      <c r="ET218" s="7"/>
      <c r="EU218" s="7"/>
      <c r="EV218" s="7"/>
      <c r="EW218" s="7"/>
      <c r="EX218" s="7"/>
      <c r="EY218" s="7"/>
      <c r="EZ218" s="7"/>
      <c r="FA218" s="7"/>
      <c r="FB218" s="7"/>
      <c r="FC218" s="7"/>
      <c r="FD218" s="7"/>
      <c r="FE218" s="7"/>
      <c r="FF218" s="7"/>
      <c r="FG218" s="7"/>
      <c r="FH218" s="7"/>
      <c r="FI218" s="7"/>
      <c r="FJ218" s="7"/>
      <c r="FK218" s="7"/>
      <c r="FL218" s="7"/>
      <c r="FM218" s="7"/>
      <c r="FN218" s="7"/>
      <c r="FO218" s="7"/>
      <c r="FP218" s="7"/>
      <c r="FQ218" s="7"/>
      <c r="FR218" s="7"/>
      <c r="FS218" s="7"/>
      <c r="FT218" s="7"/>
      <c r="FU218" s="7"/>
      <c r="FV218" s="7"/>
      <c r="FW218" s="7"/>
      <c r="FX218" s="7"/>
      <c r="FY218" s="7"/>
      <c r="FZ218" s="7"/>
      <c r="GA218" s="7"/>
      <c r="GB218" s="7"/>
      <c r="GC218" s="7"/>
      <c r="GD218" s="7"/>
      <c r="GE218" s="7"/>
      <c r="GF218" s="7"/>
      <c r="GG218" s="7"/>
      <c r="GH218" s="7"/>
      <c r="GI218" s="7"/>
      <c r="GJ218" s="7"/>
      <c r="GK218" s="7"/>
      <c r="GL218" s="7"/>
      <c r="GM218" s="7"/>
      <c r="GN218" s="7"/>
      <c r="GO218" s="7">
        <v>400</v>
      </c>
      <c r="GP218" s="7"/>
      <c r="GQ218" s="7"/>
      <c r="GR218" s="7"/>
      <c r="GS218" s="7"/>
      <c r="GT218" s="7"/>
      <c r="GU218" s="7"/>
      <c r="GV218" s="7"/>
      <c r="GW218" s="7"/>
      <c r="GX218" s="7"/>
      <c r="GY218" s="7"/>
      <c r="GZ218" s="7"/>
      <c r="HA218" s="7"/>
      <c r="HB218" s="7"/>
      <c r="HC218" s="7"/>
      <c r="HD218" s="7"/>
      <c r="HE218" s="7"/>
      <c r="HF218" s="7"/>
      <c r="HG218" s="7"/>
      <c r="HH218" s="7"/>
      <c r="HI218" s="7"/>
      <c r="HJ218" s="7"/>
      <c r="HK218" s="7"/>
      <c r="HL218" s="7"/>
      <c r="HM218" s="7"/>
      <c r="HN218" s="7"/>
      <c r="HO218" s="7"/>
      <c r="HP218" s="7"/>
      <c r="HQ218" s="7"/>
      <c r="HR218" s="7"/>
      <c r="HS218" s="7"/>
      <c r="HT218" s="7"/>
      <c r="HU218" s="7"/>
      <c r="HV218" s="7"/>
      <c r="HW218" s="7"/>
      <c r="HX218" s="7"/>
      <c r="HY218" s="7"/>
      <c r="HZ218" s="7"/>
      <c r="IA218" s="7"/>
      <c r="IB218" s="7"/>
      <c r="IC218" s="7"/>
      <c r="ID218" s="7"/>
      <c r="IE218" s="7"/>
      <c r="IF218" s="7">
        <f t="shared" si="9"/>
        <v>400</v>
      </c>
      <c r="IG218" s="5">
        <f t="shared" si="10"/>
        <v>24000</v>
      </c>
    </row>
    <row r="219" spans="1:241" s="9" customFormat="1" ht="45">
      <c r="A219" s="7">
        <v>199</v>
      </c>
      <c r="B219" s="2" t="s">
        <v>624</v>
      </c>
      <c r="C219" s="2" t="s">
        <v>624</v>
      </c>
      <c r="D219" s="7" t="s">
        <v>242</v>
      </c>
      <c r="E219" s="7">
        <v>400</v>
      </c>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c r="FV219" s="7"/>
      <c r="FW219" s="7"/>
      <c r="FX219" s="7"/>
      <c r="FY219" s="7"/>
      <c r="FZ219" s="7"/>
      <c r="GA219" s="7"/>
      <c r="GB219" s="7">
        <v>20</v>
      </c>
      <c r="GC219" s="7"/>
      <c r="GD219" s="7"/>
      <c r="GE219" s="7"/>
      <c r="GF219" s="7"/>
      <c r="GG219" s="7"/>
      <c r="GH219" s="7"/>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7"/>
      <c r="HG219" s="7"/>
      <c r="HH219" s="7"/>
      <c r="HI219" s="7"/>
      <c r="HJ219" s="7"/>
      <c r="HK219" s="7"/>
      <c r="HL219" s="7"/>
      <c r="HM219" s="7"/>
      <c r="HN219" s="7"/>
      <c r="HO219" s="7"/>
      <c r="HP219" s="7"/>
      <c r="HQ219" s="7"/>
      <c r="HR219" s="7"/>
      <c r="HS219" s="7"/>
      <c r="HT219" s="7"/>
      <c r="HU219" s="7"/>
      <c r="HV219" s="7"/>
      <c r="HW219" s="7"/>
      <c r="HX219" s="7"/>
      <c r="HY219" s="7"/>
      <c r="HZ219" s="7"/>
      <c r="IA219" s="7"/>
      <c r="IB219" s="7"/>
      <c r="IC219" s="7"/>
      <c r="ID219" s="7"/>
      <c r="IE219" s="7"/>
      <c r="IF219" s="7">
        <f t="shared" si="9"/>
        <v>20</v>
      </c>
      <c r="IG219" s="5">
        <f t="shared" si="10"/>
        <v>8000</v>
      </c>
    </row>
    <row r="220" spans="1:241" s="9" customFormat="1" ht="45">
      <c r="A220" s="7">
        <v>200</v>
      </c>
      <c r="B220" s="2" t="s">
        <v>625</v>
      </c>
      <c r="C220" s="2" t="s">
        <v>625</v>
      </c>
      <c r="D220" s="7" t="s">
        <v>242</v>
      </c>
      <c r="E220" s="7">
        <v>400</v>
      </c>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c r="EL220" s="7"/>
      <c r="EM220" s="7"/>
      <c r="EN220" s="7"/>
      <c r="EO220" s="7"/>
      <c r="EP220" s="7"/>
      <c r="EQ220" s="7"/>
      <c r="ER220" s="7"/>
      <c r="ES220" s="7"/>
      <c r="ET220" s="7"/>
      <c r="EU220" s="7"/>
      <c r="EV220" s="7"/>
      <c r="EW220" s="7"/>
      <c r="EX220" s="7"/>
      <c r="EY220" s="7"/>
      <c r="EZ220" s="7"/>
      <c r="FA220" s="7"/>
      <c r="FB220" s="7"/>
      <c r="FC220" s="7"/>
      <c r="FD220" s="7"/>
      <c r="FE220" s="7"/>
      <c r="FF220" s="7"/>
      <c r="FG220" s="7"/>
      <c r="FH220" s="7"/>
      <c r="FI220" s="7"/>
      <c r="FJ220" s="7"/>
      <c r="FK220" s="7"/>
      <c r="FL220" s="7"/>
      <c r="FM220" s="7"/>
      <c r="FN220" s="7"/>
      <c r="FO220" s="7"/>
      <c r="FP220" s="7"/>
      <c r="FQ220" s="7"/>
      <c r="FR220" s="7"/>
      <c r="FS220" s="7"/>
      <c r="FT220" s="7"/>
      <c r="FU220" s="7"/>
      <c r="FV220" s="7"/>
      <c r="FW220" s="7"/>
      <c r="FX220" s="7"/>
      <c r="FY220" s="7"/>
      <c r="FZ220" s="7"/>
      <c r="GA220" s="7"/>
      <c r="GB220" s="7">
        <v>6</v>
      </c>
      <c r="GC220" s="7"/>
      <c r="GD220" s="7"/>
      <c r="GE220" s="7"/>
      <c r="GF220" s="7"/>
      <c r="GG220" s="7"/>
      <c r="GH220" s="7"/>
      <c r="GI220" s="7"/>
      <c r="GJ220" s="7"/>
      <c r="GK220" s="7"/>
      <c r="GL220" s="7"/>
      <c r="GM220" s="7"/>
      <c r="GN220" s="7"/>
      <c r="GO220" s="7"/>
      <c r="GP220" s="7"/>
      <c r="GQ220" s="7"/>
      <c r="GR220" s="7"/>
      <c r="GS220" s="7"/>
      <c r="GT220" s="7"/>
      <c r="GU220" s="7"/>
      <c r="GV220" s="7"/>
      <c r="GW220" s="7"/>
      <c r="GX220" s="7"/>
      <c r="GY220" s="7"/>
      <c r="GZ220" s="7"/>
      <c r="HA220" s="7"/>
      <c r="HB220" s="7"/>
      <c r="HC220" s="7"/>
      <c r="HD220" s="7"/>
      <c r="HE220" s="7"/>
      <c r="HF220" s="7"/>
      <c r="HG220" s="7"/>
      <c r="HH220" s="7"/>
      <c r="HI220" s="7"/>
      <c r="HJ220" s="7"/>
      <c r="HK220" s="7"/>
      <c r="HL220" s="7"/>
      <c r="HM220" s="7"/>
      <c r="HN220" s="7"/>
      <c r="HO220" s="7"/>
      <c r="HP220" s="7"/>
      <c r="HQ220" s="7"/>
      <c r="HR220" s="7"/>
      <c r="HS220" s="7"/>
      <c r="HT220" s="7"/>
      <c r="HU220" s="7"/>
      <c r="HV220" s="7"/>
      <c r="HW220" s="7"/>
      <c r="HX220" s="7"/>
      <c r="HY220" s="7"/>
      <c r="HZ220" s="7"/>
      <c r="IA220" s="7"/>
      <c r="IB220" s="7"/>
      <c r="IC220" s="7"/>
      <c r="ID220" s="7"/>
      <c r="IE220" s="7"/>
      <c r="IF220" s="7">
        <f t="shared" si="9"/>
        <v>6</v>
      </c>
      <c r="IG220" s="5">
        <f t="shared" si="10"/>
        <v>2400</v>
      </c>
    </row>
    <row r="221" spans="1:241" s="9" customFormat="1" ht="45">
      <c r="A221" s="7">
        <v>201</v>
      </c>
      <c r="B221" s="2" t="s">
        <v>626</v>
      </c>
      <c r="C221" s="2" t="s">
        <v>626</v>
      </c>
      <c r="D221" s="7" t="s">
        <v>242</v>
      </c>
      <c r="E221" s="7">
        <v>400</v>
      </c>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c r="FN221" s="7"/>
      <c r="FO221" s="7"/>
      <c r="FP221" s="7"/>
      <c r="FQ221" s="7"/>
      <c r="FR221" s="7"/>
      <c r="FS221" s="7"/>
      <c r="FT221" s="7"/>
      <c r="FU221" s="7"/>
      <c r="FV221" s="7"/>
      <c r="FW221" s="7"/>
      <c r="FX221" s="7"/>
      <c r="FY221" s="7"/>
      <c r="FZ221" s="7"/>
      <c r="GA221" s="7"/>
      <c r="GB221" s="7">
        <v>6</v>
      </c>
      <c r="GC221" s="7"/>
      <c r="GD221" s="7"/>
      <c r="GE221" s="7"/>
      <c r="GF221" s="7"/>
      <c r="GG221" s="7"/>
      <c r="GH221" s="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7"/>
      <c r="HG221" s="7"/>
      <c r="HH221" s="7"/>
      <c r="HI221" s="7"/>
      <c r="HJ221" s="7"/>
      <c r="HK221" s="7"/>
      <c r="HL221" s="7"/>
      <c r="HM221" s="7"/>
      <c r="HN221" s="7"/>
      <c r="HO221" s="7"/>
      <c r="HP221" s="7"/>
      <c r="HQ221" s="7"/>
      <c r="HR221" s="7"/>
      <c r="HS221" s="7"/>
      <c r="HT221" s="7"/>
      <c r="HU221" s="7"/>
      <c r="HV221" s="7"/>
      <c r="HW221" s="7"/>
      <c r="HX221" s="7"/>
      <c r="HY221" s="7"/>
      <c r="HZ221" s="7"/>
      <c r="IA221" s="7"/>
      <c r="IB221" s="7"/>
      <c r="IC221" s="7"/>
      <c r="ID221" s="7"/>
      <c r="IE221" s="7"/>
      <c r="IF221" s="7">
        <f t="shared" si="9"/>
        <v>6</v>
      </c>
      <c r="IG221" s="5">
        <f t="shared" si="10"/>
        <v>2400</v>
      </c>
    </row>
    <row r="222" spans="1:241" s="9" customFormat="1" ht="75">
      <c r="A222" s="7">
        <v>202</v>
      </c>
      <c r="B222" s="2" t="s">
        <v>629</v>
      </c>
      <c r="C222" s="2" t="s">
        <v>631</v>
      </c>
      <c r="D222" s="7" t="s">
        <v>242</v>
      </c>
      <c r="E222" s="7">
        <v>3</v>
      </c>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c r="EZ222" s="7"/>
      <c r="FA222" s="7"/>
      <c r="FB222" s="7"/>
      <c r="FC222" s="7"/>
      <c r="FD222" s="7"/>
      <c r="FE222" s="7"/>
      <c r="FF222" s="7"/>
      <c r="FG222" s="7"/>
      <c r="FH222" s="7"/>
      <c r="FI222" s="7"/>
      <c r="FJ222" s="7"/>
      <c r="FK222" s="7"/>
      <c r="FL222" s="7"/>
      <c r="FM222" s="7"/>
      <c r="FN222" s="7"/>
      <c r="FO222" s="7"/>
      <c r="FP222" s="7"/>
      <c r="FQ222" s="7"/>
      <c r="FR222" s="7"/>
      <c r="FS222" s="7"/>
      <c r="FT222" s="7"/>
      <c r="FU222" s="7"/>
      <c r="FV222" s="7"/>
      <c r="FW222" s="7"/>
      <c r="FX222" s="7"/>
      <c r="FY222" s="7"/>
      <c r="FZ222" s="7"/>
      <c r="GA222" s="7"/>
      <c r="GB222" s="7"/>
      <c r="GC222" s="7"/>
      <c r="GD222" s="7"/>
      <c r="GE222" s="7">
        <v>50</v>
      </c>
      <c r="GF222" s="7"/>
      <c r="GG222" s="7"/>
      <c r="GH222" s="7"/>
      <c r="GI222" s="7"/>
      <c r="GJ222" s="7"/>
      <c r="GK222" s="7"/>
      <c r="GL222" s="7"/>
      <c r="GM222" s="7"/>
      <c r="GN222" s="7"/>
      <c r="GO222" s="7"/>
      <c r="GP222" s="7"/>
      <c r="GQ222" s="7"/>
      <c r="GR222" s="7"/>
      <c r="GS222" s="7"/>
      <c r="GT222" s="7"/>
      <c r="GU222" s="7"/>
      <c r="GV222" s="7"/>
      <c r="GW222" s="7"/>
      <c r="GX222" s="7"/>
      <c r="GY222" s="7"/>
      <c r="GZ222" s="7"/>
      <c r="HA222" s="7"/>
      <c r="HB222" s="7"/>
      <c r="HC222" s="7"/>
      <c r="HD222" s="7"/>
      <c r="HE222" s="7"/>
      <c r="HF222" s="7"/>
      <c r="HG222" s="7"/>
      <c r="HH222" s="7"/>
      <c r="HI222" s="7"/>
      <c r="HJ222" s="7"/>
      <c r="HK222" s="7"/>
      <c r="HL222" s="7"/>
      <c r="HM222" s="7"/>
      <c r="HN222" s="7"/>
      <c r="HO222" s="7"/>
      <c r="HP222" s="7"/>
      <c r="HQ222" s="7"/>
      <c r="HR222" s="7"/>
      <c r="HS222" s="7"/>
      <c r="HT222" s="7"/>
      <c r="HU222" s="7"/>
      <c r="HV222" s="7"/>
      <c r="HW222" s="7"/>
      <c r="HX222" s="7"/>
      <c r="HY222" s="7"/>
      <c r="HZ222" s="7"/>
      <c r="IA222" s="7"/>
      <c r="IB222" s="7"/>
      <c r="IC222" s="7"/>
      <c r="ID222" s="7"/>
      <c r="IE222" s="7"/>
      <c r="IF222" s="7">
        <f aca="true" t="shared" si="11" ref="IF222:IF237">SUM(F222:IE222)</f>
        <v>50</v>
      </c>
      <c r="IG222" s="5">
        <f aca="true" t="shared" si="12" ref="IG222:IG237">IF222*E222</f>
        <v>150</v>
      </c>
    </row>
    <row r="223" spans="1:241" s="9" customFormat="1" ht="15">
      <c r="A223" s="7">
        <v>203</v>
      </c>
      <c r="B223" s="2" t="s">
        <v>630</v>
      </c>
      <c r="C223" s="2" t="s">
        <v>632</v>
      </c>
      <c r="D223" s="7" t="s">
        <v>242</v>
      </c>
      <c r="E223" s="7">
        <v>1.4</v>
      </c>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c r="EQ223" s="7"/>
      <c r="ER223" s="7"/>
      <c r="ES223" s="7"/>
      <c r="ET223" s="7"/>
      <c r="EU223" s="7"/>
      <c r="EV223" s="7"/>
      <c r="EW223" s="7"/>
      <c r="EX223" s="7"/>
      <c r="EY223" s="7"/>
      <c r="EZ223" s="7"/>
      <c r="FA223" s="7"/>
      <c r="FB223" s="7"/>
      <c r="FC223" s="7"/>
      <c r="FD223" s="7"/>
      <c r="FE223" s="7"/>
      <c r="FF223" s="7"/>
      <c r="FG223" s="7"/>
      <c r="FH223" s="7"/>
      <c r="FI223" s="7"/>
      <c r="FJ223" s="7"/>
      <c r="FK223" s="7"/>
      <c r="FL223" s="7"/>
      <c r="FM223" s="7"/>
      <c r="FN223" s="7"/>
      <c r="FO223" s="7"/>
      <c r="FP223" s="7"/>
      <c r="FQ223" s="7"/>
      <c r="FR223" s="7"/>
      <c r="FS223" s="7"/>
      <c r="FT223" s="7"/>
      <c r="FU223" s="7"/>
      <c r="FV223" s="7"/>
      <c r="FW223" s="7"/>
      <c r="FX223" s="7"/>
      <c r="FY223" s="7"/>
      <c r="FZ223" s="7"/>
      <c r="GA223" s="7"/>
      <c r="GB223" s="7"/>
      <c r="GC223" s="7"/>
      <c r="GD223" s="7"/>
      <c r="GE223" s="7"/>
      <c r="GF223" s="7"/>
      <c r="GG223" s="7"/>
      <c r="GH223" s="7"/>
      <c r="GI223" s="7"/>
      <c r="GJ223" s="7"/>
      <c r="GK223" s="7"/>
      <c r="GL223" s="7"/>
      <c r="GM223" s="7"/>
      <c r="GN223" s="7"/>
      <c r="GO223" s="7"/>
      <c r="GP223" s="7"/>
      <c r="GQ223" s="7"/>
      <c r="GR223" s="7"/>
      <c r="GS223" s="7"/>
      <c r="GT223" s="7"/>
      <c r="GU223" s="7"/>
      <c r="GV223" s="7">
        <v>100</v>
      </c>
      <c r="GW223" s="7"/>
      <c r="GX223" s="7"/>
      <c r="GY223" s="7"/>
      <c r="GZ223" s="7"/>
      <c r="HA223" s="7"/>
      <c r="HB223" s="7"/>
      <c r="HC223" s="7"/>
      <c r="HD223" s="7"/>
      <c r="HE223" s="7"/>
      <c r="HF223" s="7"/>
      <c r="HG223" s="7"/>
      <c r="HH223" s="7"/>
      <c r="HI223" s="7"/>
      <c r="HJ223" s="7"/>
      <c r="HK223" s="7"/>
      <c r="HL223" s="7"/>
      <c r="HM223" s="7"/>
      <c r="HN223" s="7"/>
      <c r="HO223" s="7"/>
      <c r="HP223" s="7"/>
      <c r="HQ223" s="7"/>
      <c r="HR223" s="7"/>
      <c r="HS223" s="7"/>
      <c r="HT223" s="7"/>
      <c r="HU223" s="7"/>
      <c r="HV223" s="7"/>
      <c r="HW223" s="7"/>
      <c r="HX223" s="7"/>
      <c r="HY223" s="7"/>
      <c r="HZ223" s="7"/>
      <c r="IA223" s="7"/>
      <c r="IB223" s="7"/>
      <c r="IC223" s="7"/>
      <c r="ID223" s="7"/>
      <c r="IE223" s="7"/>
      <c r="IF223" s="7">
        <f t="shared" si="11"/>
        <v>100</v>
      </c>
      <c r="IG223" s="5">
        <f t="shared" si="12"/>
        <v>140</v>
      </c>
    </row>
    <row r="224" spans="1:241" s="9" customFormat="1" ht="30">
      <c r="A224" s="7">
        <v>204</v>
      </c>
      <c r="B224" s="2" t="s">
        <v>634</v>
      </c>
      <c r="C224" s="2" t="s">
        <v>633</v>
      </c>
      <c r="D224" s="7" t="s">
        <v>242</v>
      </c>
      <c r="E224" s="7">
        <v>7</v>
      </c>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c r="FV224" s="7"/>
      <c r="FW224" s="7"/>
      <c r="FX224" s="7"/>
      <c r="FY224" s="7"/>
      <c r="FZ224" s="7"/>
      <c r="GA224" s="7"/>
      <c r="GB224" s="7"/>
      <c r="GC224" s="7"/>
      <c r="GD224" s="7"/>
      <c r="GE224" s="7"/>
      <c r="GF224" s="7"/>
      <c r="GG224" s="7"/>
      <c r="GH224" s="7"/>
      <c r="GI224" s="7">
        <v>100</v>
      </c>
      <c r="GJ224" s="7"/>
      <c r="GK224" s="7"/>
      <c r="GL224" s="7"/>
      <c r="GM224" s="7"/>
      <c r="GN224" s="7"/>
      <c r="GO224" s="7"/>
      <c r="GP224" s="7"/>
      <c r="GQ224" s="7"/>
      <c r="GR224" s="7"/>
      <c r="GS224" s="7"/>
      <c r="GT224" s="7"/>
      <c r="GU224" s="7"/>
      <c r="GV224" s="7"/>
      <c r="GW224" s="7"/>
      <c r="GX224" s="7"/>
      <c r="GY224" s="7"/>
      <c r="GZ224" s="7"/>
      <c r="HA224" s="7"/>
      <c r="HB224" s="7"/>
      <c r="HC224" s="7"/>
      <c r="HD224" s="7"/>
      <c r="HE224" s="7"/>
      <c r="HF224" s="7"/>
      <c r="HG224" s="7"/>
      <c r="HH224" s="7"/>
      <c r="HI224" s="7"/>
      <c r="HJ224" s="7"/>
      <c r="HK224" s="7"/>
      <c r="HL224" s="7"/>
      <c r="HM224" s="7"/>
      <c r="HN224" s="7"/>
      <c r="HO224" s="7"/>
      <c r="HP224" s="7"/>
      <c r="HQ224" s="7"/>
      <c r="HR224" s="7"/>
      <c r="HS224" s="7"/>
      <c r="HT224" s="7"/>
      <c r="HU224" s="7"/>
      <c r="HV224" s="7"/>
      <c r="HW224" s="7"/>
      <c r="HX224" s="7"/>
      <c r="HY224" s="7"/>
      <c r="HZ224" s="7"/>
      <c r="IA224" s="7"/>
      <c r="IB224" s="7"/>
      <c r="IC224" s="7"/>
      <c r="ID224" s="7"/>
      <c r="IE224" s="7"/>
      <c r="IF224" s="7">
        <f t="shared" si="11"/>
        <v>100</v>
      </c>
      <c r="IG224" s="5">
        <f t="shared" si="12"/>
        <v>700</v>
      </c>
    </row>
    <row r="225" spans="1:241" s="9" customFormat="1" ht="45">
      <c r="A225" s="7">
        <v>205</v>
      </c>
      <c r="B225" s="2" t="s">
        <v>636</v>
      </c>
      <c r="C225" s="2" t="s">
        <v>638</v>
      </c>
      <c r="D225" s="7" t="s">
        <v>242</v>
      </c>
      <c r="E225" s="7">
        <v>72</v>
      </c>
      <c r="F225" s="7"/>
      <c r="G225" s="7"/>
      <c r="H225" s="7"/>
      <c r="I225" s="7"/>
      <c r="J225" s="7"/>
      <c r="K225" s="7"/>
      <c r="L225" s="7"/>
      <c r="M225" s="7"/>
      <c r="N225" s="7"/>
      <c r="O225" s="7"/>
      <c r="P225" s="7"/>
      <c r="Q225" s="7"/>
      <c r="R225" s="7"/>
      <c r="S225" s="7"/>
      <c r="T225" s="7"/>
      <c r="U225" s="7"/>
      <c r="V225" s="7"/>
      <c r="W225" s="7"/>
      <c r="X225" s="7"/>
      <c r="Y225" s="7"/>
      <c r="Z225" s="7">
        <v>50</v>
      </c>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c r="FA225" s="7"/>
      <c r="FB225" s="7"/>
      <c r="FC225" s="7"/>
      <c r="FD225" s="7"/>
      <c r="FE225" s="7"/>
      <c r="FF225" s="7"/>
      <c r="FG225" s="7"/>
      <c r="FH225" s="7"/>
      <c r="FI225" s="7"/>
      <c r="FJ225" s="7"/>
      <c r="FK225" s="7"/>
      <c r="FL225" s="7"/>
      <c r="FM225" s="7"/>
      <c r="FN225" s="7"/>
      <c r="FO225" s="7"/>
      <c r="FP225" s="7"/>
      <c r="FQ225" s="7"/>
      <c r="FR225" s="7"/>
      <c r="FS225" s="7"/>
      <c r="FT225" s="7"/>
      <c r="FU225" s="7"/>
      <c r="FV225" s="7"/>
      <c r="FW225" s="7"/>
      <c r="FX225" s="7"/>
      <c r="FY225" s="7"/>
      <c r="FZ225" s="7"/>
      <c r="GA225" s="7"/>
      <c r="GB225" s="7"/>
      <c r="GC225" s="7"/>
      <c r="GD225" s="7"/>
      <c r="GE225" s="7"/>
      <c r="GF225" s="7"/>
      <c r="GG225" s="7"/>
      <c r="GH225" s="7"/>
      <c r="GI225" s="7"/>
      <c r="GJ225" s="7"/>
      <c r="GK225" s="7"/>
      <c r="GL225" s="7"/>
      <c r="GM225" s="7"/>
      <c r="GN225" s="7"/>
      <c r="GO225" s="7"/>
      <c r="GP225" s="7"/>
      <c r="GQ225" s="7"/>
      <c r="GR225" s="7"/>
      <c r="GS225" s="7"/>
      <c r="GT225" s="7"/>
      <c r="GU225" s="7"/>
      <c r="GV225" s="7"/>
      <c r="GW225" s="7"/>
      <c r="GX225" s="7"/>
      <c r="GY225" s="7"/>
      <c r="GZ225" s="7"/>
      <c r="HA225" s="7"/>
      <c r="HB225" s="7"/>
      <c r="HC225" s="7"/>
      <c r="HD225" s="7"/>
      <c r="HE225" s="7"/>
      <c r="HF225" s="7"/>
      <c r="HG225" s="7"/>
      <c r="HH225" s="7"/>
      <c r="HI225" s="7"/>
      <c r="HJ225" s="7"/>
      <c r="HK225" s="7"/>
      <c r="HL225" s="7"/>
      <c r="HM225" s="7"/>
      <c r="HN225" s="7"/>
      <c r="HO225" s="7"/>
      <c r="HP225" s="7"/>
      <c r="HQ225" s="7"/>
      <c r="HR225" s="7"/>
      <c r="HS225" s="7"/>
      <c r="HT225" s="7"/>
      <c r="HU225" s="7"/>
      <c r="HV225" s="7"/>
      <c r="HW225" s="7"/>
      <c r="HX225" s="7"/>
      <c r="HY225" s="7"/>
      <c r="HZ225" s="7"/>
      <c r="IA225" s="7"/>
      <c r="IB225" s="7"/>
      <c r="IC225" s="7"/>
      <c r="ID225" s="7"/>
      <c r="IE225" s="7"/>
      <c r="IF225" s="7">
        <f t="shared" si="11"/>
        <v>50</v>
      </c>
      <c r="IG225" s="5">
        <f t="shared" si="12"/>
        <v>3600</v>
      </c>
    </row>
    <row r="226" spans="1:241" s="9" customFormat="1" ht="15">
      <c r="A226" s="7">
        <v>206</v>
      </c>
      <c r="B226" s="2" t="s">
        <v>637</v>
      </c>
      <c r="C226" s="2" t="s">
        <v>635</v>
      </c>
      <c r="D226" s="7" t="s">
        <v>242</v>
      </c>
      <c r="E226" s="7">
        <v>18</v>
      </c>
      <c r="F226" s="7"/>
      <c r="G226" s="7"/>
      <c r="H226" s="7"/>
      <c r="I226" s="7"/>
      <c r="J226" s="7"/>
      <c r="K226" s="7"/>
      <c r="L226" s="7"/>
      <c r="M226" s="7"/>
      <c r="N226" s="7"/>
      <c r="O226" s="7"/>
      <c r="P226" s="7"/>
      <c r="Q226" s="7"/>
      <c r="R226" s="7"/>
      <c r="S226" s="7"/>
      <c r="T226" s="7"/>
      <c r="U226" s="7"/>
      <c r="V226" s="7"/>
      <c r="W226" s="7"/>
      <c r="X226" s="7"/>
      <c r="Y226" s="7"/>
      <c r="Z226" s="7">
        <v>280</v>
      </c>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c r="FA226" s="7"/>
      <c r="FB226" s="7"/>
      <c r="FC226" s="7"/>
      <c r="FD226" s="7"/>
      <c r="FE226" s="7"/>
      <c r="FF226" s="7"/>
      <c r="FG226" s="7"/>
      <c r="FH226" s="7"/>
      <c r="FI226" s="7"/>
      <c r="FJ226" s="7"/>
      <c r="FK226" s="7"/>
      <c r="FL226" s="7"/>
      <c r="FM226" s="7"/>
      <c r="FN226" s="7"/>
      <c r="FO226" s="7"/>
      <c r="FP226" s="7"/>
      <c r="FQ226" s="7"/>
      <c r="FR226" s="7"/>
      <c r="FS226" s="7"/>
      <c r="FT226" s="7"/>
      <c r="FU226" s="7"/>
      <c r="FV226" s="7"/>
      <c r="FW226" s="7"/>
      <c r="FX226" s="7"/>
      <c r="FY226" s="7"/>
      <c r="FZ226" s="7"/>
      <c r="GA226" s="7"/>
      <c r="GB226" s="7"/>
      <c r="GC226" s="7"/>
      <c r="GD226" s="7"/>
      <c r="GE226" s="7"/>
      <c r="GF226" s="7"/>
      <c r="GG226" s="7"/>
      <c r="GH226" s="7"/>
      <c r="GI226" s="7"/>
      <c r="GJ226" s="7"/>
      <c r="GK226" s="7"/>
      <c r="GL226" s="7"/>
      <c r="GM226" s="7"/>
      <c r="GN226" s="7"/>
      <c r="GO226" s="7"/>
      <c r="GP226" s="7"/>
      <c r="GQ226" s="7"/>
      <c r="GR226" s="7"/>
      <c r="GS226" s="7"/>
      <c r="GT226" s="7"/>
      <c r="GU226" s="7"/>
      <c r="GV226" s="7"/>
      <c r="GW226" s="7"/>
      <c r="GX226" s="7"/>
      <c r="GY226" s="7"/>
      <c r="GZ226" s="7"/>
      <c r="HA226" s="7"/>
      <c r="HB226" s="7"/>
      <c r="HC226" s="7"/>
      <c r="HD226" s="7"/>
      <c r="HE226" s="7"/>
      <c r="HF226" s="7"/>
      <c r="HG226" s="7"/>
      <c r="HH226" s="7"/>
      <c r="HI226" s="7"/>
      <c r="HJ226" s="7"/>
      <c r="HK226" s="7"/>
      <c r="HL226" s="7"/>
      <c r="HM226" s="7"/>
      <c r="HN226" s="7"/>
      <c r="HO226" s="7"/>
      <c r="HP226" s="7"/>
      <c r="HQ226" s="7"/>
      <c r="HR226" s="7"/>
      <c r="HS226" s="7"/>
      <c r="HT226" s="7"/>
      <c r="HU226" s="7"/>
      <c r="HV226" s="7"/>
      <c r="HW226" s="7"/>
      <c r="HX226" s="7"/>
      <c r="HY226" s="7"/>
      <c r="HZ226" s="7"/>
      <c r="IA226" s="7"/>
      <c r="IB226" s="7"/>
      <c r="IC226" s="7"/>
      <c r="ID226" s="7"/>
      <c r="IE226" s="7"/>
      <c r="IF226" s="7">
        <f t="shared" si="11"/>
        <v>280</v>
      </c>
      <c r="IG226" s="5">
        <f t="shared" si="12"/>
        <v>5040</v>
      </c>
    </row>
    <row r="227" spans="1:241" s="9" customFormat="1" ht="30">
      <c r="A227" s="7">
        <v>207</v>
      </c>
      <c r="B227" s="2" t="s">
        <v>639</v>
      </c>
      <c r="C227" s="2" t="s">
        <v>641</v>
      </c>
      <c r="D227" s="7" t="s">
        <v>242</v>
      </c>
      <c r="E227" s="7">
        <v>7</v>
      </c>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c r="FU227" s="7"/>
      <c r="FV227" s="7"/>
      <c r="FW227" s="7"/>
      <c r="FX227" s="7"/>
      <c r="FY227" s="7"/>
      <c r="FZ227" s="7"/>
      <c r="GA227" s="7"/>
      <c r="GB227" s="7"/>
      <c r="GC227" s="7"/>
      <c r="GD227" s="7"/>
      <c r="GE227" s="7"/>
      <c r="GF227" s="7"/>
      <c r="GG227" s="7"/>
      <c r="GH227" s="7"/>
      <c r="GI227" s="7"/>
      <c r="GJ227" s="7">
        <v>50</v>
      </c>
      <c r="GK227" s="7"/>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c r="IA227" s="7"/>
      <c r="IB227" s="7"/>
      <c r="IC227" s="7"/>
      <c r="ID227" s="7"/>
      <c r="IE227" s="7"/>
      <c r="IF227" s="7">
        <f t="shared" si="11"/>
        <v>50</v>
      </c>
      <c r="IG227" s="5">
        <f t="shared" si="12"/>
        <v>350</v>
      </c>
    </row>
    <row r="228" spans="1:241" s="9" customFormat="1" ht="30">
      <c r="A228" s="7">
        <v>208</v>
      </c>
      <c r="B228" s="2" t="s">
        <v>640</v>
      </c>
      <c r="C228" s="2" t="s">
        <v>642</v>
      </c>
      <c r="D228" s="7" t="s">
        <v>242</v>
      </c>
      <c r="E228" s="7">
        <v>7.2</v>
      </c>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c r="FL228" s="7"/>
      <c r="FM228" s="7"/>
      <c r="FN228" s="7"/>
      <c r="FO228" s="7"/>
      <c r="FP228" s="7"/>
      <c r="FQ228" s="7"/>
      <c r="FR228" s="7"/>
      <c r="FS228" s="7"/>
      <c r="FT228" s="7"/>
      <c r="FU228" s="7"/>
      <c r="FV228" s="7"/>
      <c r="FW228" s="7"/>
      <c r="FX228" s="7"/>
      <c r="FY228" s="7"/>
      <c r="FZ228" s="7"/>
      <c r="GA228" s="7"/>
      <c r="GB228" s="7"/>
      <c r="GC228" s="7"/>
      <c r="GD228" s="7"/>
      <c r="GE228" s="7"/>
      <c r="GF228" s="7"/>
      <c r="GG228" s="7"/>
      <c r="GH228" s="7"/>
      <c r="GI228" s="7"/>
      <c r="GJ228" s="7">
        <v>50</v>
      </c>
      <c r="GK228" s="7"/>
      <c r="GL228" s="7"/>
      <c r="GM228" s="7"/>
      <c r="GN228" s="7"/>
      <c r="GO228" s="7"/>
      <c r="GP228" s="7"/>
      <c r="GQ228" s="7"/>
      <c r="GR228" s="7"/>
      <c r="GS228" s="7"/>
      <c r="GT228" s="7"/>
      <c r="GU228" s="7"/>
      <c r="GV228" s="7"/>
      <c r="GW228" s="7"/>
      <c r="GX228" s="7"/>
      <c r="GY228" s="7"/>
      <c r="GZ228" s="7"/>
      <c r="HA228" s="7"/>
      <c r="HB228" s="7"/>
      <c r="HC228" s="7"/>
      <c r="HD228" s="7"/>
      <c r="HE228" s="7"/>
      <c r="HF228" s="7"/>
      <c r="HG228" s="7"/>
      <c r="HH228" s="7"/>
      <c r="HI228" s="7"/>
      <c r="HJ228" s="7"/>
      <c r="HK228" s="7"/>
      <c r="HL228" s="7"/>
      <c r="HM228" s="7"/>
      <c r="HN228" s="7"/>
      <c r="HO228" s="7"/>
      <c r="HP228" s="7"/>
      <c r="HQ228" s="7"/>
      <c r="HR228" s="7"/>
      <c r="HS228" s="7"/>
      <c r="HT228" s="7"/>
      <c r="HU228" s="7"/>
      <c r="HV228" s="7"/>
      <c r="HW228" s="7"/>
      <c r="HX228" s="7"/>
      <c r="HY228" s="7"/>
      <c r="HZ228" s="7"/>
      <c r="IA228" s="7"/>
      <c r="IB228" s="7"/>
      <c r="IC228" s="7"/>
      <c r="ID228" s="7"/>
      <c r="IE228" s="7"/>
      <c r="IF228" s="7">
        <f t="shared" si="11"/>
        <v>50</v>
      </c>
      <c r="IG228" s="5">
        <f t="shared" si="12"/>
        <v>360</v>
      </c>
    </row>
    <row r="229" spans="1:241" s="9" customFormat="1" ht="15">
      <c r="A229" s="7">
        <v>209</v>
      </c>
      <c r="B229" s="2" t="s">
        <v>643</v>
      </c>
      <c r="C229" s="2" t="s">
        <v>643</v>
      </c>
      <c r="D229" s="7" t="s">
        <v>242</v>
      </c>
      <c r="E229" s="7">
        <v>5</v>
      </c>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c r="FA229" s="7"/>
      <c r="FB229" s="7"/>
      <c r="FC229" s="7"/>
      <c r="FD229" s="7"/>
      <c r="FE229" s="7"/>
      <c r="FF229" s="7"/>
      <c r="FG229" s="7"/>
      <c r="FH229" s="7"/>
      <c r="FI229" s="7"/>
      <c r="FJ229" s="7"/>
      <c r="FK229" s="7"/>
      <c r="FL229" s="7"/>
      <c r="FM229" s="7"/>
      <c r="FN229" s="7"/>
      <c r="FO229" s="7"/>
      <c r="FP229" s="7"/>
      <c r="FQ229" s="7"/>
      <c r="FR229" s="7"/>
      <c r="FS229" s="7"/>
      <c r="FT229" s="7"/>
      <c r="FU229" s="7"/>
      <c r="FV229" s="7"/>
      <c r="FW229" s="7">
        <v>50</v>
      </c>
      <c r="FX229" s="7"/>
      <c r="FY229" s="7"/>
      <c r="FZ229" s="7"/>
      <c r="GA229" s="7"/>
      <c r="GB229" s="7"/>
      <c r="GC229" s="7"/>
      <c r="GD229" s="7"/>
      <c r="GE229" s="7"/>
      <c r="GF229" s="7"/>
      <c r="GG229" s="7"/>
      <c r="GH229" s="7"/>
      <c r="GI229" s="7"/>
      <c r="GJ229" s="7"/>
      <c r="GK229" s="7"/>
      <c r="GL229" s="7"/>
      <c r="GM229" s="7"/>
      <c r="GN229" s="7"/>
      <c r="GO229" s="7"/>
      <c r="GP229" s="7"/>
      <c r="GQ229" s="7"/>
      <c r="GR229" s="7"/>
      <c r="GS229" s="7"/>
      <c r="GT229" s="7"/>
      <c r="GU229" s="7"/>
      <c r="GV229" s="7"/>
      <c r="GW229" s="7"/>
      <c r="GX229" s="7"/>
      <c r="GY229" s="7"/>
      <c r="GZ229" s="7"/>
      <c r="HA229" s="7"/>
      <c r="HB229" s="7"/>
      <c r="HC229" s="7"/>
      <c r="HD229" s="7"/>
      <c r="HE229" s="7"/>
      <c r="HF229" s="7"/>
      <c r="HG229" s="7"/>
      <c r="HH229" s="7"/>
      <c r="HI229" s="7"/>
      <c r="HJ229" s="7"/>
      <c r="HK229" s="7"/>
      <c r="HL229" s="7"/>
      <c r="HM229" s="7"/>
      <c r="HN229" s="7"/>
      <c r="HO229" s="7"/>
      <c r="HP229" s="7"/>
      <c r="HQ229" s="7"/>
      <c r="HR229" s="7"/>
      <c r="HS229" s="7"/>
      <c r="HT229" s="7"/>
      <c r="HU229" s="7"/>
      <c r="HV229" s="7"/>
      <c r="HW229" s="7"/>
      <c r="HX229" s="7"/>
      <c r="HY229" s="7"/>
      <c r="HZ229" s="7"/>
      <c r="IA229" s="7"/>
      <c r="IB229" s="7"/>
      <c r="IC229" s="7"/>
      <c r="ID229" s="7"/>
      <c r="IE229" s="7"/>
      <c r="IF229" s="7">
        <f t="shared" si="11"/>
        <v>50</v>
      </c>
      <c r="IG229" s="5">
        <f t="shared" si="12"/>
        <v>250</v>
      </c>
    </row>
    <row r="230" spans="1:241" s="9" customFormat="1" ht="15">
      <c r="A230" s="7">
        <v>210</v>
      </c>
      <c r="B230" s="2" t="s">
        <v>644</v>
      </c>
      <c r="C230" s="2" t="s">
        <v>644</v>
      </c>
      <c r="D230" s="7" t="s">
        <v>242</v>
      </c>
      <c r="E230" s="7">
        <v>4.5</v>
      </c>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c r="EZ230" s="7"/>
      <c r="FA230" s="7"/>
      <c r="FB230" s="7"/>
      <c r="FC230" s="7"/>
      <c r="FD230" s="7"/>
      <c r="FE230" s="7"/>
      <c r="FF230" s="7"/>
      <c r="FG230" s="7"/>
      <c r="FH230" s="7"/>
      <c r="FI230" s="7"/>
      <c r="FJ230" s="7"/>
      <c r="FK230" s="7"/>
      <c r="FL230" s="7"/>
      <c r="FM230" s="7"/>
      <c r="FN230" s="7"/>
      <c r="FO230" s="7"/>
      <c r="FP230" s="7"/>
      <c r="FQ230" s="7"/>
      <c r="FR230" s="7"/>
      <c r="FS230" s="7"/>
      <c r="FT230" s="7"/>
      <c r="FU230" s="7"/>
      <c r="FV230" s="7"/>
      <c r="FW230" s="7">
        <v>100</v>
      </c>
      <c r="FX230" s="7"/>
      <c r="FY230" s="7"/>
      <c r="FZ230" s="7"/>
      <c r="GA230" s="7"/>
      <c r="GB230" s="7"/>
      <c r="GC230" s="7"/>
      <c r="GD230" s="7"/>
      <c r="GE230" s="7"/>
      <c r="GF230" s="7"/>
      <c r="GG230" s="7"/>
      <c r="GH230" s="7"/>
      <c r="GI230" s="7"/>
      <c r="GJ230" s="7"/>
      <c r="GK230" s="7"/>
      <c r="GL230" s="7"/>
      <c r="GM230" s="7"/>
      <c r="GN230" s="7"/>
      <c r="GO230" s="7"/>
      <c r="GP230" s="7"/>
      <c r="GQ230" s="7"/>
      <c r="GR230" s="7"/>
      <c r="GS230" s="7"/>
      <c r="GT230" s="7"/>
      <c r="GU230" s="7"/>
      <c r="GV230" s="7"/>
      <c r="GW230" s="7"/>
      <c r="GX230" s="7"/>
      <c r="GY230" s="7"/>
      <c r="GZ230" s="7"/>
      <c r="HA230" s="7"/>
      <c r="HB230" s="7"/>
      <c r="HC230" s="7"/>
      <c r="HD230" s="7"/>
      <c r="HE230" s="7"/>
      <c r="HF230" s="7"/>
      <c r="HG230" s="7"/>
      <c r="HH230" s="7"/>
      <c r="HI230" s="7"/>
      <c r="HJ230" s="7"/>
      <c r="HK230" s="7"/>
      <c r="HL230" s="7"/>
      <c r="HM230" s="7"/>
      <c r="HN230" s="7"/>
      <c r="HO230" s="7"/>
      <c r="HP230" s="7"/>
      <c r="HQ230" s="7"/>
      <c r="HR230" s="7"/>
      <c r="HS230" s="7"/>
      <c r="HT230" s="7"/>
      <c r="HU230" s="7"/>
      <c r="HV230" s="7"/>
      <c r="HW230" s="7"/>
      <c r="HX230" s="7"/>
      <c r="HY230" s="7"/>
      <c r="HZ230" s="7"/>
      <c r="IA230" s="7"/>
      <c r="IB230" s="7"/>
      <c r="IC230" s="7"/>
      <c r="ID230" s="7"/>
      <c r="IE230" s="7"/>
      <c r="IF230" s="7">
        <f t="shared" si="11"/>
        <v>100</v>
      </c>
      <c r="IG230" s="5">
        <f t="shared" si="12"/>
        <v>450</v>
      </c>
    </row>
    <row r="231" spans="1:241" s="9" customFormat="1" ht="30">
      <c r="A231" s="7">
        <v>211</v>
      </c>
      <c r="B231" s="2" t="s">
        <v>645</v>
      </c>
      <c r="C231" s="2" t="s">
        <v>647</v>
      </c>
      <c r="D231" s="7" t="s">
        <v>242</v>
      </c>
      <c r="E231" s="7">
        <v>11.84</v>
      </c>
      <c r="F231" s="7"/>
      <c r="G231" s="7"/>
      <c r="H231" s="7"/>
      <c r="I231" s="7"/>
      <c r="J231" s="7"/>
      <c r="K231" s="7"/>
      <c r="L231" s="7"/>
      <c r="M231" s="7"/>
      <c r="N231" s="7"/>
      <c r="O231" s="7"/>
      <c r="P231" s="7"/>
      <c r="Q231" s="7"/>
      <c r="R231" s="7"/>
      <c r="S231" s="7"/>
      <c r="T231" s="7"/>
      <c r="U231" s="7"/>
      <c r="V231" s="7"/>
      <c r="W231" s="7"/>
      <c r="X231" s="7"/>
      <c r="Y231" s="7"/>
      <c r="Z231" s="7">
        <v>6</v>
      </c>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c r="DZ231" s="7"/>
      <c r="EA231" s="7"/>
      <c r="EB231" s="7"/>
      <c r="EC231" s="7"/>
      <c r="ED231" s="7"/>
      <c r="EE231" s="7"/>
      <c r="EF231" s="7"/>
      <c r="EG231" s="7"/>
      <c r="EH231" s="7"/>
      <c r="EI231" s="7"/>
      <c r="EJ231" s="7"/>
      <c r="EK231" s="7"/>
      <c r="EL231" s="7"/>
      <c r="EM231" s="7"/>
      <c r="EN231" s="7"/>
      <c r="EO231" s="7"/>
      <c r="EP231" s="7"/>
      <c r="EQ231" s="7"/>
      <c r="ER231" s="7"/>
      <c r="ES231" s="7"/>
      <c r="ET231" s="7"/>
      <c r="EU231" s="7"/>
      <c r="EV231" s="7"/>
      <c r="EW231" s="7"/>
      <c r="EX231" s="7"/>
      <c r="EY231" s="7"/>
      <c r="EZ231" s="7"/>
      <c r="FA231" s="7"/>
      <c r="FB231" s="7"/>
      <c r="FC231" s="7"/>
      <c r="FD231" s="7"/>
      <c r="FE231" s="7"/>
      <c r="FF231" s="7"/>
      <c r="FG231" s="7"/>
      <c r="FH231" s="7"/>
      <c r="FI231" s="7"/>
      <c r="FJ231" s="7"/>
      <c r="FK231" s="7"/>
      <c r="FL231" s="7"/>
      <c r="FM231" s="7"/>
      <c r="FN231" s="7"/>
      <c r="FO231" s="7"/>
      <c r="FP231" s="7"/>
      <c r="FQ231" s="7"/>
      <c r="FR231" s="7"/>
      <c r="FS231" s="7"/>
      <c r="FT231" s="7"/>
      <c r="FU231" s="7"/>
      <c r="FV231" s="7"/>
      <c r="FW231" s="7"/>
      <c r="FX231" s="7"/>
      <c r="FY231" s="7"/>
      <c r="FZ231" s="7"/>
      <c r="GA231" s="7"/>
      <c r="GB231" s="7"/>
      <c r="GC231" s="7"/>
      <c r="GD231" s="7"/>
      <c r="GE231" s="7"/>
      <c r="GF231" s="7"/>
      <c r="GG231" s="7"/>
      <c r="GH231" s="7"/>
      <c r="GI231" s="7"/>
      <c r="GJ231" s="7"/>
      <c r="GK231" s="7"/>
      <c r="GL231" s="7"/>
      <c r="GM231" s="7"/>
      <c r="GN231" s="7"/>
      <c r="GO231" s="7"/>
      <c r="GP231" s="7"/>
      <c r="GQ231" s="7"/>
      <c r="GR231" s="7"/>
      <c r="GS231" s="7"/>
      <c r="GT231" s="7"/>
      <c r="GU231" s="7"/>
      <c r="GV231" s="7"/>
      <c r="GW231" s="7"/>
      <c r="GX231" s="7"/>
      <c r="GY231" s="7"/>
      <c r="GZ231" s="7"/>
      <c r="HA231" s="7"/>
      <c r="HB231" s="7"/>
      <c r="HC231" s="7"/>
      <c r="HD231" s="7"/>
      <c r="HE231" s="7"/>
      <c r="HF231" s="7"/>
      <c r="HG231" s="7"/>
      <c r="HH231" s="7"/>
      <c r="HI231" s="7"/>
      <c r="HJ231" s="7"/>
      <c r="HK231" s="7"/>
      <c r="HL231" s="7"/>
      <c r="HM231" s="7"/>
      <c r="HN231" s="7"/>
      <c r="HO231" s="7"/>
      <c r="HP231" s="7"/>
      <c r="HQ231" s="7"/>
      <c r="HR231" s="7"/>
      <c r="HS231" s="7"/>
      <c r="HT231" s="7"/>
      <c r="HU231" s="7"/>
      <c r="HV231" s="7"/>
      <c r="HW231" s="7"/>
      <c r="HX231" s="7"/>
      <c r="HY231" s="7"/>
      <c r="HZ231" s="7"/>
      <c r="IA231" s="7"/>
      <c r="IB231" s="7"/>
      <c r="IC231" s="7"/>
      <c r="ID231" s="7"/>
      <c r="IE231" s="7"/>
      <c r="IF231" s="7">
        <f t="shared" si="11"/>
        <v>6</v>
      </c>
      <c r="IG231" s="5">
        <f t="shared" si="12"/>
        <v>71.03999999999999</v>
      </c>
    </row>
    <row r="232" spans="1:241" s="9" customFormat="1" ht="30">
      <c r="A232" s="7">
        <v>212</v>
      </c>
      <c r="B232" s="2" t="s">
        <v>648</v>
      </c>
      <c r="C232" s="2" t="s">
        <v>646</v>
      </c>
      <c r="D232" s="7" t="s">
        <v>242</v>
      </c>
      <c r="E232" s="7">
        <v>8</v>
      </c>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c r="EZ232" s="7"/>
      <c r="FA232" s="7"/>
      <c r="FB232" s="7"/>
      <c r="FC232" s="7"/>
      <c r="FD232" s="7"/>
      <c r="FE232" s="7"/>
      <c r="FF232" s="7"/>
      <c r="FG232" s="7"/>
      <c r="FH232" s="7"/>
      <c r="FI232" s="7"/>
      <c r="FJ232" s="7"/>
      <c r="FK232" s="7"/>
      <c r="FL232" s="7"/>
      <c r="FM232" s="7"/>
      <c r="FN232" s="7"/>
      <c r="FO232" s="7"/>
      <c r="FP232" s="7"/>
      <c r="FQ232" s="7"/>
      <c r="FR232" s="7"/>
      <c r="FS232" s="7"/>
      <c r="FT232" s="7"/>
      <c r="FU232" s="7"/>
      <c r="FV232" s="7"/>
      <c r="FW232" s="7"/>
      <c r="FX232" s="7"/>
      <c r="FY232" s="7"/>
      <c r="FZ232" s="7"/>
      <c r="GA232" s="7"/>
      <c r="GB232" s="7"/>
      <c r="GC232" s="7"/>
      <c r="GD232" s="7"/>
      <c r="GE232" s="7"/>
      <c r="GF232" s="7"/>
      <c r="GG232" s="7"/>
      <c r="GH232" s="7"/>
      <c r="GI232" s="7"/>
      <c r="GJ232" s="7"/>
      <c r="GK232" s="7"/>
      <c r="GL232" s="7"/>
      <c r="GM232" s="7"/>
      <c r="GN232" s="7"/>
      <c r="GO232" s="7"/>
      <c r="GP232" s="7"/>
      <c r="GQ232" s="7"/>
      <c r="GR232" s="7"/>
      <c r="GS232" s="7"/>
      <c r="GT232" s="7"/>
      <c r="GU232" s="7"/>
      <c r="GV232" s="7"/>
      <c r="GW232" s="7"/>
      <c r="GX232" s="7"/>
      <c r="GY232" s="7"/>
      <c r="GZ232" s="7"/>
      <c r="HA232" s="7">
        <v>200</v>
      </c>
      <c r="HB232" s="7"/>
      <c r="HC232" s="7"/>
      <c r="HD232" s="7"/>
      <c r="HE232" s="7"/>
      <c r="HF232" s="7"/>
      <c r="HG232" s="7"/>
      <c r="HH232" s="7"/>
      <c r="HI232" s="7"/>
      <c r="HJ232" s="7"/>
      <c r="HK232" s="7"/>
      <c r="HL232" s="7"/>
      <c r="HM232" s="7"/>
      <c r="HN232" s="7"/>
      <c r="HO232" s="7"/>
      <c r="HP232" s="7"/>
      <c r="HQ232" s="7"/>
      <c r="HR232" s="7"/>
      <c r="HS232" s="7"/>
      <c r="HT232" s="7"/>
      <c r="HU232" s="7"/>
      <c r="HV232" s="7"/>
      <c r="HW232" s="7"/>
      <c r="HX232" s="7"/>
      <c r="HY232" s="7"/>
      <c r="HZ232" s="7"/>
      <c r="IA232" s="7"/>
      <c r="IB232" s="7"/>
      <c r="IC232" s="7"/>
      <c r="ID232" s="7"/>
      <c r="IE232" s="7"/>
      <c r="IF232" s="7">
        <f t="shared" si="11"/>
        <v>200</v>
      </c>
      <c r="IG232" s="5">
        <f t="shared" si="12"/>
        <v>1600</v>
      </c>
    </row>
    <row r="233" spans="1:241" s="9" customFormat="1" ht="45">
      <c r="A233" s="7">
        <v>213</v>
      </c>
      <c r="B233" s="2" t="s">
        <v>654</v>
      </c>
      <c r="C233" s="2" t="s">
        <v>649</v>
      </c>
      <c r="D233" s="7" t="s">
        <v>242</v>
      </c>
      <c r="E233" s="7">
        <v>24</v>
      </c>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c r="DV233" s="7"/>
      <c r="DW233" s="7"/>
      <c r="DX233" s="7"/>
      <c r="DY233" s="7"/>
      <c r="DZ233" s="7"/>
      <c r="EA233" s="7"/>
      <c r="EB233" s="7"/>
      <c r="EC233" s="7"/>
      <c r="ED233" s="7"/>
      <c r="EE233" s="7"/>
      <c r="EF233" s="7"/>
      <c r="EG233" s="7"/>
      <c r="EH233" s="7"/>
      <c r="EI233" s="7"/>
      <c r="EJ233" s="7"/>
      <c r="EK233" s="7"/>
      <c r="EL233" s="7"/>
      <c r="EM233" s="7"/>
      <c r="EN233" s="7"/>
      <c r="EO233" s="7"/>
      <c r="EP233" s="7"/>
      <c r="EQ233" s="7"/>
      <c r="ER233" s="7"/>
      <c r="ES233" s="7"/>
      <c r="ET233" s="7"/>
      <c r="EU233" s="7"/>
      <c r="EV233" s="7"/>
      <c r="EW233" s="7"/>
      <c r="EX233" s="7"/>
      <c r="EY233" s="7"/>
      <c r="EZ233" s="7"/>
      <c r="FA233" s="7"/>
      <c r="FB233" s="7"/>
      <c r="FC233" s="7"/>
      <c r="FD233" s="7"/>
      <c r="FE233" s="7"/>
      <c r="FF233" s="7"/>
      <c r="FG233" s="7"/>
      <c r="FH233" s="7"/>
      <c r="FI233" s="7"/>
      <c r="FJ233" s="7"/>
      <c r="FK233" s="7"/>
      <c r="FL233" s="7"/>
      <c r="FM233" s="7"/>
      <c r="FN233" s="7"/>
      <c r="FO233" s="7"/>
      <c r="FP233" s="7"/>
      <c r="FQ233" s="7"/>
      <c r="FR233" s="7"/>
      <c r="FS233" s="7"/>
      <c r="FT233" s="7"/>
      <c r="FU233" s="7"/>
      <c r="FV233" s="7">
        <v>5000</v>
      </c>
      <c r="FW233" s="7"/>
      <c r="FX233" s="7"/>
      <c r="FY233" s="7"/>
      <c r="FZ233" s="7"/>
      <c r="GA233" s="7"/>
      <c r="GB233" s="7"/>
      <c r="GC233" s="7"/>
      <c r="GD233" s="7"/>
      <c r="GE233" s="7"/>
      <c r="GF233" s="7"/>
      <c r="GG233" s="7"/>
      <c r="GH233" s="7"/>
      <c r="GI233" s="7"/>
      <c r="GJ233" s="7"/>
      <c r="GK233" s="7"/>
      <c r="GL233" s="7"/>
      <c r="GM233" s="7"/>
      <c r="GN233" s="7"/>
      <c r="GO233" s="7"/>
      <c r="GP233" s="7"/>
      <c r="GQ233" s="7"/>
      <c r="GR233" s="7"/>
      <c r="GS233" s="7"/>
      <c r="GT233" s="7"/>
      <c r="GU233" s="7"/>
      <c r="GV233" s="7"/>
      <c r="GW233" s="7"/>
      <c r="GX233" s="7"/>
      <c r="GY233" s="7"/>
      <c r="GZ233" s="7"/>
      <c r="HA233" s="7"/>
      <c r="HB233" s="7"/>
      <c r="HC233" s="7"/>
      <c r="HD233" s="7"/>
      <c r="HE233" s="7"/>
      <c r="HF233" s="7"/>
      <c r="HG233" s="7"/>
      <c r="HH233" s="7"/>
      <c r="HI233" s="7"/>
      <c r="HJ233" s="7"/>
      <c r="HK233" s="7"/>
      <c r="HL233" s="7"/>
      <c r="HM233" s="7"/>
      <c r="HN233" s="7"/>
      <c r="HO233" s="7"/>
      <c r="HP233" s="7"/>
      <c r="HQ233" s="7"/>
      <c r="HR233" s="7"/>
      <c r="HS233" s="7"/>
      <c r="HT233" s="7"/>
      <c r="HU233" s="7"/>
      <c r="HV233" s="7"/>
      <c r="HW233" s="7"/>
      <c r="HX233" s="7"/>
      <c r="HY233" s="7"/>
      <c r="HZ233" s="7"/>
      <c r="IA233" s="7"/>
      <c r="IB233" s="7"/>
      <c r="IC233" s="7"/>
      <c r="ID233" s="7"/>
      <c r="IE233" s="7"/>
      <c r="IF233" s="7">
        <f t="shared" si="11"/>
        <v>5000</v>
      </c>
      <c r="IG233" s="5">
        <f t="shared" si="12"/>
        <v>120000</v>
      </c>
    </row>
    <row r="234" spans="1:241" s="9" customFormat="1" ht="45">
      <c r="A234" s="7">
        <v>214</v>
      </c>
      <c r="B234" s="2" t="s">
        <v>655</v>
      </c>
      <c r="C234" s="2" t="s">
        <v>650</v>
      </c>
      <c r="D234" s="7" t="s">
        <v>242</v>
      </c>
      <c r="E234" s="7">
        <v>14.16</v>
      </c>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c r="DV234" s="7"/>
      <c r="DW234" s="7"/>
      <c r="DX234" s="7"/>
      <c r="DY234" s="7"/>
      <c r="DZ234" s="7"/>
      <c r="EA234" s="7"/>
      <c r="EB234" s="7"/>
      <c r="EC234" s="7"/>
      <c r="ED234" s="7"/>
      <c r="EE234" s="7"/>
      <c r="EF234" s="7"/>
      <c r="EG234" s="7"/>
      <c r="EH234" s="7"/>
      <c r="EI234" s="7"/>
      <c r="EJ234" s="7"/>
      <c r="EK234" s="7"/>
      <c r="EL234" s="7"/>
      <c r="EM234" s="7"/>
      <c r="EN234" s="7"/>
      <c r="EO234" s="7"/>
      <c r="EP234" s="7"/>
      <c r="EQ234" s="7"/>
      <c r="ER234" s="7"/>
      <c r="ES234" s="7"/>
      <c r="ET234" s="7"/>
      <c r="EU234" s="7"/>
      <c r="EV234" s="7"/>
      <c r="EW234" s="7"/>
      <c r="EX234" s="7"/>
      <c r="EY234" s="7"/>
      <c r="EZ234" s="7"/>
      <c r="FA234" s="7"/>
      <c r="FB234" s="7"/>
      <c r="FC234" s="7"/>
      <c r="FD234" s="7"/>
      <c r="FE234" s="7"/>
      <c r="FF234" s="7"/>
      <c r="FG234" s="7"/>
      <c r="FH234" s="7"/>
      <c r="FI234" s="7"/>
      <c r="FJ234" s="7"/>
      <c r="FK234" s="7"/>
      <c r="FL234" s="7"/>
      <c r="FM234" s="7"/>
      <c r="FN234" s="7"/>
      <c r="FO234" s="7"/>
      <c r="FP234" s="7"/>
      <c r="FQ234" s="7"/>
      <c r="FR234" s="7"/>
      <c r="FS234" s="7"/>
      <c r="FT234" s="7"/>
      <c r="FU234" s="7"/>
      <c r="FV234" s="7">
        <v>18000</v>
      </c>
      <c r="FW234" s="7"/>
      <c r="FX234" s="7"/>
      <c r="FY234" s="7"/>
      <c r="FZ234" s="7"/>
      <c r="GA234" s="7"/>
      <c r="GB234" s="7"/>
      <c r="GC234" s="7"/>
      <c r="GD234" s="7"/>
      <c r="GE234" s="7"/>
      <c r="GF234" s="7"/>
      <c r="GG234" s="7"/>
      <c r="GH234" s="7"/>
      <c r="GI234" s="7"/>
      <c r="GJ234" s="7"/>
      <c r="GK234" s="7"/>
      <c r="GL234" s="7"/>
      <c r="GM234" s="7"/>
      <c r="GN234" s="7"/>
      <c r="GO234" s="7"/>
      <c r="GP234" s="7"/>
      <c r="GQ234" s="7"/>
      <c r="GR234" s="7"/>
      <c r="GS234" s="7"/>
      <c r="GT234" s="7"/>
      <c r="GU234" s="7"/>
      <c r="GV234" s="7"/>
      <c r="GW234" s="7"/>
      <c r="GX234" s="7"/>
      <c r="GY234" s="7"/>
      <c r="GZ234" s="7"/>
      <c r="HA234" s="7"/>
      <c r="HB234" s="7"/>
      <c r="HC234" s="7"/>
      <c r="HD234" s="7"/>
      <c r="HE234" s="7"/>
      <c r="HF234" s="7"/>
      <c r="HG234" s="7"/>
      <c r="HH234" s="7"/>
      <c r="HI234" s="7"/>
      <c r="HJ234" s="7"/>
      <c r="HK234" s="7"/>
      <c r="HL234" s="7"/>
      <c r="HM234" s="7"/>
      <c r="HN234" s="7"/>
      <c r="HO234" s="7"/>
      <c r="HP234" s="7"/>
      <c r="HQ234" s="7"/>
      <c r="HR234" s="7"/>
      <c r="HS234" s="7"/>
      <c r="HT234" s="7"/>
      <c r="HU234" s="7"/>
      <c r="HV234" s="7"/>
      <c r="HW234" s="7"/>
      <c r="HX234" s="7"/>
      <c r="HY234" s="7"/>
      <c r="HZ234" s="7"/>
      <c r="IA234" s="7"/>
      <c r="IB234" s="7"/>
      <c r="IC234" s="7"/>
      <c r="ID234" s="7"/>
      <c r="IE234" s="7"/>
      <c r="IF234" s="7">
        <f t="shared" si="11"/>
        <v>18000</v>
      </c>
      <c r="IG234" s="5">
        <f t="shared" si="12"/>
        <v>254880</v>
      </c>
    </row>
    <row r="235" spans="1:241" s="9" customFormat="1" ht="45">
      <c r="A235" s="7">
        <v>215</v>
      </c>
      <c r="B235" s="2" t="s">
        <v>656</v>
      </c>
      <c r="C235" s="2" t="s">
        <v>651</v>
      </c>
      <c r="D235" s="7" t="s">
        <v>242</v>
      </c>
      <c r="E235" s="7">
        <v>22.24</v>
      </c>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c r="DV235" s="7"/>
      <c r="DW235" s="7"/>
      <c r="DX235" s="7"/>
      <c r="DY235" s="7"/>
      <c r="DZ235" s="7"/>
      <c r="EA235" s="7"/>
      <c r="EB235" s="7"/>
      <c r="EC235" s="7"/>
      <c r="ED235" s="7"/>
      <c r="EE235" s="7"/>
      <c r="EF235" s="7"/>
      <c r="EG235" s="7"/>
      <c r="EH235" s="7"/>
      <c r="EI235" s="7"/>
      <c r="EJ235" s="7"/>
      <c r="EK235" s="7"/>
      <c r="EL235" s="7"/>
      <c r="EM235" s="7"/>
      <c r="EN235" s="7"/>
      <c r="EO235" s="7"/>
      <c r="EP235" s="7"/>
      <c r="EQ235" s="7"/>
      <c r="ER235" s="7"/>
      <c r="ES235" s="7"/>
      <c r="ET235" s="7"/>
      <c r="EU235" s="7"/>
      <c r="EV235" s="7"/>
      <c r="EW235" s="7"/>
      <c r="EX235" s="7"/>
      <c r="EY235" s="7"/>
      <c r="EZ235" s="7"/>
      <c r="FA235" s="7"/>
      <c r="FB235" s="7"/>
      <c r="FC235" s="7"/>
      <c r="FD235" s="7"/>
      <c r="FE235" s="7"/>
      <c r="FF235" s="7"/>
      <c r="FG235" s="7"/>
      <c r="FH235" s="7"/>
      <c r="FI235" s="7"/>
      <c r="FJ235" s="7"/>
      <c r="FK235" s="7"/>
      <c r="FL235" s="7"/>
      <c r="FM235" s="7"/>
      <c r="FN235" s="7"/>
      <c r="FO235" s="7"/>
      <c r="FP235" s="7"/>
      <c r="FQ235" s="7"/>
      <c r="FR235" s="7"/>
      <c r="FS235" s="7"/>
      <c r="FT235" s="7"/>
      <c r="FU235" s="7"/>
      <c r="FV235" s="7">
        <v>4500</v>
      </c>
      <c r="FW235" s="7"/>
      <c r="FX235" s="7"/>
      <c r="FY235" s="7"/>
      <c r="FZ235" s="7"/>
      <c r="GA235" s="7"/>
      <c r="GB235" s="7"/>
      <c r="GC235" s="7"/>
      <c r="GD235" s="7"/>
      <c r="GE235" s="7"/>
      <c r="GF235" s="7"/>
      <c r="GG235" s="7"/>
      <c r="GH235" s="7"/>
      <c r="GI235" s="7"/>
      <c r="GJ235" s="7"/>
      <c r="GK235" s="7"/>
      <c r="GL235" s="7"/>
      <c r="GM235" s="7"/>
      <c r="GN235" s="7"/>
      <c r="GO235" s="7"/>
      <c r="GP235" s="7"/>
      <c r="GQ235" s="7"/>
      <c r="GR235" s="7"/>
      <c r="GS235" s="7"/>
      <c r="GT235" s="7"/>
      <c r="GU235" s="7"/>
      <c r="GV235" s="7"/>
      <c r="GW235" s="7"/>
      <c r="GX235" s="7"/>
      <c r="GY235" s="7"/>
      <c r="GZ235" s="7"/>
      <c r="HA235" s="7"/>
      <c r="HB235" s="7"/>
      <c r="HC235" s="7"/>
      <c r="HD235" s="7"/>
      <c r="HE235" s="7"/>
      <c r="HF235" s="7"/>
      <c r="HG235" s="7"/>
      <c r="HH235" s="7"/>
      <c r="HI235" s="7"/>
      <c r="HJ235" s="7"/>
      <c r="HK235" s="7"/>
      <c r="HL235" s="7"/>
      <c r="HM235" s="7"/>
      <c r="HN235" s="7"/>
      <c r="HO235" s="7"/>
      <c r="HP235" s="7"/>
      <c r="HQ235" s="7"/>
      <c r="HR235" s="7"/>
      <c r="HS235" s="7"/>
      <c r="HT235" s="7"/>
      <c r="HU235" s="7"/>
      <c r="HV235" s="7"/>
      <c r="HW235" s="7"/>
      <c r="HX235" s="7"/>
      <c r="HY235" s="7"/>
      <c r="HZ235" s="7"/>
      <c r="IA235" s="7"/>
      <c r="IB235" s="7"/>
      <c r="IC235" s="7"/>
      <c r="ID235" s="7"/>
      <c r="IE235" s="7"/>
      <c r="IF235" s="7">
        <f t="shared" si="11"/>
        <v>4500</v>
      </c>
      <c r="IG235" s="5">
        <f t="shared" si="12"/>
        <v>100080</v>
      </c>
    </row>
    <row r="236" spans="1:241" s="9" customFormat="1" ht="45">
      <c r="A236" s="7">
        <v>216</v>
      </c>
      <c r="B236" s="2" t="s">
        <v>657</v>
      </c>
      <c r="C236" s="2" t="s">
        <v>652</v>
      </c>
      <c r="D236" s="7" t="s">
        <v>242</v>
      </c>
      <c r="E236" s="7">
        <v>28</v>
      </c>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c r="DU236" s="7"/>
      <c r="DV236" s="7"/>
      <c r="DW236" s="7"/>
      <c r="DX236" s="7"/>
      <c r="DY236" s="7"/>
      <c r="DZ236" s="7"/>
      <c r="EA236" s="7"/>
      <c r="EB236" s="7"/>
      <c r="EC236" s="7"/>
      <c r="ED236" s="7"/>
      <c r="EE236" s="7"/>
      <c r="EF236" s="7"/>
      <c r="EG236" s="7"/>
      <c r="EH236" s="7"/>
      <c r="EI236" s="7"/>
      <c r="EJ236" s="7"/>
      <c r="EK236" s="7"/>
      <c r="EL236" s="7"/>
      <c r="EM236" s="7"/>
      <c r="EN236" s="7"/>
      <c r="EO236" s="7"/>
      <c r="EP236" s="7"/>
      <c r="EQ236" s="7"/>
      <c r="ER236" s="7"/>
      <c r="ES236" s="7"/>
      <c r="ET236" s="7"/>
      <c r="EU236" s="7"/>
      <c r="EV236" s="7"/>
      <c r="EW236" s="7"/>
      <c r="EX236" s="7"/>
      <c r="EY236" s="7"/>
      <c r="EZ236" s="7"/>
      <c r="FA236" s="7"/>
      <c r="FB236" s="7"/>
      <c r="FC236" s="7"/>
      <c r="FD236" s="7"/>
      <c r="FE236" s="7"/>
      <c r="FF236" s="7"/>
      <c r="FG236" s="7"/>
      <c r="FH236" s="7"/>
      <c r="FI236" s="7"/>
      <c r="FJ236" s="7"/>
      <c r="FK236" s="7"/>
      <c r="FL236" s="7"/>
      <c r="FM236" s="7"/>
      <c r="FN236" s="7"/>
      <c r="FO236" s="7"/>
      <c r="FP236" s="7"/>
      <c r="FQ236" s="7"/>
      <c r="FR236" s="7"/>
      <c r="FS236" s="7"/>
      <c r="FT236" s="7"/>
      <c r="FU236" s="7"/>
      <c r="FV236" s="7">
        <v>3000</v>
      </c>
      <c r="FW236" s="7"/>
      <c r="FX236" s="7"/>
      <c r="FY236" s="7"/>
      <c r="FZ236" s="7"/>
      <c r="GA236" s="7"/>
      <c r="GB236" s="7"/>
      <c r="GC236" s="7"/>
      <c r="GD236" s="7"/>
      <c r="GE236" s="7"/>
      <c r="GF236" s="7"/>
      <c r="GG236" s="7"/>
      <c r="GH236" s="7"/>
      <c r="GI236" s="7"/>
      <c r="GJ236" s="7"/>
      <c r="GK236" s="7"/>
      <c r="GL236" s="7"/>
      <c r="GM236" s="7"/>
      <c r="GN236" s="7"/>
      <c r="GO236" s="7"/>
      <c r="GP236" s="7"/>
      <c r="GQ236" s="7"/>
      <c r="GR236" s="7"/>
      <c r="GS236" s="7"/>
      <c r="GT236" s="7"/>
      <c r="GU236" s="7"/>
      <c r="GV236" s="7"/>
      <c r="GW236" s="7"/>
      <c r="GX236" s="7"/>
      <c r="GY236" s="7"/>
      <c r="GZ236" s="7"/>
      <c r="HA236" s="7"/>
      <c r="HB236" s="7"/>
      <c r="HC236" s="7"/>
      <c r="HD236" s="7"/>
      <c r="HE236" s="7"/>
      <c r="HF236" s="7"/>
      <c r="HG236" s="7"/>
      <c r="HH236" s="7"/>
      <c r="HI236" s="7"/>
      <c r="HJ236" s="7"/>
      <c r="HK236" s="7"/>
      <c r="HL236" s="7"/>
      <c r="HM236" s="7"/>
      <c r="HN236" s="7"/>
      <c r="HO236" s="7"/>
      <c r="HP236" s="7"/>
      <c r="HQ236" s="7"/>
      <c r="HR236" s="7"/>
      <c r="HS236" s="7"/>
      <c r="HT236" s="7"/>
      <c r="HU236" s="7"/>
      <c r="HV236" s="7"/>
      <c r="HW236" s="7"/>
      <c r="HX236" s="7"/>
      <c r="HY236" s="7"/>
      <c r="HZ236" s="7"/>
      <c r="IA236" s="7"/>
      <c r="IB236" s="7"/>
      <c r="IC236" s="7"/>
      <c r="ID236" s="7"/>
      <c r="IE236" s="7"/>
      <c r="IF236" s="7">
        <f t="shared" si="11"/>
        <v>3000</v>
      </c>
      <c r="IG236" s="5">
        <f t="shared" si="12"/>
        <v>84000</v>
      </c>
    </row>
    <row r="237" spans="1:241" s="9" customFormat="1" ht="45">
      <c r="A237" s="7">
        <v>217</v>
      </c>
      <c r="B237" s="2" t="s">
        <v>658</v>
      </c>
      <c r="C237" s="2" t="s">
        <v>653</v>
      </c>
      <c r="D237" s="7" t="s">
        <v>242</v>
      </c>
      <c r="E237" s="7">
        <v>32</v>
      </c>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c r="DC237" s="7"/>
      <c r="DD237" s="7"/>
      <c r="DE237" s="7"/>
      <c r="DF237" s="7"/>
      <c r="DG237" s="7"/>
      <c r="DH237" s="7"/>
      <c r="DI237" s="7"/>
      <c r="DJ237" s="7"/>
      <c r="DK237" s="7"/>
      <c r="DL237" s="7"/>
      <c r="DM237" s="7"/>
      <c r="DN237" s="7"/>
      <c r="DO237" s="7"/>
      <c r="DP237" s="7"/>
      <c r="DQ237" s="7"/>
      <c r="DR237" s="7"/>
      <c r="DS237" s="7"/>
      <c r="DT237" s="7"/>
      <c r="DU237" s="7"/>
      <c r="DV237" s="7"/>
      <c r="DW237" s="7"/>
      <c r="DX237" s="7"/>
      <c r="DY237" s="7"/>
      <c r="DZ237" s="7"/>
      <c r="EA237" s="7"/>
      <c r="EB237" s="7"/>
      <c r="EC237" s="7"/>
      <c r="ED237" s="7"/>
      <c r="EE237" s="7"/>
      <c r="EF237" s="7"/>
      <c r="EG237" s="7"/>
      <c r="EH237" s="7"/>
      <c r="EI237" s="7"/>
      <c r="EJ237" s="7"/>
      <c r="EK237" s="7"/>
      <c r="EL237" s="7"/>
      <c r="EM237" s="7"/>
      <c r="EN237" s="7"/>
      <c r="EO237" s="7"/>
      <c r="EP237" s="7"/>
      <c r="EQ237" s="7"/>
      <c r="ER237" s="7"/>
      <c r="ES237" s="7"/>
      <c r="ET237" s="7"/>
      <c r="EU237" s="7"/>
      <c r="EV237" s="7"/>
      <c r="EW237" s="7"/>
      <c r="EX237" s="7"/>
      <c r="EY237" s="7"/>
      <c r="EZ237" s="7"/>
      <c r="FA237" s="7"/>
      <c r="FB237" s="7"/>
      <c r="FC237" s="7"/>
      <c r="FD237" s="7"/>
      <c r="FE237" s="7"/>
      <c r="FF237" s="7"/>
      <c r="FG237" s="7"/>
      <c r="FH237" s="7"/>
      <c r="FI237" s="7"/>
      <c r="FJ237" s="7"/>
      <c r="FK237" s="7"/>
      <c r="FL237" s="7"/>
      <c r="FM237" s="7"/>
      <c r="FN237" s="7"/>
      <c r="FO237" s="7"/>
      <c r="FP237" s="7"/>
      <c r="FQ237" s="7"/>
      <c r="FR237" s="7"/>
      <c r="FS237" s="7"/>
      <c r="FT237" s="7"/>
      <c r="FU237" s="7"/>
      <c r="FV237" s="7">
        <v>3750</v>
      </c>
      <c r="FW237" s="7"/>
      <c r="FX237" s="7"/>
      <c r="FY237" s="7"/>
      <c r="FZ237" s="7"/>
      <c r="GA237" s="7"/>
      <c r="GB237" s="7"/>
      <c r="GC237" s="7"/>
      <c r="GD237" s="7"/>
      <c r="GE237" s="7"/>
      <c r="GF237" s="7"/>
      <c r="GG237" s="7"/>
      <c r="GH237" s="7"/>
      <c r="GI237" s="7"/>
      <c r="GJ237" s="7"/>
      <c r="GK237" s="7"/>
      <c r="GL237" s="7"/>
      <c r="GM237" s="7"/>
      <c r="GN237" s="7"/>
      <c r="GO237" s="7"/>
      <c r="GP237" s="7"/>
      <c r="GQ237" s="7"/>
      <c r="GR237" s="7"/>
      <c r="GS237" s="7"/>
      <c r="GT237" s="7"/>
      <c r="GU237" s="7"/>
      <c r="GV237" s="7"/>
      <c r="GW237" s="7"/>
      <c r="GX237" s="7"/>
      <c r="GY237" s="7"/>
      <c r="GZ237" s="7"/>
      <c r="HA237" s="7"/>
      <c r="HB237" s="7"/>
      <c r="HC237" s="7"/>
      <c r="HD237" s="7"/>
      <c r="HE237" s="7"/>
      <c r="HF237" s="7"/>
      <c r="HG237" s="7"/>
      <c r="HH237" s="7"/>
      <c r="HI237" s="7"/>
      <c r="HJ237" s="7"/>
      <c r="HK237" s="7"/>
      <c r="HL237" s="7"/>
      <c r="HM237" s="7"/>
      <c r="HN237" s="7"/>
      <c r="HO237" s="7"/>
      <c r="HP237" s="7"/>
      <c r="HQ237" s="7"/>
      <c r="HR237" s="7"/>
      <c r="HS237" s="7"/>
      <c r="HT237" s="7"/>
      <c r="HU237" s="7"/>
      <c r="HV237" s="7"/>
      <c r="HW237" s="7"/>
      <c r="HX237" s="7"/>
      <c r="HY237" s="7"/>
      <c r="HZ237" s="7"/>
      <c r="IA237" s="7"/>
      <c r="IB237" s="7"/>
      <c r="IC237" s="7"/>
      <c r="ID237" s="7"/>
      <c r="IE237" s="7"/>
      <c r="IF237" s="7">
        <f t="shared" si="11"/>
        <v>3750</v>
      </c>
      <c r="IG237" s="5">
        <f t="shared" si="12"/>
        <v>120000</v>
      </c>
    </row>
    <row r="238" spans="1:241" s="9" customFormat="1" ht="120">
      <c r="A238" s="7">
        <v>218</v>
      </c>
      <c r="B238" s="2" t="s">
        <v>659</v>
      </c>
      <c r="C238" s="2" t="s">
        <v>663</v>
      </c>
      <c r="D238" s="7" t="s">
        <v>242</v>
      </c>
      <c r="E238" s="7">
        <v>2980</v>
      </c>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c r="DK238" s="7"/>
      <c r="DL238" s="7"/>
      <c r="DM238" s="7"/>
      <c r="DN238" s="7"/>
      <c r="DO238" s="7"/>
      <c r="DP238" s="7"/>
      <c r="DQ238" s="7"/>
      <c r="DR238" s="7"/>
      <c r="DS238" s="7"/>
      <c r="DT238" s="7"/>
      <c r="DU238" s="7"/>
      <c r="DV238" s="7"/>
      <c r="DW238" s="7"/>
      <c r="DX238" s="7"/>
      <c r="DY238" s="7"/>
      <c r="DZ238" s="7"/>
      <c r="EA238" s="7"/>
      <c r="EB238" s="7"/>
      <c r="EC238" s="7"/>
      <c r="ED238" s="7"/>
      <c r="EE238" s="7"/>
      <c r="EF238" s="7"/>
      <c r="EG238" s="7"/>
      <c r="EH238" s="7"/>
      <c r="EI238" s="7"/>
      <c r="EJ238" s="7"/>
      <c r="EK238" s="7"/>
      <c r="EL238" s="7"/>
      <c r="EM238" s="7"/>
      <c r="EN238" s="7"/>
      <c r="EO238" s="7"/>
      <c r="EP238" s="7"/>
      <c r="EQ238" s="7"/>
      <c r="ER238" s="7"/>
      <c r="ES238" s="7"/>
      <c r="ET238" s="7"/>
      <c r="EU238" s="7"/>
      <c r="EV238" s="7"/>
      <c r="EW238" s="7"/>
      <c r="EX238" s="7"/>
      <c r="EY238" s="7"/>
      <c r="EZ238" s="7"/>
      <c r="FA238" s="7"/>
      <c r="FB238" s="7"/>
      <c r="FC238" s="7"/>
      <c r="FD238" s="7"/>
      <c r="FE238" s="7"/>
      <c r="FF238" s="7"/>
      <c r="FG238" s="7"/>
      <c r="FH238" s="7"/>
      <c r="FI238" s="7"/>
      <c r="FJ238" s="7"/>
      <c r="FK238" s="7"/>
      <c r="FL238" s="7"/>
      <c r="FM238" s="7"/>
      <c r="FN238" s="7"/>
      <c r="FO238" s="7"/>
      <c r="FP238" s="7"/>
      <c r="FQ238" s="7"/>
      <c r="FR238" s="7"/>
      <c r="FS238" s="7"/>
      <c r="FT238" s="7"/>
      <c r="FU238" s="7"/>
      <c r="FV238" s="7"/>
      <c r="FW238" s="7"/>
      <c r="FX238" s="7"/>
      <c r="FY238" s="7"/>
      <c r="FZ238" s="7"/>
      <c r="GA238" s="7"/>
      <c r="GB238" s="7"/>
      <c r="GC238" s="7"/>
      <c r="GD238" s="7"/>
      <c r="GE238" s="7"/>
      <c r="GF238" s="7"/>
      <c r="GG238" s="7"/>
      <c r="GH238" s="7"/>
      <c r="GI238" s="7"/>
      <c r="GJ238" s="7"/>
      <c r="GK238" s="7"/>
      <c r="GL238" s="7"/>
      <c r="GM238" s="7"/>
      <c r="GN238" s="7"/>
      <c r="GO238" s="7">
        <v>24</v>
      </c>
      <c r="GP238" s="7"/>
      <c r="GQ238" s="7"/>
      <c r="GR238" s="7"/>
      <c r="GS238" s="7"/>
      <c r="GT238" s="7"/>
      <c r="GU238" s="7"/>
      <c r="GV238" s="7"/>
      <c r="GW238" s="7"/>
      <c r="GX238" s="7"/>
      <c r="GY238" s="7"/>
      <c r="GZ238" s="7"/>
      <c r="HA238" s="7"/>
      <c r="HB238" s="7"/>
      <c r="HC238" s="7"/>
      <c r="HD238" s="7"/>
      <c r="HE238" s="7"/>
      <c r="HF238" s="7"/>
      <c r="HG238" s="7"/>
      <c r="HH238" s="7"/>
      <c r="HI238" s="7"/>
      <c r="HJ238" s="7"/>
      <c r="HK238" s="7"/>
      <c r="HL238" s="7"/>
      <c r="HM238" s="7"/>
      <c r="HN238" s="7"/>
      <c r="HO238" s="7"/>
      <c r="HP238" s="7"/>
      <c r="HQ238" s="7"/>
      <c r="HR238" s="7"/>
      <c r="HS238" s="7"/>
      <c r="HT238" s="7"/>
      <c r="HU238" s="7"/>
      <c r="HV238" s="7"/>
      <c r="HW238" s="7"/>
      <c r="HX238" s="7"/>
      <c r="HY238" s="7"/>
      <c r="HZ238" s="7"/>
      <c r="IA238" s="7"/>
      <c r="IB238" s="7"/>
      <c r="IC238" s="7"/>
      <c r="ID238" s="7"/>
      <c r="IE238" s="7"/>
      <c r="IF238" s="7">
        <f aca="true" t="shared" si="13" ref="IF238:IF246">SUM(F238:IE238)</f>
        <v>24</v>
      </c>
      <c r="IG238" s="5">
        <f aca="true" t="shared" si="14" ref="IG238:IG246">IF238*E238</f>
        <v>71520</v>
      </c>
    </row>
    <row r="239" spans="1:241" s="9" customFormat="1" ht="45">
      <c r="A239" s="7">
        <v>219</v>
      </c>
      <c r="B239" s="2" t="s">
        <v>660</v>
      </c>
      <c r="C239" s="2" t="s">
        <v>664</v>
      </c>
      <c r="D239" s="7" t="s">
        <v>242</v>
      </c>
      <c r="E239" s="7">
        <v>150</v>
      </c>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c r="DJ239" s="7"/>
      <c r="DK239" s="7"/>
      <c r="DL239" s="7"/>
      <c r="DM239" s="7"/>
      <c r="DN239" s="7"/>
      <c r="DO239" s="7"/>
      <c r="DP239" s="7"/>
      <c r="DQ239" s="7"/>
      <c r="DR239" s="7"/>
      <c r="DS239" s="7"/>
      <c r="DT239" s="7"/>
      <c r="DU239" s="7"/>
      <c r="DV239" s="7"/>
      <c r="DW239" s="7"/>
      <c r="DX239" s="7"/>
      <c r="DY239" s="7"/>
      <c r="DZ239" s="7"/>
      <c r="EA239" s="7"/>
      <c r="EB239" s="7"/>
      <c r="EC239" s="7"/>
      <c r="ED239" s="7"/>
      <c r="EE239" s="7"/>
      <c r="EF239" s="7"/>
      <c r="EG239" s="7"/>
      <c r="EH239" s="7"/>
      <c r="EI239" s="7"/>
      <c r="EJ239" s="7"/>
      <c r="EK239" s="7"/>
      <c r="EL239" s="7"/>
      <c r="EM239" s="7"/>
      <c r="EN239" s="7"/>
      <c r="EO239" s="7"/>
      <c r="EP239" s="7"/>
      <c r="EQ239" s="7"/>
      <c r="ER239" s="7"/>
      <c r="ES239" s="7"/>
      <c r="ET239" s="7"/>
      <c r="EU239" s="7"/>
      <c r="EV239" s="7"/>
      <c r="EW239" s="7"/>
      <c r="EX239" s="7"/>
      <c r="EY239" s="7"/>
      <c r="EZ239" s="7"/>
      <c r="FA239" s="7"/>
      <c r="FB239" s="7"/>
      <c r="FC239" s="7"/>
      <c r="FD239" s="7"/>
      <c r="FE239" s="7"/>
      <c r="FF239" s="7"/>
      <c r="FG239" s="7"/>
      <c r="FH239" s="7"/>
      <c r="FI239" s="7"/>
      <c r="FJ239" s="7"/>
      <c r="FK239" s="7"/>
      <c r="FL239" s="7"/>
      <c r="FM239" s="7"/>
      <c r="FN239" s="7"/>
      <c r="FO239" s="7"/>
      <c r="FP239" s="7"/>
      <c r="FQ239" s="7"/>
      <c r="FR239" s="7"/>
      <c r="FS239" s="7"/>
      <c r="FT239" s="7"/>
      <c r="FU239" s="7"/>
      <c r="FV239" s="7"/>
      <c r="FW239" s="7"/>
      <c r="FX239" s="7"/>
      <c r="FY239" s="7"/>
      <c r="FZ239" s="7"/>
      <c r="GA239" s="7"/>
      <c r="GB239" s="7"/>
      <c r="GC239" s="7"/>
      <c r="GD239" s="7"/>
      <c r="GE239" s="7"/>
      <c r="GF239" s="7"/>
      <c r="GG239" s="7"/>
      <c r="GH239" s="7"/>
      <c r="GI239" s="7"/>
      <c r="GJ239" s="7"/>
      <c r="GK239" s="7"/>
      <c r="GL239" s="7"/>
      <c r="GM239" s="7"/>
      <c r="GN239" s="7"/>
      <c r="GO239" s="7">
        <v>500</v>
      </c>
      <c r="GP239" s="7"/>
      <c r="GQ239" s="7"/>
      <c r="GR239" s="7"/>
      <c r="GS239" s="7"/>
      <c r="GT239" s="7"/>
      <c r="GU239" s="7"/>
      <c r="GV239" s="7"/>
      <c r="GW239" s="7"/>
      <c r="GX239" s="7"/>
      <c r="GY239" s="7"/>
      <c r="GZ239" s="7"/>
      <c r="HA239" s="7"/>
      <c r="HB239" s="7"/>
      <c r="HC239" s="7"/>
      <c r="HD239" s="7"/>
      <c r="HE239" s="7"/>
      <c r="HF239" s="7"/>
      <c r="HG239" s="7"/>
      <c r="HH239" s="7"/>
      <c r="HI239" s="7"/>
      <c r="HJ239" s="7"/>
      <c r="HK239" s="7"/>
      <c r="HL239" s="7"/>
      <c r="HM239" s="7"/>
      <c r="HN239" s="7"/>
      <c r="HO239" s="7"/>
      <c r="HP239" s="7"/>
      <c r="HQ239" s="7"/>
      <c r="HR239" s="7"/>
      <c r="HS239" s="7"/>
      <c r="HT239" s="7"/>
      <c r="HU239" s="7"/>
      <c r="HV239" s="7"/>
      <c r="HW239" s="7"/>
      <c r="HX239" s="7"/>
      <c r="HY239" s="7"/>
      <c r="HZ239" s="7"/>
      <c r="IA239" s="7"/>
      <c r="IB239" s="7"/>
      <c r="IC239" s="7"/>
      <c r="ID239" s="7"/>
      <c r="IE239" s="7"/>
      <c r="IF239" s="7">
        <f t="shared" si="13"/>
        <v>500</v>
      </c>
      <c r="IG239" s="5">
        <f t="shared" si="14"/>
        <v>75000</v>
      </c>
    </row>
    <row r="240" spans="1:241" s="9" customFormat="1" ht="120">
      <c r="A240" s="7">
        <v>220</v>
      </c>
      <c r="B240" s="2" t="s">
        <v>661</v>
      </c>
      <c r="C240" s="2" t="s">
        <v>665</v>
      </c>
      <c r="D240" s="7" t="s">
        <v>242</v>
      </c>
      <c r="E240" s="7">
        <v>900</v>
      </c>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c r="DV240" s="7"/>
      <c r="DW240" s="7"/>
      <c r="DX240" s="7"/>
      <c r="DY240" s="7"/>
      <c r="DZ240" s="7"/>
      <c r="EA240" s="7"/>
      <c r="EB240" s="7"/>
      <c r="EC240" s="7"/>
      <c r="ED240" s="7"/>
      <c r="EE240" s="7"/>
      <c r="EF240" s="7"/>
      <c r="EG240" s="7"/>
      <c r="EH240" s="7"/>
      <c r="EI240" s="7"/>
      <c r="EJ240" s="7"/>
      <c r="EK240" s="7"/>
      <c r="EL240" s="7"/>
      <c r="EM240" s="7"/>
      <c r="EN240" s="7"/>
      <c r="EO240" s="7"/>
      <c r="EP240" s="7"/>
      <c r="EQ240" s="7"/>
      <c r="ER240" s="7"/>
      <c r="ES240" s="7"/>
      <c r="ET240" s="7"/>
      <c r="EU240" s="7"/>
      <c r="EV240" s="7"/>
      <c r="EW240" s="7"/>
      <c r="EX240" s="7"/>
      <c r="EY240" s="7"/>
      <c r="EZ240" s="7"/>
      <c r="FA240" s="7"/>
      <c r="FB240" s="7"/>
      <c r="FC240" s="7"/>
      <c r="FD240" s="7"/>
      <c r="FE240" s="7"/>
      <c r="FF240" s="7"/>
      <c r="FG240" s="7"/>
      <c r="FH240" s="7"/>
      <c r="FI240" s="7"/>
      <c r="FJ240" s="7"/>
      <c r="FK240" s="7"/>
      <c r="FL240" s="7"/>
      <c r="FM240" s="7"/>
      <c r="FN240" s="7"/>
      <c r="FO240" s="7"/>
      <c r="FP240" s="7"/>
      <c r="FQ240" s="7"/>
      <c r="FR240" s="7"/>
      <c r="FS240" s="7"/>
      <c r="FT240" s="7"/>
      <c r="FU240" s="7"/>
      <c r="FV240" s="7"/>
      <c r="FW240" s="7"/>
      <c r="FX240" s="7"/>
      <c r="FY240" s="7"/>
      <c r="FZ240" s="7"/>
      <c r="GA240" s="7"/>
      <c r="GB240" s="7"/>
      <c r="GC240" s="7"/>
      <c r="GD240" s="7"/>
      <c r="GE240" s="7"/>
      <c r="GF240" s="7"/>
      <c r="GG240" s="7"/>
      <c r="GH240" s="7"/>
      <c r="GI240" s="7"/>
      <c r="GJ240" s="7"/>
      <c r="GK240" s="7"/>
      <c r="GL240" s="7"/>
      <c r="GM240" s="7"/>
      <c r="GN240" s="7"/>
      <c r="GO240" s="7">
        <v>300</v>
      </c>
      <c r="GP240" s="7"/>
      <c r="GQ240" s="7"/>
      <c r="GR240" s="7"/>
      <c r="GS240" s="7"/>
      <c r="GT240" s="7"/>
      <c r="GU240" s="7"/>
      <c r="GV240" s="7"/>
      <c r="GW240" s="7"/>
      <c r="GX240" s="7"/>
      <c r="GY240" s="7"/>
      <c r="GZ240" s="7"/>
      <c r="HA240" s="7"/>
      <c r="HB240" s="7"/>
      <c r="HC240" s="7"/>
      <c r="HD240" s="7"/>
      <c r="HE240" s="7"/>
      <c r="HF240" s="7"/>
      <c r="HG240" s="7"/>
      <c r="HH240" s="7"/>
      <c r="HI240" s="7"/>
      <c r="HJ240" s="7"/>
      <c r="HK240" s="7"/>
      <c r="HL240" s="7"/>
      <c r="HM240" s="7"/>
      <c r="HN240" s="7"/>
      <c r="HO240" s="7"/>
      <c r="HP240" s="7"/>
      <c r="HQ240" s="7"/>
      <c r="HR240" s="7"/>
      <c r="HS240" s="7"/>
      <c r="HT240" s="7"/>
      <c r="HU240" s="7"/>
      <c r="HV240" s="7"/>
      <c r="HW240" s="7"/>
      <c r="HX240" s="7"/>
      <c r="HY240" s="7"/>
      <c r="HZ240" s="7"/>
      <c r="IA240" s="7"/>
      <c r="IB240" s="7"/>
      <c r="IC240" s="7"/>
      <c r="ID240" s="7"/>
      <c r="IE240" s="7"/>
      <c r="IF240" s="7">
        <f t="shared" si="13"/>
        <v>300</v>
      </c>
      <c r="IG240" s="5">
        <f t="shared" si="14"/>
        <v>270000</v>
      </c>
    </row>
    <row r="241" spans="1:241" s="9" customFormat="1" ht="120">
      <c r="A241" s="7">
        <v>221</v>
      </c>
      <c r="B241" s="2" t="s">
        <v>662</v>
      </c>
      <c r="C241" s="2" t="s">
        <v>666</v>
      </c>
      <c r="D241" s="7" t="s">
        <v>242</v>
      </c>
      <c r="E241" s="7">
        <v>900</v>
      </c>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c r="DL241" s="7"/>
      <c r="DM241" s="7"/>
      <c r="DN241" s="7"/>
      <c r="DO241" s="7"/>
      <c r="DP241" s="7"/>
      <c r="DQ241" s="7"/>
      <c r="DR241" s="7"/>
      <c r="DS241" s="7"/>
      <c r="DT241" s="7"/>
      <c r="DU241" s="7"/>
      <c r="DV241" s="7"/>
      <c r="DW241" s="7"/>
      <c r="DX241" s="7"/>
      <c r="DY241" s="7"/>
      <c r="DZ241" s="7"/>
      <c r="EA241" s="7"/>
      <c r="EB241" s="7"/>
      <c r="EC241" s="7"/>
      <c r="ED241" s="7"/>
      <c r="EE241" s="7"/>
      <c r="EF241" s="7"/>
      <c r="EG241" s="7"/>
      <c r="EH241" s="7"/>
      <c r="EI241" s="7"/>
      <c r="EJ241" s="7"/>
      <c r="EK241" s="7"/>
      <c r="EL241" s="7"/>
      <c r="EM241" s="7"/>
      <c r="EN241" s="7"/>
      <c r="EO241" s="7"/>
      <c r="EP241" s="7"/>
      <c r="EQ241" s="7"/>
      <c r="ER241" s="7"/>
      <c r="ES241" s="7"/>
      <c r="ET241" s="7"/>
      <c r="EU241" s="7"/>
      <c r="EV241" s="7"/>
      <c r="EW241" s="7"/>
      <c r="EX241" s="7"/>
      <c r="EY241" s="7"/>
      <c r="EZ241" s="7"/>
      <c r="FA241" s="7"/>
      <c r="FB241" s="7"/>
      <c r="FC241" s="7"/>
      <c r="FD241" s="7"/>
      <c r="FE241" s="7"/>
      <c r="FF241" s="7"/>
      <c r="FG241" s="7"/>
      <c r="FH241" s="7"/>
      <c r="FI241" s="7"/>
      <c r="FJ241" s="7"/>
      <c r="FK241" s="7"/>
      <c r="FL241" s="7"/>
      <c r="FM241" s="7"/>
      <c r="FN241" s="7"/>
      <c r="FO241" s="7"/>
      <c r="FP241" s="7"/>
      <c r="FQ241" s="7"/>
      <c r="FR241" s="7"/>
      <c r="FS241" s="7"/>
      <c r="FT241" s="7"/>
      <c r="FU241" s="7"/>
      <c r="FV241" s="7"/>
      <c r="FW241" s="7"/>
      <c r="FX241" s="7"/>
      <c r="FY241" s="7"/>
      <c r="FZ241" s="7"/>
      <c r="GA241" s="7"/>
      <c r="GB241" s="7"/>
      <c r="GC241" s="7"/>
      <c r="GD241" s="7"/>
      <c r="GE241" s="7"/>
      <c r="GF241" s="7"/>
      <c r="GG241" s="7"/>
      <c r="GH241" s="7"/>
      <c r="GI241" s="7"/>
      <c r="GJ241" s="7"/>
      <c r="GK241" s="7"/>
      <c r="GL241" s="7"/>
      <c r="GM241" s="7"/>
      <c r="GN241" s="7"/>
      <c r="GO241" s="7">
        <v>1200</v>
      </c>
      <c r="GP241" s="7"/>
      <c r="GQ241" s="7"/>
      <c r="GR241" s="7"/>
      <c r="GS241" s="7"/>
      <c r="GT241" s="7"/>
      <c r="GU241" s="7"/>
      <c r="GV241" s="7"/>
      <c r="GW241" s="7"/>
      <c r="GX241" s="7"/>
      <c r="GY241" s="7"/>
      <c r="GZ241" s="7"/>
      <c r="HA241" s="7"/>
      <c r="HB241" s="7"/>
      <c r="HC241" s="7"/>
      <c r="HD241" s="7"/>
      <c r="HE241" s="7"/>
      <c r="HF241" s="7"/>
      <c r="HG241" s="7"/>
      <c r="HH241" s="7"/>
      <c r="HI241" s="7"/>
      <c r="HJ241" s="7"/>
      <c r="HK241" s="7"/>
      <c r="HL241" s="7"/>
      <c r="HM241" s="7"/>
      <c r="HN241" s="7"/>
      <c r="HO241" s="7"/>
      <c r="HP241" s="7"/>
      <c r="HQ241" s="7"/>
      <c r="HR241" s="7"/>
      <c r="HS241" s="7"/>
      <c r="HT241" s="7"/>
      <c r="HU241" s="7"/>
      <c r="HV241" s="7"/>
      <c r="HW241" s="7"/>
      <c r="HX241" s="7"/>
      <c r="HY241" s="7"/>
      <c r="HZ241" s="7"/>
      <c r="IA241" s="7"/>
      <c r="IB241" s="7"/>
      <c r="IC241" s="7"/>
      <c r="ID241" s="7"/>
      <c r="IE241" s="7"/>
      <c r="IF241" s="7">
        <f t="shared" si="13"/>
        <v>1200</v>
      </c>
      <c r="IG241" s="5">
        <f t="shared" si="14"/>
        <v>1080000</v>
      </c>
    </row>
    <row r="242" spans="1:241" s="9" customFormat="1" ht="135">
      <c r="A242" s="7">
        <v>222</v>
      </c>
      <c r="B242" s="2" t="s">
        <v>667</v>
      </c>
      <c r="C242" s="2" t="s">
        <v>668</v>
      </c>
      <c r="D242" s="7" t="s">
        <v>242</v>
      </c>
      <c r="E242" s="7">
        <v>460</v>
      </c>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c r="DJ242" s="7"/>
      <c r="DK242" s="7"/>
      <c r="DL242" s="7"/>
      <c r="DM242" s="7"/>
      <c r="DN242" s="7"/>
      <c r="DO242" s="7"/>
      <c r="DP242" s="7"/>
      <c r="DQ242" s="7"/>
      <c r="DR242" s="7"/>
      <c r="DS242" s="7"/>
      <c r="DT242" s="7"/>
      <c r="DU242" s="7"/>
      <c r="DV242" s="7"/>
      <c r="DW242" s="7"/>
      <c r="DX242" s="7"/>
      <c r="DY242" s="7"/>
      <c r="DZ242" s="7"/>
      <c r="EA242" s="7"/>
      <c r="EB242" s="7"/>
      <c r="EC242" s="7"/>
      <c r="ED242" s="7"/>
      <c r="EE242" s="7"/>
      <c r="EF242" s="7"/>
      <c r="EG242" s="7"/>
      <c r="EH242" s="7"/>
      <c r="EI242" s="7"/>
      <c r="EJ242" s="7"/>
      <c r="EK242" s="7"/>
      <c r="EL242" s="7"/>
      <c r="EM242" s="7"/>
      <c r="EN242" s="7"/>
      <c r="EO242" s="7"/>
      <c r="EP242" s="7"/>
      <c r="EQ242" s="7"/>
      <c r="ER242" s="7"/>
      <c r="ES242" s="7"/>
      <c r="ET242" s="7"/>
      <c r="EU242" s="7"/>
      <c r="EV242" s="7"/>
      <c r="EW242" s="7"/>
      <c r="EX242" s="7"/>
      <c r="EY242" s="7"/>
      <c r="EZ242" s="7"/>
      <c r="FA242" s="7"/>
      <c r="FB242" s="7"/>
      <c r="FC242" s="7"/>
      <c r="FD242" s="7"/>
      <c r="FE242" s="7"/>
      <c r="FF242" s="7"/>
      <c r="FG242" s="7"/>
      <c r="FH242" s="7"/>
      <c r="FI242" s="7"/>
      <c r="FJ242" s="7"/>
      <c r="FK242" s="7"/>
      <c r="FL242" s="7"/>
      <c r="FM242" s="7"/>
      <c r="FN242" s="7"/>
      <c r="FO242" s="7"/>
      <c r="FP242" s="7"/>
      <c r="FQ242" s="7"/>
      <c r="FR242" s="7"/>
      <c r="FS242" s="7"/>
      <c r="FT242" s="7"/>
      <c r="FU242" s="7"/>
      <c r="FV242" s="7"/>
      <c r="FW242" s="7"/>
      <c r="FX242" s="7"/>
      <c r="FY242" s="7"/>
      <c r="FZ242" s="7"/>
      <c r="GA242" s="7"/>
      <c r="GB242" s="7"/>
      <c r="GC242" s="7"/>
      <c r="GD242" s="7"/>
      <c r="GE242" s="7"/>
      <c r="GF242" s="7"/>
      <c r="GG242" s="7"/>
      <c r="GH242" s="7"/>
      <c r="GI242" s="7"/>
      <c r="GJ242" s="7"/>
      <c r="GK242" s="7"/>
      <c r="GL242" s="7"/>
      <c r="GM242" s="7"/>
      <c r="GN242" s="7"/>
      <c r="GO242" s="7">
        <v>300</v>
      </c>
      <c r="GP242" s="7"/>
      <c r="GQ242" s="7"/>
      <c r="GR242" s="7"/>
      <c r="GS242" s="7"/>
      <c r="GT242" s="7"/>
      <c r="GU242" s="7"/>
      <c r="GV242" s="7"/>
      <c r="GW242" s="7"/>
      <c r="GX242" s="7"/>
      <c r="GY242" s="7"/>
      <c r="GZ242" s="7"/>
      <c r="HA242" s="7"/>
      <c r="HB242" s="7"/>
      <c r="HC242" s="7"/>
      <c r="HD242" s="7"/>
      <c r="HE242" s="7"/>
      <c r="HF242" s="7"/>
      <c r="HG242" s="7"/>
      <c r="HH242" s="7"/>
      <c r="HI242" s="7"/>
      <c r="HJ242" s="7"/>
      <c r="HK242" s="7"/>
      <c r="HL242" s="7"/>
      <c r="HM242" s="7"/>
      <c r="HN242" s="7"/>
      <c r="HO242" s="7"/>
      <c r="HP242" s="7"/>
      <c r="HQ242" s="7"/>
      <c r="HR242" s="7"/>
      <c r="HS242" s="7"/>
      <c r="HT242" s="7"/>
      <c r="HU242" s="7"/>
      <c r="HV242" s="7"/>
      <c r="HW242" s="7"/>
      <c r="HX242" s="7"/>
      <c r="HY242" s="7"/>
      <c r="HZ242" s="7"/>
      <c r="IA242" s="7"/>
      <c r="IB242" s="7"/>
      <c r="IC242" s="7"/>
      <c r="ID242" s="7"/>
      <c r="IE242" s="7"/>
      <c r="IF242" s="7">
        <f t="shared" si="13"/>
        <v>300</v>
      </c>
      <c r="IG242" s="5">
        <f t="shared" si="14"/>
        <v>138000</v>
      </c>
    </row>
    <row r="243" spans="1:241" s="9" customFormat="1" ht="45">
      <c r="A243" s="7">
        <v>223</v>
      </c>
      <c r="B243" s="2" t="s">
        <v>671</v>
      </c>
      <c r="C243" s="2" t="s">
        <v>670</v>
      </c>
      <c r="D243" s="7" t="s">
        <v>242</v>
      </c>
      <c r="E243" s="7">
        <v>16</v>
      </c>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c r="DP243" s="7"/>
      <c r="DQ243" s="7"/>
      <c r="DR243" s="7"/>
      <c r="DS243" s="7"/>
      <c r="DT243" s="7"/>
      <c r="DU243" s="7"/>
      <c r="DV243" s="7"/>
      <c r="DW243" s="7"/>
      <c r="DX243" s="7"/>
      <c r="DY243" s="7"/>
      <c r="DZ243" s="7"/>
      <c r="EA243" s="7"/>
      <c r="EB243" s="7"/>
      <c r="EC243" s="7"/>
      <c r="ED243" s="7"/>
      <c r="EE243" s="7"/>
      <c r="EF243" s="7"/>
      <c r="EG243" s="7"/>
      <c r="EH243" s="7"/>
      <c r="EI243" s="7"/>
      <c r="EJ243" s="7"/>
      <c r="EK243" s="7"/>
      <c r="EL243" s="7"/>
      <c r="EM243" s="7"/>
      <c r="EN243" s="7"/>
      <c r="EO243" s="7"/>
      <c r="EP243" s="7"/>
      <c r="EQ243" s="7"/>
      <c r="ER243" s="7"/>
      <c r="ES243" s="7"/>
      <c r="ET243" s="7"/>
      <c r="EU243" s="7"/>
      <c r="EV243" s="7"/>
      <c r="EW243" s="7"/>
      <c r="EX243" s="7"/>
      <c r="EY243" s="7"/>
      <c r="EZ243" s="7"/>
      <c r="FA243" s="7"/>
      <c r="FB243" s="7"/>
      <c r="FC243" s="7"/>
      <c r="FD243" s="7"/>
      <c r="FE243" s="7"/>
      <c r="FF243" s="7"/>
      <c r="FG243" s="7"/>
      <c r="FH243" s="7"/>
      <c r="FI243" s="7"/>
      <c r="FJ243" s="7"/>
      <c r="FK243" s="7"/>
      <c r="FL243" s="7"/>
      <c r="FM243" s="7"/>
      <c r="FN243" s="7"/>
      <c r="FO243" s="7"/>
      <c r="FP243" s="7"/>
      <c r="FQ243" s="7"/>
      <c r="FR243" s="7"/>
      <c r="FS243" s="7">
        <v>6000</v>
      </c>
      <c r="FT243" s="7"/>
      <c r="FU243" s="7"/>
      <c r="FV243" s="7"/>
      <c r="FW243" s="7"/>
      <c r="FX243" s="7"/>
      <c r="FY243" s="7"/>
      <c r="FZ243" s="7"/>
      <c r="GA243" s="7"/>
      <c r="GB243" s="7"/>
      <c r="GC243" s="7"/>
      <c r="GD243" s="7"/>
      <c r="GE243" s="7"/>
      <c r="GF243" s="7"/>
      <c r="GG243" s="7"/>
      <c r="GH243" s="7"/>
      <c r="GI243" s="7"/>
      <c r="GJ243" s="7"/>
      <c r="GK243" s="7"/>
      <c r="GL243" s="7"/>
      <c r="GM243" s="7"/>
      <c r="GN243" s="7"/>
      <c r="GO243" s="7"/>
      <c r="GP243" s="7"/>
      <c r="GQ243" s="7"/>
      <c r="GR243" s="7"/>
      <c r="GS243" s="7"/>
      <c r="GT243" s="7"/>
      <c r="GU243" s="7"/>
      <c r="GV243" s="7"/>
      <c r="GW243" s="7"/>
      <c r="GX243" s="7"/>
      <c r="GY243" s="7"/>
      <c r="GZ243" s="7"/>
      <c r="HA243" s="7"/>
      <c r="HB243" s="7"/>
      <c r="HC243" s="7"/>
      <c r="HD243" s="7"/>
      <c r="HE243" s="7"/>
      <c r="HF243" s="7"/>
      <c r="HG243" s="7"/>
      <c r="HH243" s="7"/>
      <c r="HI243" s="7"/>
      <c r="HJ243" s="7"/>
      <c r="HK243" s="7"/>
      <c r="HL243" s="7"/>
      <c r="HM243" s="7"/>
      <c r="HN243" s="7"/>
      <c r="HO243" s="7"/>
      <c r="HP243" s="7"/>
      <c r="HQ243" s="7"/>
      <c r="HR243" s="7"/>
      <c r="HS243" s="7"/>
      <c r="HT243" s="7"/>
      <c r="HU243" s="7"/>
      <c r="HV243" s="7"/>
      <c r="HW243" s="7"/>
      <c r="HX243" s="7"/>
      <c r="HY243" s="7"/>
      <c r="HZ243" s="7"/>
      <c r="IA243" s="7"/>
      <c r="IB243" s="7"/>
      <c r="IC243" s="7"/>
      <c r="ID243" s="7"/>
      <c r="IE243" s="7"/>
      <c r="IF243" s="7">
        <f t="shared" si="13"/>
        <v>6000</v>
      </c>
      <c r="IG243" s="5">
        <f t="shared" si="14"/>
        <v>96000</v>
      </c>
    </row>
    <row r="244" spans="1:241" s="9" customFormat="1" ht="30">
      <c r="A244" s="7">
        <v>224</v>
      </c>
      <c r="B244" s="2" t="s">
        <v>672</v>
      </c>
      <c r="C244" s="2" t="s">
        <v>672</v>
      </c>
      <c r="D244" s="7" t="s">
        <v>242</v>
      </c>
      <c r="E244" s="7">
        <v>50</v>
      </c>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c r="DB244" s="7"/>
      <c r="DC244" s="7"/>
      <c r="DD244" s="7"/>
      <c r="DE244" s="7">
        <v>600</v>
      </c>
      <c r="DF244" s="7"/>
      <c r="DG244" s="7"/>
      <c r="DH244" s="7"/>
      <c r="DI244" s="7"/>
      <c r="DJ244" s="7"/>
      <c r="DK244" s="7"/>
      <c r="DL244" s="7"/>
      <c r="DM244" s="7"/>
      <c r="DN244" s="7"/>
      <c r="DO244" s="7"/>
      <c r="DP244" s="7"/>
      <c r="DQ244" s="7"/>
      <c r="DR244" s="7"/>
      <c r="DS244" s="7"/>
      <c r="DT244" s="7"/>
      <c r="DU244" s="7"/>
      <c r="DV244" s="7"/>
      <c r="DW244" s="7"/>
      <c r="DX244" s="7"/>
      <c r="DY244" s="7"/>
      <c r="DZ244" s="7"/>
      <c r="EA244" s="7"/>
      <c r="EB244" s="7"/>
      <c r="EC244" s="7"/>
      <c r="ED244" s="7"/>
      <c r="EE244" s="7"/>
      <c r="EF244" s="7"/>
      <c r="EG244" s="7"/>
      <c r="EH244" s="7"/>
      <c r="EI244" s="7"/>
      <c r="EJ244" s="7"/>
      <c r="EK244" s="7"/>
      <c r="EL244" s="7"/>
      <c r="EM244" s="7"/>
      <c r="EN244" s="7"/>
      <c r="EO244" s="7"/>
      <c r="EP244" s="7"/>
      <c r="EQ244" s="7"/>
      <c r="ER244" s="7"/>
      <c r="ES244" s="7"/>
      <c r="ET244" s="7"/>
      <c r="EU244" s="7"/>
      <c r="EV244" s="7"/>
      <c r="EW244" s="7"/>
      <c r="EX244" s="7"/>
      <c r="EY244" s="7"/>
      <c r="EZ244" s="7"/>
      <c r="FA244" s="7"/>
      <c r="FB244" s="7"/>
      <c r="FC244" s="7"/>
      <c r="FD244" s="7"/>
      <c r="FE244" s="7"/>
      <c r="FF244" s="7"/>
      <c r="FG244" s="7"/>
      <c r="FH244" s="7"/>
      <c r="FI244" s="7"/>
      <c r="FJ244" s="7"/>
      <c r="FK244" s="7"/>
      <c r="FL244" s="7"/>
      <c r="FM244" s="7"/>
      <c r="FN244" s="7"/>
      <c r="FO244" s="7"/>
      <c r="FP244" s="7"/>
      <c r="FQ244" s="7"/>
      <c r="FR244" s="7"/>
      <c r="FS244" s="7"/>
      <c r="FT244" s="7"/>
      <c r="FU244" s="7"/>
      <c r="FV244" s="7"/>
      <c r="FW244" s="7"/>
      <c r="FX244" s="7"/>
      <c r="FY244" s="7"/>
      <c r="FZ244" s="7"/>
      <c r="GA244" s="7"/>
      <c r="GB244" s="7"/>
      <c r="GC244" s="7"/>
      <c r="GD244" s="7"/>
      <c r="GE244" s="7"/>
      <c r="GF244" s="7"/>
      <c r="GG244" s="7"/>
      <c r="GH244" s="7"/>
      <c r="GI244" s="7"/>
      <c r="GJ244" s="7"/>
      <c r="GK244" s="7"/>
      <c r="GL244" s="7"/>
      <c r="GM244" s="7"/>
      <c r="GN244" s="7"/>
      <c r="GO244" s="7"/>
      <c r="GP244" s="7"/>
      <c r="GQ244" s="7"/>
      <c r="GR244" s="7"/>
      <c r="GS244" s="7"/>
      <c r="GT244" s="7"/>
      <c r="GU244" s="7"/>
      <c r="GV244" s="7"/>
      <c r="GW244" s="7"/>
      <c r="GX244" s="7"/>
      <c r="GY244" s="7"/>
      <c r="GZ244" s="7"/>
      <c r="HA244" s="7"/>
      <c r="HB244" s="7"/>
      <c r="HC244" s="7"/>
      <c r="HD244" s="7"/>
      <c r="HE244" s="7"/>
      <c r="HF244" s="7"/>
      <c r="HG244" s="7"/>
      <c r="HH244" s="7"/>
      <c r="HI244" s="7"/>
      <c r="HJ244" s="7"/>
      <c r="HK244" s="7"/>
      <c r="HL244" s="7"/>
      <c r="HM244" s="7"/>
      <c r="HN244" s="7"/>
      <c r="HO244" s="7"/>
      <c r="HP244" s="7"/>
      <c r="HQ244" s="7"/>
      <c r="HR244" s="7"/>
      <c r="HS244" s="7"/>
      <c r="HT244" s="7"/>
      <c r="HU244" s="7"/>
      <c r="HV244" s="7"/>
      <c r="HW244" s="7"/>
      <c r="HX244" s="7"/>
      <c r="HY244" s="7"/>
      <c r="HZ244" s="7"/>
      <c r="IA244" s="7"/>
      <c r="IB244" s="7"/>
      <c r="IC244" s="7"/>
      <c r="ID244" s="7"/>
      <c r="IE244" s="7"/>
      <c r="IF244" s="7">
        <f t="shared" si="13"/>
        <v>600</v>
      </c>
      <c r="IG244" s="5">
        <f t="shared" si="14"/>
        <v>30000</v>
      </c>
    </row>
    <row r="245" spans="1:241" s="9" customFormat="1" ht="45">
      <c r="A245" s="7">
        <v>225</v>
      </c>
      <c r="B245" s="2" t="s">
        <v>673</v>
      </c>
      <c r="C245" s="2" t="s">
        <v>673</v>
      </c>
      <c r="D245" s="7" t="s">
        <v>242</v>
      </c>
      <c r="E245" s="7">
        <v>60</v>
      </c>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c r="DK245" s="7"/>
      <c r="DL245" s="7"/>
      <c r="DM245" s="7"/>
      <c r="DN245" s="7"/>
      <c r="DO245" s="7"/>
      <c r="DP245" s="7"/>
      <c r="DQ245" s="7"/>
      <c r="DR245" s="7"/>
      <c r="DS245" s="7"/>
      <c r="DT245" s="7"/>
      <c r="DU245" s="7"/>
      <c r="DV245" s="7"/>
      <c r="DW245" s="7"/>
      <c r="DX245" s="7"/>
      <c r="DY245" s="7"/>
      <c r="DZ245" s="7"/>
      <c r="EA245" s="7"/>
      <c r="EB245" s="7"/>
      <c r="EC245" s="7"/>
      <c r="ED245" s="7"/>
      <c r="EE245" s="7"/>
      <c r="EF245" s="7"/>
      <c r="EG245" s="7"/>
      <c r="EH245" s="7"/>
      <c r="EI245" s="7"/>
      <c r="EJ245" s="7"/>
      <c r="EK245" s="7"/>
      <c r="EL245" s="7"/>
      <c r="EM245" s="7"/>
      <c r="EN245" s="7"/>
      <c r="EO245" s="7"/>
      <c r="EP245" s="7"/>
      <c r="EQ245" s="7"/>
      <c r="ER245" s="7"/>
      <c r="ES245" s="7"/>
      <c r="ET245" s="7"/>
      <c r="EU245" s="7"/>
      <c r="EV245" s="7"/>
      <c r="EW245" s="7"/>
      <c r="EX245" s="7"/>
      <c r="EY245" s="7"/>
      <c r="EZ245" s="7"/>
      <c r="FA245" s="7"/>
      <c r="FB245" s="7"/>
      <c r="FC245" s="7"/>
      <c r="FD245" s="7"/>
      <c r="FE245" s="7"/>
      <c r="FF245" s="7"/>
      <c r="FG245" s="7"/>
      <c r="FH245" s="7"/>
      <c r="FI245" s="7"/>
      <c r="FJ245" s="7"/>
      <c r="FK245" s="7"/>
      <c r="FL245" s="7"/>
      <c r="FM245" s="7"/>
      <c r="FN245" s="7"/>
      <c r="FO245" s="7"/>
      <c r="FP245" s="7"/>
      <c r="FQ245" s="7"/>
      <c r="FR245" s="7"/>
      <c r="FS245" s="7"/>
      <c r="FT245" s="7"/>
      <c r="FU245" s="7"/>
      <c r="FV245" s="7"/>
      <c r="FW245" s="7"/>
      <c r="FX245" s="7"/>
      <c r="FY245" s="7"/>
      <c r="FZ245" s="7"/>
      <c r="GA245" s="7"/>
      <c r="GB245" s="7">
        <v>300</v>
      </c>
      <c r="GC245" s="7"/>
      <c r="GD245" s="7"/>
      <c r="GE245" s="7"/>
      <c r="GF245" s="7"/>
      <c r="GG245" s="7"/>
      <c r="GH245" s="7"/>
      <c r="GI245" s="7"/>
      <c r="GJ245" s="7"/>
      <c r="GK245" s="7"/>
      <c r="GL245" s="7"/>
      <c r="GM245" s="7"/>
      <c r="GN245" s="7"/>
      <c r="GO245" s="7"/>
      <c r="GP245" s="7"/>
      <c r="GQ245" s="7"/>
      <c r="GR245" s="7"/>
      <c r="GS245" s="7"/>
      <c r="GT245" s="7"/>
      <c r="GU245" s="7"/>
      <c r="GV245" s="7"/>
      <c r="GW245" s="7"/>
      <c r="GX245" s="7"/>
      <c r="GY245" s="7"/>
      <c r="GZ245" s="7"/>
      <c r="HA245" s="7"/>
      <c r="HB245" s="7"/>
      <c r="HC245" s="7"/>
      <c r="HD245" s="7"/>
      <c r="HE245" s="7"/>
      <c r="HF245" s="7"/>
      <c r="HG245" s="7"/>
      <c r="HH245" s="7"/>
      <c r="HI245" s="7"/>
      <c r="HJ245" s="7"/>
      <c r="HK245" s="7"/>
      <c r="HL245" s="7"/>
      <c r="HM245" s="7"/>
      <c r="HN245" s="7"/>
      <c r="HO245" s="7"/>
      <c r="HP245" s="7"/>
      <c r="HQ245" s="7"/>
      <c r="HR245" s="7"/>
      <c r="HS245" s="7"/>
      <c r="HT245" s="7"/>
      <c r="HU245" s="7"/>
      <c r="HV245" s="7"/>
      <c r="HW245" s="7"/>
      <c r="HX245" s="7"/>
      <c r="HY245" s="7"/>
      <c r="HZ245" s="7"/>
      <c r="IA245" s="7"/>
      <c r="IB245" s="7"/>
      <c r="IC245" s="7"/>
      <c r="ID245" s="7"/>
      <c r="IE245" s="7"/>
      <c r="IF245" s="7">
        <f t="shared" si="13"/>
        <v>300</v>
      </c>
      <c r="IG245" s="5">
        <f t="shared" si="14"/>
        <v>18000</v>
      </c>
    </row>
    <row r="246" spans="1:241" s="9" customFormat="1" ht="75">
      <c r="A246" s="7">
        <v>226</v>
      </c>
      <c r="B246" s="2" t="s">
        <v>674</v>
      </c>
      <c r="C246" s="2" t="s">
        <v>674</v>
      </c>
      <c r="D246" s="7" t="s">
        <v>242</v>
      </c>
      <c r="E246" s="7">
        <v>24</v>
      </c>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c r="DL246" s="7"/>
      <c r="DM246" s="7"/>
      <c r="DN246" s="7"/>
      <c r="DO246" s="7"/>
      <c r="DP246" s="7"/>
      <c r="DQ246" s="7"/>
      <c r="DR246" s="7"/>
      <c r="DS246" s="7"/>
      <c r="DT246" s="7"/>
      <c r="DU246" s="7"/>
      <c r="DV246" s="7"/>
      <c r="DW246" s="7"/>
      <c r="DX246" s="7"/>
      <c r="DY246" s="7"/>
      <c r="DZ246" s="7"/>
      <c r="EA246" s="7"/>
      <c r="EB246" s="7"/>
      <c r="EC246" s="7"/>
      <c r="ED246" s="7"/>
      <c r="EE246" s="7"/>
      <c r="EF246" s="7"/>
      <c r="EG246" s="7"/>
      <c r="EH246" s="7"/>
      <c r="EI246" s="7"/>
      <c r="EJ246" s="7"/>
      <c r="EK246" s="7"/>
      <c r="EL246" s="7"/>
      <c r="EM246" s="7"/>
      <c r="EN246" s="7"/>
      <c r="EO246" s="7"/>
      <c r="EP246" s="7"/>
      <c r="EQ246" s="7"/>
      <c r="ER246" s="7"/>
      <c r="ES246" s="7"/>
      <c r="ET246" s="7"/>
      <c r="EU246" s="7"/>
      <c r="EV246" s="7"/>
      <c r="EW246" s="7"/>
      <c r="EX246" s="7"/>
      <c r="EY246" s="7"/>
      <c r="EZ246" s="7"/>
      <c r="FA246" s="7"/>
      <c r="FB246" s="7"/>
      <c r="FC246" s="7"/>
      <c r="FD246" s="7"/>
      <c r="FE246" s="7"/>
      <c r="FF246" s="7"/>
      <c r="FG246" s="7"/>
      <c r="FH246" s="7"/>
      <c r="FI246" s="7"/>
      <c r="FJ246" s="7"/>
      <c r="FK246" s="7"/>
      <c r="FL246" s="7"/>
      <c r="FM246" s="7"/>
      <c r="FN246" s="7"/>
      <c r="FO246" s="7"/>
      <c r="FP246" s="7"/>
      <c r="FQ246" s="7"/>
      <c r="FR246" s="7"/>
      <c r="FS246" s="7"/>
      <c r="FT246" s="7"/>
      <c r="FU246" s="7"/>
      <c r="FV246" s="7"/>
      <c r="FW246" s="7"/>
      <c r="FX246" s="7"/>
      <c r="FY246" s="7"/>
      <c r="FZ246" s="7"/>
      <c r="GA246" s="7"/>
      <c r="GB246" s="7">
        <v>600</v>
      </c>
      <c r="GC246" s="7"/>
      <c r="GD246" s="7"/>
      <c r="GE246" s="7"/>
      <c r="GF246" s="7"/>
      <c r="GG246" s="7"/>
      <c r="GH246" s="7"/>
      <c r="GI246" s="7"/>
      <c r="GJ246" s="7"/>
      <c r="GK246" s="7"/>
      <c r="GL246" s="7"/>
      <c r="GM246" s="7"/>
      <c r="GN246" s="7"/>
      <c r="GO246" s="7"/>
      <c r="GP246" s="7"/>
      <c r="GQ246" s="7"/>
      <c r="GR246" s="7"/>
      <c r="GS246" s="7"/>
      <c r="GT246" s="7"/>
      <c r="GU246" s="7"/>
      <c r="GV246" s="7"/>
      <c r="GW246" s="7"/>
      <c r="GX246" s="7"/>
      <c r="GY246" s="7"/>
      <c r="GZ246" s="7"/>
      <c r="HA246" s="7"/>
      <c r="HB246" s="7"/>
      <c r="HC246" s="7"/>
      <c r="HD246" s="7"/>
      <c r="HE246" s="7"/>
      <c r="HF246" s="7"/>
      <c r="HG246" s="7"/>
      <c r="HH246" s="7"/>
      <c r="HI246" s="7"/>
      <c r="HJ246" s="7"/>
      <c r="HK246" s="7"/>
      <c r="HL246" s="7"/>
      <c r="HM246" s="7"/>
      <c r="HN246" s="7"/>
      <c r="HO246" s="7"/>
      <c r="HP246" s="7"/>
      <c r="HQ246" s="7"/>
      <c r="HR246" s="7"/>
      <c r="HS246" s="7"/>
      <c r="HT246" s="7"/>
      <c r="HU246" s="7"/>
      <c r="HV246" s="7"/>
      <c r="HW246" s="7"/>
      <c r="HX246" s="7"/>
      <c r="HY246" s="7"/>
      <c r="HZ246" s="7"/>
      <c r="IA246" s="7"/>
      <c r="IB246" s="7"/>
      <c r="IC246" s="7"/>
      <c r="ID246" s="7"/>
      <c r="IE246" s="7"/>
      <c r="IF246" s="7">
        <f t="shared" si="13"/>
        <v>600</v>
      </c>
      <c r="IG246" s="5">
        <f t="shared" si="14"/>
        <v>14400</v>
      </c>
    </row>
    <row r="247" spans="1:241" s="9" customFormat="1" ht="30">
      <c r="A247" s="7">
        <v>227</v>
      </c>
      <c r="B247" s="2" t="s">
        <v>675</v>
      </c>
      <c r="C247" s="2" t="s">
        <v>675</v>
      </c>
      <c r="D247" s="7" t="s">
        <v>242</v>
      </c>
      <c r="E247" s="7">
        <v>45</v>
      </c>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c r="DB247" s="7"/>
      <c r="DC247" s="7"/>
      <c r="DD247" s="7"/>
      <c r="DE247" s="7"/>
      <c r="DF247" s="7"/>
      <c r="DG247" s="7"/>
      <c r="DH247" s="7"/>
      <c r="DI247" s="7"/>
      <c r="DJ247" s="7"/>
      <c r="DK247" s="7"/>
      <c r="DL247" s="7"/>
      <c r="DM247" s="7"/>
      <c r="DN247" s="7"/>
      <c r="DO247" s="7"/>
      <c r="DP247" s="7"/>
      <c r="DQ247" s="7"/>
      <c r="DR247" s="7"/>
      <c r="DS247" s="7"/>
      <c r="DT247" s="7"/>
      <c r="DU247" s="7"/>
      <c r="DV247" s="7"/>
      <c r="DW247" s="7"/>
      <c r="DX247" s="7"/>
      <c r="DY247" s="7"/>
      <c r="DZ247" s="7"/>
      <c r="EA247" s="7"/>
      <c r="EB247" s="7"/>
      <c r="EC247" s="7"/>
      <c r="ED247" s="7"/>
      <c r="EE247" s="7"/>
      <c r="EF247" s="7"/>
      <c r="EG247" s="7"/>
      <c r="EH247" s="7"/>
      <c r="EI247" s="7"/>
      <c r="EJ247" s="7"/>
      <c r="EK247" s="7"/>
      <c r="EL247" s="7"/>
      <c r="EM247" s="7"/>
      <c r="EN247" s="7"/>
      <c r="EO247" s="7"/>
      <c r="EP247" s="7"/>
      <c r="EQ247" s="7"/>
      <c r="ER247" s="7"/>
      <c r="ES247" s="7"/>
      <c r="ET247" s="7"/>
      <c r="EU247" s="7"/>
      <c r="EV247" s="7"/>
      <c r="EW247" s="7"/>
      <c r="EX247" s="7"/>
      <c r="EY247" s="7"/>
      <c r="EZ247" s="7"/>
      <c r="FA247" s="7"/>
      <c r="FB247" s="7"/>
      <c r="FC247" s="7"/>
      <c r="FD247" s="7"/>
      <c r="FE247" s="7"/>
      <c r="FF247" s="7"/>
      <c r="FG247" s="7"/>
      <c r="FH247" s="7"/>
      <c r="FI247" s="7"/>
      <c r="FJ247" s="7"/>
      <c r="FK247" s="7"/>
      <c r="FL247" s="7"/>
      <c r="FM247" s="7"/>
      <c r="FN247" s="7"/>
      <c r="FO247" s="7"/>
      <c r="FP247" s="7"/>
      <c r="FQ247" s="7"/>
      <c r="FR247" s="7"/>
      <c r="FS247" s="7"/>
      <c r="FT247" s="7"/>
      <c r="FU247" s="7"/>
      <c r="FV247" s="7"/>
      <c r="FW247" s="7">
        <v>4000</v>
      </c>
      <c r="FX247" s="7"/>
      <c r="FY247" s="7"/>
      <c r="FZ247" s="7"/>
      <c r="GA247" s="7"/>
      <c r="GB247" s="7"/>
      <c r="GC247" s="7"/>
      <c r="GD247" s="7"/>
      <c r="GE247" s="7"/>
      <c r="GF247" s="7"/>
      <c r="GG247" s="7"/>
      <c r="GH247" s="7"/>
      <c r="GI247" s="7"/>
      <c r="GJ247" s="7"/>
      <c r="GK247" s="7"/>
      <c r="GL247" s="7"/>
      <c r="GM247" s="7"/>
      <c r="GN247" s="7"/>
      <c r="GO247" s="7"/>
      <c r="GP247" s="7"/>
      <c r="GQ247" s="7"/>
      <c r="GR247" s="7"/>
      <c r="GS247" s="7"/>
      <c r="GT247" s="7"/>
      <c r="GU247" s="7"/>
      <c r="GV247" s="7"/>
      <c r="GW247" s="7"/>
      <c r="GX247" s="7"/>
      <c r="GY247" s="7"/>
      <c r="GZ247" s="7"/>
      <c r="HA247" s="7"/>
      <c r="HB247" s="7"/>
      <c r="HC247" s="7"/>
      <c r="HD247" s="7"/>
      <c r="HE247" s="7"/>
      <c r="HF247" s="7"/>
      <c r="HG247" s="7"/>
      <c r="HH247" s="7"/>
      <c r="HI247" s="7"/>
      <c r="HJ247" s="7"/>
      <c r="HK247" s="7"/>
      <c r="HL247" s="7"/>
      <c r="HM247" s="7"/>
      <c r="HN247" s="7"/>
      <c r="HO247" s="7"/>
      <c r="HP247" s="7"/>
      <c r="HQ247" s="7"/>
      <c r="HR247" s="7"/>
      <c r="HS247" s="7"/>
      <c r="HT247" s="7"/>
      <c r="HU247" s="7"/>
      <c r="HV247" s="7"/>
      <c r="HW247" s="7"/>
      <c r="HX247" s="7"/>
      <c r="HY247" s="7"/>
      <c r="HZ247" s="7"/>
      <c r="IA247" s="7"/>
      <c r="IB247" s="7"/>
      <c r="IC247" s="7"/>
      <c r="ID247" s="7"/>
      <c r="IE247" s="7"/>
      <c r="IF247" s="7">
        <f aca="true" t="shared" si="15" ref="IF247:IF248">SUM(F247:IE247)</f>
        <v>4000</v>
      </c>
      <c r="IG247" s="5">
        <f aca="true" t="shared" si="16" ref="IG247:IG248">IF247*E247</f>
        <v>180000</v>
      </c>
    </row>
    <row r="248" spans="1:241" s="9" customFormat="1" ht="60">
      <c r="A248" s="7">
        <v>228</v>
      </c>
      <c r="B248" s="2" t="s">
        <v>676</v>
      </c>
      <c r="C248" s="2" t="s">
        <v>677</v>
      </c>
      <c r="D248" s="7" t="s">
        <v>242</v>
      </c>
      <c r="E248" s="7">
        <v>190</v>
      </c>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c r="DK248" s="7"/>
      <c r="DL248" s="7"/>
      <c r="DM248" s="7"/>
      <c r="DN248" s="7"/>
      <c r="DO248" s="7"/>
      <c r="DP248" s="7"/>
      <c r="DQ248" s="7"/>
      <c r="DR248" s="7"/>
      <c r="DS248" s="7"/>
      <c r="DT248" s="7"/>
      <c r="DU248" s="7"/>
      <c r="DV248" s="7"/>
      <c r="DW248" s="7"/>
      <c r="DX248" s="7"/>
      <c r="DY248" s="7"/>
      <c r="DZ248" s="7"/>
      <c r="EA248" s="7"/>
      <c r="EB248" s="7"/>
      <c r="EC248" s="7"/>
      <c r="ED248" s="7"/>
      <c r="EE248" s="7"/>
      <c r="EF248" s="7"/>
      <c r="EG248" s="7"/>
      <c r="EH248" s="7"/>
      <c r="EI248" s="7"/>
      <c r="EJ248" s="7"/>
      <c r="EK248" s="7"/>
      <c r="EL248" s="7"/>
      <c r="EM248" s="7"/>
      <c r="EN248" s="7"/>
      <c r="EO248" s="7"/>
      <c r="EP248" s="7"/>
      <c r="EQ248" s="7"/>
      <c r="ER248" s="7"/>
      <c r="ES248" s="7"/>
      <c r="ET248" s="7"/>
      <c r="EU248" s="7"/>
      <c r="EV248" s="7"/>
      <c r="EW248" s="7"/>
      <c r="EX248" s="7"/>
      <c r="EY248" s="7"/>
      <c r="EZ248" s="7"/>
      <c r="FA248" s="7"/>
      <c r="FB248" s="7"/>
      <c r="FC248" s="7"/>
      <c r="FD248" s="7"/>
      <c r="FE248" s="7"/>
      <c r="FF248" s="7"/>
      <c r="FG248" s="7"/>
      <c r="FH248" s="7"/>
      <c r="FI248" s="7"/>
      <c r="FJ248" s="7"/>
      <c r="FK248" s="7"/>
      <c r="FL248" s="7"/>
      <c r="FM248" s="7"/>
      <c r="FN248" s="7"/>
      <c r="FO248" s="7"/>
      <c r="FP248" s="7"/>
      <c r="FQ248" s="7"/>
      <c r="FR248" s="7"/>
      <c r="FS248" s="7"/>
      <c r="FT248" s="7"/>
      <c r="FU248" s="7"/>
      <c r="FV248" s="7"/>
      <c r="FW248" s="7"/>
      <c r="FX248" s="7"/>
      <c r="FY248" s="7"/>
      <c r="FZ248" s="7"/>
      <c r="GA248" s="7"/>
      <c r="GB248" s="7"/>
      <c r="GC248" s="7"/>
      <c r="GD248" s="7"/>
      <c r="GE248" s="7"/>
      <c r="GF248" s="7"/>
      <c r="GG248" s="7"/>
      <c r="GH248" s="7"/>
      <c r="GI248" s="7"/>
      <c r="GJ248" s="7"/>
      <c r="GK248" s="7">
        <v>150</v>
      </c>
      <c r="GL248" s="7"/>
      <c r="GM248" s="7"/>
      <c r="GN248" s="7"/>
      <c r="GO248" s="7"/>
      <c r="GP248" s="7"/>
      <c r="GQ248" s="7"/>
      <c r="GR248" s="7"/>
      <c r="GS248" s="7"/>
      <c r="GT248" s="7"/>
      <c r="GU248" s="7"/>
      <c r="GV248" s="7"/>
      <c r="GW248" s="7"/>
      <c r="GX248" s="7"/>
      <c r="GY248" s="7"/>
      <c r="GZ248" s="7"/>
      <c r="HA248" s="7"/>
      <c r="HB248" s="7"/>
      <c r="HC248" s="7"/>
      <c r="HD248" s="7"/>
      <c r="HE248" s="7"/>
      <c r="HF248" s="7"/>
      <c r="HG248" s="7"/>
      <c r="HH248" s="7"/>
      <c r="HI248" s="7"/>
      <c r="HJ248" s="7"/>
      <c r="HK248" s="7"/>
      <c r="HL248" s="7"/>
      <c r="HM248" s="7"/>
      <c r="HN248" s="7"/>
      <c r="HO248" s="7"/>
      <c r="HP248" s="7"/>
      <c r="HQ248" s="7"/>
      <c r="HR248" s="7"/>
      <c r="HS248" s="7"/>
      <c r="HT248" s="7"/>
      <c r="HU248" s="7"/>
      <c r="HV248" s="7"/>
      <c r="HW248" s="7"/>
      <c r="HX248" s="7"/>
      <c r="HY248" s="7"/>
      <c r="HZ248" s="7"/>
      <c r="IA248" s="7"/>
      <c r="IB248" s="7"/>
      <c r="IC248" s="7"/>
      <c r="ID248" s="7"/>
      <c r="IE248" s="7"/>
      <c r="IF248" s="7">
        <f t="shared" si="15"/>
        <v>150</v>
      </c>
      <c r="IG248" s="5">
        <f t="shared" si="16"/>
        <v>28500</v>
      </c>
    </row>
    <row r="249" spans="1:241" s="9" customFormat="1" ht="15">
      <c r="A249" s="7">
        <v>229</v>
      </c>
      <c r="B249" s="2" t="s">
        <v>679</v>
      </c>
      <c r="C249" s="2" t="s">
        <v>678</v>
      </c>
      <c r="D249" s="7" t="s">
        <v>242</v>
      </c>
      <c r="E249" s="7">
        <v>150</v>
      </c>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c r="DU249" s="7"/>
      <c r="DV249" s="7"/>
      <c r="DW249" s="7"/>
      <c r="DX249" s="7"/>
      <c r="DY249" s="7"/>
      <c r="DZ249" s="7"/>
      <c r="EA249" s="7"/>
      <c r="EB249" s="7"/>
      <c r="EC249" s="7"/>
      <c r="ED249" s="7"/>
      <c r="EE249" s="7"/>
      <c r="EF249" s="7"/>
      <c r="EG249" s="7"/>
      <c r="EH249" s="7"/>
      <c r="EI249" s="7"/>
      <c r="EJ249" s="7"/>
      <c r="EK249" s="7"/>
      <c r="EL249" s="7"/>
      <c r="EM249" s="7"/>
      <c r="EN249" s="7"/>
      <c r="EO249" s="7"/>
      <c r="EP249" s="7"/>
      <c r="EQ249" s="7"/>
      <c r="ER249" s="7"/>
      <c r="ES249" s="7"/>
      <c r="ET249" s="7"/>
      <c r="EU249" s="7"/>
      <c r="EV249" s="7"/>
      <c r="EW249" s="7"/>
      <c r="EX249" s="7"/>
      <c r="EY249" s="7"/>
      <c r="EZ249" s="7"/>
      <c r="FA249" s="7"/>
      <c r="FB249" s="7"/>
      <c r="FC249" s="7"/>
      <c r="FD249" s="7"/>
      <c r="FE249" s="7"/>
      <c r="FF249" s="7"/>
      <c r="FG249" s="7"/>
      <c r="FH249" s="7"/>
      <c r="FI249" s="7"/>
      <c r="FJ249" s="7"/>
      <c r="FK249" s="7"/>
      <c r="FL249" s="7"/>
      <c r="FM249" s="7"/>
      <c r="FN249" s="7"/>
      <c r="FO249" s="7"/>
      <c r="FP249" s="7"/>
      <c r="FQ249" s="7"/>
      <c r="FR249" s="7"/>
      <c r="FS249" s="7"/>
      <c r="FT249" s="7"/>
      <c r="FU249" s="7"/>
      <c r="FV249" s="7"/>
      <c r="FW249" s="7"/>
      <c r="FX249" s="7"/>
      <c r="FY249" s="7"/>
      <c r="FZ249" s="7"/>
      <c r="GA249" s="7"/>
      <c r="GB249" s="7"/>
      <c r="GC249" s="7"/>
      <c r="GD249" s="7"/>
      <c r="GE249" s="7"/>
      <c r="GF249" s="7"/>
      <c r="GG249" s="7"/>
      <c r="GH249" s="7"/>
      <c r="GI249" s="7"/>
      <c r="GJ249" s="7"/>
      <c r="GK249" s="7"/>
      <c r="GL249" s="7"/>
      <c r="GM249" s="7"/>
      <c r="GN249" s="7"/>
      <c r="GO249" s="7"/>
      <c r="GP249" s="7"/>
      <c r="GQ249" s="7"/>
      <c r="GR249" s="7"/>
      <c r="GS249" s="7"/>
      <c r="GT249" s="7"/>
      <c r="GU249" s="7"/>
      <c r="GV249" s="7">
        <v>200</v>
      </c>
      <c r="GW249" s="7"/>
      <c r="GX249" s="7"/>
      <c r="GY249" s="7"/>
      <c r="GZ249" s="7"/>
      <c r="HA249" s="7"/>
      <c r="HB249" s="7"/>
      <c r="HC249" s="7"/>
      <c r="HD249" s="7"/>
      <c r="HE249" s="7"/>
      <c r="HF249" s="7"/>
      <c r="HG249" s="7"/>
      <c r="HH249" s="7"/>
      <c r="HI249" s="7"/>
      <c r="HJ249" s="7"/>
      <c r="HK249" s="7"/>
      <c r="HL249" s="7"/>
      <c r="HM249" s="7"/>
      <c r="HN249" s="7"/>
      <c r="HO249" s="7"/>
      <c r="HP249" s="7"/>
      <c r="HQ249" s="7"/>
      <c r="HR249" s="7"/>
      <c r="HS249" s="7"/>
      <c r="HT249" s="7"/>
      <c r="HU249" s="7"/>
      <c r="HV249" s="7"/>
      <c r="HW249" s="7"/>
      <c r="HX249" s="7"/>
      <c r="HY249" s="7"/>
      <c r="HZ249" s="7"/>
      <c r="IA249" s="7"/>
      <c r="IB249" s="7"/>
      <c r="IC249" s="7"/>
      <c r="ID249" s="7"/>
      <c r="IE249" s="7"/>
      <c r="IF249" s="7">
        <f aca="true" t="shared" si="17" ref="IF249">SUM(F249:IE249)</f>
        <v>200</v>
      </c>
      <c r="IG249" s="5">
        <f aca="true" t="shared" si="18" ref="IG249">IF249*E249</f>
        <v>30000</v>
      </c>
    </row>
    <row r="250" spans="1:241" ht="31.5" customHeight="1">
      <c r="A250" s="4"/>
      <c r="B250" s="2" t="s">
        <v>424</v>
      </c>
      <c r="C250" s="2" t="s">
        <v>423</v>
      </c>
      <c r="D250" s="4" t="s">
        <v>423</v>
      </c>
      <c r="E250" s="4">
        <v>2.5559999999999996</v>
      </c>
      <c r="F250" s="4">
        <f>SUM(F2:F113)</f>
        <v>28208</v>
      </c>
      <c r="G250" s="4">
        <f>SUM(G2:G113)</f>
        <v>15</v>
      </c>
      <c r="H250" s="4">
        <f>SUM(H2:H113)</f>
        <v>15</v>
      </c>
      <c r="I250" s="4">
        <f>SUM(I2:I113)</f>
        <v>13323</v>
      </c>
      <c r="J250" s="4">
        <f>SUM(J2:J113)</f>
        <v>30030</v>
      </c>
      <c r="K250" s="4">
        <f>SUM(K2:K114)</f>
        <v>3003</v>
      </c>
      <c r="L250" s="4">
        <f aca="true" t="shared" si="19" ref="L250:AC250">SUM(L2:L113)</f>
        <v>10</v>
      </c>
      <c r="M250" s="4">
        <f t="shared" si="19"/>
        <v>72</v>
      </c>
      <c r="N250" s="4">
        <f t="shared" si="19"/>
        <v>20</v>
      </c>
      <c r="O250" s="4">
        <f t="shared" si="19"/>
        <v>15</v>
      </c>
      <c r="P250" s="4">
        <f t="shared" si="19"/>
        <v>15015</v>
      </c>
      <c r="Q250" s="4">
        <f t="shared" si="19"/>
        <v>6010</v>
      </c>
      <c r="R250" s="4">
        <f t="shared" si="19"/>
        <v>29039</v>
      </c>
      <c r="S250" s="4">
        <f t="shared" si="19"/>
        <v>8008</v>
      </c>
      <c r="T250" s="4">
        <f t="shared" si="19"/>
        <v>6015</v>
      </c>
      <c r="U250" s="4">
        <f t="shared" si="19"/>
        <v>16016</v>
      </c>
      <c r="V250" s="4">
        <f t="shared" si="19"/>
        <v>43920</v>
      </c>
      <c r="W250" s="4">
        <f t="shared" si="19"/>
        <v>63688</v>
      </c>
      <c r="X250" s="4">
        <f t="shared" si="19"/>
        <v>116922</v>
      </c>
      <c r="Y250" s="4">
        <f t="shared" si="19"/>
        <v>127660</v>
      </c>
      <c r="Z250" s="4">
        <f t="shared" si="19"/>
        <v>105045</v>
      </c>
      <c r="AA250" s="4">
        <f t="shared" si="19"/>
        <v>450</v>
      </c>
      <c r="AB250" s="4">
        <f t="shared" si="19"/>
        <v>80</v>
      </c>
      <c r="AC250" s="4">
        <f t="shared" si="19"/>
        <v>28</v>
      </c>
      <c r="AD250" s="4">
        <f aca="true" t="shared" si="20" ref="AD250:BN250">SUM(AD2:AD113)</f>
        <v>1</v>
      </c>
      <c r="AE250" s="4">
        <f t="shared" si="20"/>
        <v>34</v>
      </c>
      <c r="AF250" s="4">
        <f t="shared" si="20"/>
        <v>61</v>
      </c>
      <c r="AG250" s="4">
        <f t="shared" si="20"/>
        <v>1191</v>
      </c>
      <c r="AH250" s="4">
        <f t="shared" si="20"/>
        <v>33</v>
      </c>
      <c r="AI250" s="4">
        <f t="shared" si="20"/>
        <v>1001</v>
      </c>
      <c r="AJ250" s="4">
        <f t="shared" si="20"/>
        <v>40</v>
      </c>
      <c r="AK250" s="4">
        <f t="shared" si="20"/>
        <v>10</v>
      </c>
      <c r="AL250" s="4">
        <f t="shared" si="20"/>
        <v>2912</v>
      </c>
      <c r="AM250" s="4">
        <f t="shared" si="20"/>
        <v>4</v>
      </c>
      <c r="AN250" s="4">
        <f t="shared" si="20"/>
        <v>90</v>
      </c>
      <c r="AO250" s="4">
        <f t="shared" si="20"/>
        <v>4177</v>
      </c>
      <c r="AP250" s="4">
        <f t="shared" si="20"/>
        <v>25</v>
      </c>
      <c r="AQ250" s="4">
        <f t="shared" si="20"/>
        <v>6217</v>
      </c>
      <c r="AR250" s="4">
        <f t="shared" si="20"/>
        <v>3223</v>
      </c>
      <c r="AS250" s="4">
        <f t="shared" si="20"/>
        <v>2067</v>
      </c>
      <c r="AT250" s="4">
        <f t="shared" si="20"/>
        <v>20</v>
      </c>
      <c r="AU250" s="4">
        <f t="shared" si="20"/>
        <v>300</v>
      </c>
      <c r="AV250" s="4">
        <f t="shared" si="20"/>
        <v>310</v>
      </c>
      <c r="AW250" s="4">
        <f t="shared" si="20"/>
        <v>5</v>
      </c>
      <c r="AX250" s="4">
        <f t="shared" si="20"/>
        <v>5</v>
      </c>
      <c r="AY250" s="4">
        <f t="shared" si="20"/>
        <v>51</v>
      </c>
      <c r="AZ250" s="4">
        <f t="shared" si="20"/>
        <v>25</v>
      </c>
      <c r="BA250" s="4">
        <f t="shared" si="20"/>
        <v>5</v>
      </c>
      <c r="BB250" s="4">
        <f t="shared" si="20"/>
        <v>15</v>
      </c>
      <c r="BC250" s="4">
        <f t="shared" si="20"/>
        <v>2102</v>
      </c>
      <c r="BD250" s="4">
        <f t="shared" si="20"/>
        <v>1051</v>
      </c>
      <c r="BE250" s="4">
        <f t="shared" si="20"/>
        <v>4304</v>
      </c>
      <c r="BF250" s="4">
        <f t="shared" si="20"/>
        <v>1031</v>
      </c>
      <c r="BG250" s="4">
        <f t="shared" si="20"/>
        <v>1001</v>
      </c>
      <c r="BH250" s="4">
        <f t="shared" si="20"/>
        <v>30</v>
      </c>
      <c r="BI250" s="4">
        <f t="shared" si="20"/>
        <v>1121</v>
      </c>
      <c r="BJ250" s="4">
        <f t="shared" si="20"/>
        <v>12</v>
      </c>
      <c r="BK250" s="4">
        <f t="shared" si="20"/>
        <v>3</v>
      </c>
      <c r="BL250" s="4">
        <f t="shared" si="20"/>
        <v>1204</v>
      </c>
      <c r="BM250" s="4">
        <f t="shared" si="20"/>
        <v>106</v>
      </c>
      <c r="BN250" s="4">
        <f t="shared" si="20"/>
        <v>30</v>
      </c>
      <c r="BO250" s="4">
        <f aca="true" t="shared" si="21" ref="BO250:DC250">SUM(BO2:BO113)</f>
        <v>211</v>
      </c>
      <c r="BP250" s="4">
        <f t="shared" si="21"/>
        <v>5359</v>
      </c>
      <c r="BQ250" s="4">
        <f t="shared" si="21"/>
        <v>1016</v>
      </c>
      <c r="BR250" s="4">
        <f t="shared" si="21"/>
        <v>1161</v>
      </c>
      <c r="BS250" s="4">
        <f t="shared" si="21"/>
        <v>2407</v>
      </c>
      <c r="BT250" s="4">
        <f t="shared" si="21"/>
        <v>1136</v>
      </c>
      <c r="BU250" s="4">
        <f t="shared" si="21"/>
        <v>15220</v>
      </c>
      <c r="BV250" s="4">
        <f t="shared" si="21"/>
        <v>12026</v>
      </c>
      <c r="BW250" s="4">
        <f t="shared" si="21"/>
        <v>1010</v>
      </c>
      <c r="BX250" s="4">
        <f t="shared" si="21"/>
        <v>250</v>
      </c>
      <c r="BY250" s="4">
        <f t="shared" si="21"/>
        <v>2052</v>
      </c>
      <c r="BZ250" s="4">
        <f t="shared" si="21"/>
        <v>1061</v>
      </c>
      <c r="CA250" s="4">
        <f t="shared" si="21"/>
        <v>85</v>
      </c>
      <c r="CB250" s="4">
        <f t="shared" si="21"/>
        <v>1003</v>
      </c>
      <c r="CC250" s="4">
        <f t="shared" si="21"/>
        <v>2052</v>
      </c>
      <c r="CD250" s="4">
        <f t="shared" si="21"/>
        <v>10</v>
      </c>
      <c r="CE250" s="4">
        <f t="shared" si="21"/>
        <v>2140</v>
      </c>
      <c r="CF250" s="4">
        <f t="shared" si="21"/>
        <v>1001</v>
      </c>
      <c r="CG250" s="4">
        <f t="shared" si="21"/>
        <v>2456</v>
      </c>
      <c r="CH250" s="4">
        <f t="shared" si="21"/>
        <v>3053</v>
      </c>
      <c r="CI250" s="4">
        <f t="shared" si="21"/>
        <v>1051</v>
      </c>
      <c r="CJ250" s="4">
        <f t="shared" si="21"/>
        <v>883</v>
      </c>
      <c r="CK250" s="4">
        <f t="shared" si="21"/>
        <v>50</v>
      </c>
      <c r="CL250" s="4">
        <f t="shared" si="21"/>
        <v>412</v>
      </c>
      <c r="CM250" s="4">
        <f t="shared" si="21"/>
        <v>2115</v>
      </c>
      <c r="CN250" s="4">
        <f t="shared" si="21"/>
        <v>100</v>
      </c>
      <c r="CO250" s="4">
        <f t="shared" si="21"/>
        <v>48</v>
      </c>
      <c r="CP250" s="4">
        <f t="shared" si="21"/>
        <v>20302</v>
      </c>
      <c r="CQ250" s="4">
        <f t="shared" si="21"/>
        <v>30</v>
      </c>
      <c r="CR250" s="4">
        <f t="shared" si="21"/>
        <v>20</v>
      </c>
      <c r="CS250" s="4">
        <f t="shared" si="21"/>
        <v>30</v>
      </c>
      <c r="CT250" s="4">
        <f t="shared" si="21"/>
        <v>290</v>
      </c>
      <c r="CU250" s="4">
        <f t="shared" si="21"/>
        <v>1027</v>
      </c>
      <c r="CV250" s="4">
        <f t="shared" si="21"/>
        <v>55</v>
      </c>
      <c r="CW250" s="4">
        <f t="shared" si="21"/>
        <v>230</v>
      </c>
      <c r="CX250" s="4">
        <f t="shared" si="21"/>
        <v>33</v>
      </c>
      <c r="CY250" s="4">
        <f t="shared" si="21"/>
        <v>160</v>
      </c>
      <c r="CZ250" s="4">
        <f t="shared" si="21"/>
        <v>2168</v>
      </c>
      <c r="DA250" s="4">
        <f t="shared" si="21"/>
        <v>60</v>
      </c>
      <c r="DB250" s="4">
        <f t="shared" si="21"/>
        <v>1051</v>
      </c>
      <c r="DC250" s="4">
        <f t="shared" si="21"/>
        <v>2052</v>
      </c>
      <c r="DD250" s="4">
        <f aca="true" t="shared" si="22" ref="DD250:EU250">SUM(DD2:DD113)</f>
        <v>10</v>
      </c>
      <c r="DE250" s="4">
        <f t="shared" si="22"/>
        <v>3807</v>
      </c>
      <c r="DF250" s="4">
        <f t="shared" si="22"/>
        <v>1001</v>
      </c>
      <c r="DG250" s="4">
        <f t="shared" si="22"/>
        <v>10017</v>
      </c>
      <c r="DH250" s="4">
        <f t="shared" si="22"/>
        <v>2052</v>
      </c>
      <c r="DI250" s="4">
        <f t="shared" si="22"/>
        <v>2172</v>
      </c>
      <c r="DJ250" s="4">
        <f t="shared" si="22"/>
        <v>80</v>
      </c>
      <c r="DK250" s="4">
        <f t="shared" si="22"/>
        <v>2183</v>
      </c>
      <c r="DL250" s="4">
        <f t="shared" si="22"/>
        <v>35</v>
      </c>
      <c r="DM250" s="4">
        <f t="shared" si="22"/>
        <v>5</v>
      </c>
      <c r="DN250" s="4">
        <f t="shared" si="22"/>
        <v>2002</v>
      </c>
      <c r="DO250" s="4">
        <f t="shared" si="22"/>
        <v>34</v>
      </c>
      <c r="DP250" s="4">
        <f t="shared" si="22"/>
        <v>1061</v>
      </c>
      <c r="DQ250" s="4">
        <f t="shared" si="22"/>
        <v>1076</v>
      </c>
      <c r="DR250" s="4">
        <f t="shared" si="22"/>
        <v>1122</v>
      </c>
      <c r="DS250" s="4">
        <f t="shared" si="22"/>
        <v>1040</v>
      </c>
      <c r="DT250" s="4">
        <f t="shared" si="22"/>
        <v>1564</v>
      </c>
      <c r="DU250" s="4">
        <f t="shared" si="22"/>
        <v>50</v>
      </c>
      <c r="DV250" s="4">
        <f t="shared" si="22"/>
        <v>200</v>
      </c>
      <c r="DW250" s="4">
        <f t="shared" si="22"/>
        <v>40</v>
      </c>
      <c r="DX250" s="4">
        <f t="shared" si="22"/>
        <v>1981</v>
      </c>
      <c r="DY250" s="4">
        <f t="shared" si="22"/>
        <v>1016</v>
      </c>
      <c r="DZ250" s="4">
        <f t="shared" si="22"/>
        <v>25</v>
      </c>
      <c r="EA250" s="4">
        <f t="shared" si="22"/>
        <v>20</v>
      </c>
      <c r="EB250" s="4">
        <f t="shared" si="22"/>
        <v>180</v>
      </c>
      <c r="EC250" s="4">
        <f t="shared" si="22"/>
        <v>2</v>
      </c>
      <c r="ED250" s="4">
        <f t="shared" si="22"/>
        <v>100</v>
      </c>
      <c r="EE250" s="4">
        <f t="shared" si="22"/>
        <v>2107</v>
      </c>
      <c r="EF250" s="4">
        <f t="shared" si="22"/>
        <v>40</v>
      </c>
      <c r="EG250" s="4">
        <f t="shared" si="22"/>
        <v>25</v>
      </c>
      <c r="EH250" s="4">
        <f t="shared" si="22"/>
        <v>1021</v>
      </c>
      <c r="EI250" s="4">
        <f t="shared" si="22"/>
        <v>11</v>
      </c>
      <c r="EJ250" s="4">
        <f t="shared" si="22"/>
        <v>5487</v>
      </c>
      <c r="EK250" s="4">
        <f t="shared" si="22"/>
        <v>3303</v>
      </c>
      <c r="EL250" s="4">
        <f t="shared" si="22"/>
        <v>2132</v>
      </c>
      <c r="EM250" s="4">
        <f t="shared" si="22"/>
        <v>4112</v>
      </c>
      <c r="EN250" s="4">
        <f t="shared" si="22"/>
        <v>2083</v>
      </c>
      <c r="EO250" s="4">
        <f t="shared" si="22"/>
        <v>40305</v>
      </c>
      <c r="EP250" s="4">
        <f t="shared" si="22"/>
        <v>1281</v>
      </c>
      <c r="EQ250" s="4">
        <f t="shared" si="22"/>
        <v>1027</v>
      </c>
      <c r="ER250" s="4">
        <f t="shared" si="22"/>
        <v>40</v>
      </c>
      <c r="ES250" s="4">
        <f t="shared" si="22"/>
        <v>500</v>
      </c>
      <c r="ET250" s="4">
        <f t="shared" si="22"/>
        <v>610</v>
      </c>
      <c r="EU250" s="4">
        <f t="shared" si="22"/>
        <v>1031</v>
      </c>
      <c r="EV250" s="4">
        <f aca="true" t="shared" si="23" ref="EV250:GU250">SUM(EV2:EV113)</f>
        <v>1021</v>
      </c>
      <c r="EW250" s="4">
        <f t="shared" si="23"/>
        <v>4114</v>
      </c>
      <c r="EX250" s="4">
        <f t="shared" si="23"/>
        <v>162</v>
      </c>
      <c r="EY250" s="4">
        <f t="shared" si="23"/>
        <v>250</v>
      </c>
      <c r="EZ250" s="4">
        <f t="shared" si="23"/>
        <v>10117</v>
      </c>
      <c r="FA250" s="4">
        <f t="shared" si="23"/>
        <v>2026</v>
      </c>
      <c r="FB250" s="4">
        <f t="shared" si="23"/>
        <v>6066</v>
      </c>
      <c r="FC250" s="4">
        <f t="shared" si="23"/>
        <v>12</v>
      </c>
      <c r="FD250" s="4">
        <f t="shared" si="23"/>
        <v>1046</v>
      </c>
      <c r="FE250" s="4">
        <f t="shared" si="23"/>
        <v>5030</v>
      </c>
      <c r="FF250" s="4">
        <f t="shared" si="23"/>
        <v>30</v>
      </c>
      <c r="FG250" s="4">
        <f t="shared" si="23"/>
        <v>30</v>
      </c>
      <c r="FH250" s="4">
        <f t="shared" si="23"/>
        <v>2007</v>
      </c>
      <c r="FI250" s="4">
        <f t="shared" si="23"/>
        <v>60</v>
      </c>
      <c r="FJ250" s="4">
        <f t="shared" si="23"/>
        <v>2709</v>
      </c>
      <c r="FK250" s="4">
        <f t="shared" si="23"/>
        <v>28479</v>
      </c>
      <c r="FL250" s="4">
        <f t="shared" si="23"/>
        <v>28750</v>
      </c>
      <c r="FM250" s="4">
        <f t="shared" si="23"/>
        <v>1215</v>
      </c>
      <c r="FN250" s="4">
        <f t="shared" si="23"/>
        <v>12012</v>
      </c>
      <c r="FO250" s="4">
        <f t="shared" si="23"/>
        <v>86098</v>
      </c>
      <c r="FP250" s="4">
        <f t="shared" si="23"/>
        <v>8123</v>
      </c>
      <c r="FQ250" s="4">
        <f t="shared" si="23"/>
        <v>15015</v>
      </c>
      <c r="FR250" s="4">
        <f t="shared" si="23"/>
        <v>72002</v>
      </c>
      <c r="FS250" s="4">
        <f>SUM(FS2:FS114)</f>
        <v>70107</v>
      </c>
      <c r="FT250" s="4">
        <f t="shared" si="23"/>
        <v>150430</v>
      </c>
      <c r="FU250" s="4">
        <f t="shared" si="23"/>
        <v>3277</v>
      </c>
      <c r="FV250" s="4">
        <f t="shared" si="23"/>
        <v>306488</v>
      </c>
      <c r="FW250" s="4">
        <f>SUM(FW2:FW114)</f>
        <v>78659</v>
      </c>
      <c r="FX250" s="4">
        <f t="shared" si="23"/>
        <v>5055</v>
      </c>
      <c r="FY250" s="4">
        <f t="shared" si="23"/>
        <v>22336</v>
      </c>
      <c r="FZ250" s="4">
        <f t="shared" si="23"/>
        <v>25025</v>
      </c>
      <c r="GA250" s="4">
        <f t="shared" si="23"/>
        <v>72</v>
      </c>
      <c r="GB250" s="4">
        <f t="shared" si="23"/>
        <v>9239</v>
      </c>
      <c r="GC250" s="4">
        <f t="shared" si="23"/>
        <v>96720</v>
      </c>
      <c r="GD250" s="4">
        <f t="shared" si="23"/>
        <v>11162</v>
      </c>
      <c r="GE250" s="4">
        <f t="shared" si="23"/>
        <v>10018</v>
      </c>
      <c r="GF250" s="4">
        <f t="shared" si="23"/>
        <v>127298</v>
      </c>
      <c r="GG250" s="4">
        <f t="shared" si="23"/>
        <v>21041</v>
      </c>
      <c r="GH250" s="4">
        <f t="shared" si="23"/>
        <v>41345</v>
      </c>
      <c r="GI250" s="4">
        <f t="shared" si="23"/>
        <v>97954</v>
      </c>
      <c r="GJ250" s="4">
        <f t="shared" si="23"/>
        <v>15016</v>
      </c>
      <c r="GK250" s="4">
        <f>SUM(GK2:GK114)</f>
        <v>317955</v>
      </c>
      <c r="GL250" s="4">
        <f t="shared" si="23"/>
        <v>600</v>
      </c>
      <c r="GM250" s="4">
        <f>SUM(GM2:GM114)</f>
        <v>327166</v>
      </c>
      <c r="GN250" s="4">
        <f t="shared" si="23"/>
        <v>187674</v>
      </c>
      <c r="GO250" s="4">
        <f t="shared" si="23"/>
        <v>314599</v>
      </c>
      <c r="GP250" s="4">
        <f>SUM(GP2:GP114)</f>
        <v>3003</v>
      </c>
      <c r="GQ250" s="4">
        <f t="shared" si="23"/>
        <v>28178</v>
      </c>
      <c r="GR250" s="4">
        <f>SUM(GR2:GR114)</f>
        <v>277420</v>
      </c>
      <c r="GS250" s="4">
        <f>SUM(GS2:GS114)</f>
        <v>26518</v>
      </c>
      <c r="GT250" s="4">
        <f t="shared" si="23"/>
        <v>7056</v>
      </c>
      <c r="GU250" s="4">
        <f t="shared" si="23"/>
        <v>1644</v>
      </c>
      <c r="GV250" s="4">
        <f aca="true" t="shared" si="24" ref="GV250:IF250">SUM(GV2:GV113)</f>
        <v>110810</v>
      </c>
      <c r="GW250" s="4">
        <f t="shared" si="24"/>
        <v>43109</v>
      </c>
      <c r="GX250" s="4">
        <f t="shared" si="24"/>
        <v>60577</v>
      </c>
      <c r="GY250" s="4">
        <f t="shared" si="24"/>
        <v>104593</v>
      </c>
      <c r="GZ250" s="4">
        <f t="shared" si="24"/>
        <v>81713</v>
      </c>
      <c r="HA250" s="4">
        <f t="shared" si="24"/>
        <v>59222</v>
      </c>
      <c r="HB250" s="4">
        <f t="shared" si="24"/>
        <v>25225</v>
      </c>
      <c r="HC250" s="4">
        <f t="shared" si="24"/>
        <v>32312</v>
      </c>
      <c r="HD250" s="4">
        <f t="shared" si="24"/>
        <v>10545</v>
      </c>
      <c r="HE250" s="4">
        <f t="shared" si="24"/>
        <v>73275</v>
      </c>
      <c r="HF250" s="4">
        <f t="shared" si="24"/>
        <v>115504</v>
      </c>
      <c r="HG250" s="4">
        <f t="shared" si="24"/>
        <v>50761</v>
      </c>
      <c r="HH250" s="4">
        <f t="shared" si="24"/>
        <v>133748</v>
      </c>
      <c r="HI250" s="4">
        <f t="shared" si="24"/>
        <v>45221</v>
      </c>
      <c r="HJ250" s="4">
        <f t="shared" si="24"/>
        <v>70331</v>
      </c>
      <c r="HK250" s="4">
        <f t="shared" si="24"/>
        <v>90372</v>
      </c>
      <c r="HL250" s="4">
        <f t="shared" si="24"/>
        <v>260</v>
      </c>
      <c r="HM250" s="4">
        <f t="shared" si="24"/>
        <v>59534</v>
      </c>
      <c r="HN250" s="4">
        <f t="shared" si="24"/>
        <v>40216</v>
      </c>
      <c r="HO250" s="4">
        <f t="shared" si="24"/>
        <v>130551</v>
      </c>
      <c r="HP250" s="4">
        <f t="shared" si="24"/>
        <v>226740</v>
      </c>
      <c r="HQ250" s="4">
        <f t="shared" si="24"/>
        <v>48254</v>
      </c>
      <c r="HR250" s="4">
        <f t="shared" si="24"/>
        <v>75101</v>
      </c>
      <c r="HS250" s="4">
        <f t="shared" si="24"/>
        <v>20397</v>
      </c>
      <c r="HT250" s="4">
        <f t="shared" si="24"/>
        <v>64061</v>
      </c>
      <c r="HU250" s="4">
        <f t="shared" si="24"/>
        <v>50500</v>
      </c>
      <c r="HV250" s="4">
        <f t="shared" si="24"/>
        <v>40790</v>
      </c>
      <c r="HW250" s="4">
        <f t="shared" si="24"/>
        <v>11362</v>
      </c>
      <c r="HX250" s="4">
        <f t="shared" si="24"/>
        <v>31250</v>
      </c>
      <c r="HY250" s="4">
        <f t="shared" si="24"/>
        <v>3064</v>
      </c>
      <c r="HZ250" s="4">
        <f t="shared" si="24"/>
        <v>10115</v>
      </c>
      <c r="IA250" s="4">
        <f t="shared" si="24"/>
        <v>12014</v>
      </c>
      <c r="IB250" s="4">
        <f t="shared" si="24"/>
        <v>5005</v>
      </c>
      <c r="IC250" s="4">
        <f t="shared" si="24"/>
        <v>121</v>
      </c>
      <c r="ID250" s="4">
        <f t="shared" si="24"/>
        <v>137910</v>
      </c>
      <c r="IE250" s="4">
        <f t="shared" si="24"/>
        <v>140495</v>
      </c>
      <c r="IF250" s="4">
        <f t="shared" si="24"/>
        <v>5915712</v>
      </c>
      <c r="IG250" s="16">
        <f>SUM(IG2:IG249)</f>
        <v>13080770.375655338</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235"/>
  <sheetViews>
    <sheetView zoomScale="85" zoomScaleNormal="85" workbookViewId="0" topLeftCell="A1">
      <pane ySplit="1" topLeftCell="A121" activePane="bottomLeft" state="frozen"/>
      <selection pane="bottomLeft" activeCell="D127" sqref="D127"/>
    </sheetView>
  </sheetViews>
  <sheetFormatPr defaultColWidth="9.8515625" defaultRowHeight="31.5" customHeight="1"/>
  <cols>
    <col min="1" max="1" width="9.8515625" style="5" customWidth="1"/>
    <col min="2" max="2" width="33.00390625" style="3" customWidth="1"/>
    <col min="3" max="4" width="34.421875" style="3" customWidth="1"/>
    <col min="5" max="241" width="9.8515625" style="5" customWidth="1"/>
    <col min="242" max="242" width="14.28125" style="5" bestFit="1" customWidth="1"/>
    <col min="243" max="16384" width="9.8515625" style="5" customWidth="1"/>
  </cols>
  <sheetData>
    <row r="1" spans="1:241" s="3" customFormat="1" ht="31.5" customHeight="1">
      <c r="A1" s="2" t="s">
        <v>697</v>
      </c>
      <c r="B1" s="2" t="s">
        <v>1</v>
      </c>
      <c r="C1" s="2" t="s">
        <v>2</v>
      </c>
      <c r="D1" s="20" t="s">
        <v>711</v>
      </c>
      <c r="E1" s="2" t="s">
        <v>3</v>
      </c>
      <c r="F1" s="2" t="s">
        <v>4</v>
      </c>
      <c r="G1" s="2" t="s">
        <v>5</v>
      </c>
      <c r="H1" s="2" t="s">
        <v>6</v>
      </c>
      <c r="I1" s="2" t="s">
        <v>7</v>
      </c>
      <c r="J1" s="2" t="s">
        <v>8</v>
      </c>
      <c r="K1" s="2" t="s">
        <v>9</v>
      </c>
      <c r="L1" s="2" t="s">
        <v>10</v>
      </c>
      <c r="M1" s="2" t="s">
        <v>11</v>
      </c>
      <c r="N1" s="2" t="s">
        <v>12</v>
      </c>
      <c r="O1" s="2" t="s">
        <v>13</v>
      </c>
      <c r="P1" s="2" t="s">
        <v>14</v>
      </c>
      <c r="Q1" s="2" t="s">
        <v>15</v>
      </c>
      <c r="R1" s="2" t="s">
        <v>16</v>
      </c>
      <c r="S1" s="2" t="s">
        <v>17</v>
      </c>
      <c r="T1" s="2" t="s">
        <v>18</v>
      </c>
      <c r="U1" s="2" t="s">
        <v>19</v>
      </c>
      <c r="V1" s="2" t="s">
        <v>20</v>
      </c>
      <c r="W1" s="2" t="s">
        <v>21</v>
      </c>
      <c r="X1" s="2" t="s">
        <v>22</v>
      </c>
      <c r="Y1" s="2" t="s">
        <v>23</v>
      </c>
      <c r="Z1" s="2" t="s">
        <v>24</v>
      </c>
      <c r="AA1" s="2" t="s">
        <v>25</v>
      </c>
      <c r="AB1" s="2" t="s">
        <v>26</v>
      </c>
      <c r="AC1" s="2" t="s">
        <v>27</v>
      </c>
      <c r="AD1" s="2" t="s">
        <v>28</v>
      </c>
      <c r="AE1" s="2" t="s">
        <v>29</v>
      </c>
      <c r="AF1" s="2" t="s">
        <v>30</v>
      </c>
      <c r="AG1" s="2" t="s">
        <v>31</v>
      </c>
      <c r="AH1" s="2" t="s">
        <v>32</v>
      </c>
      <c r="AI1" s="2" t="s">
        <v>33</v>
      </c>
      <c r="AJ1" s="2" t="s">
        <v>34</v>
      </c>
      <c r="AK1" s="2" t="s">
        <v>35</v>
      </c>
      <c r="AL1" s="2" t="s">
        <v>36</v>
      </c>
      <c r="AM1" s="2" t="s">
        <v>37</v>
      </c>
      <c r="AN1" s="2" t="s">
        <v>38</v>
      </c>
      <c r="AO1" s="2" t="s">
        <v>39</v>
      </c>
      <c r="AP1" s="2" t="s">
        <v>40</v>
      </c>
      <c r="AQ1" s="2" t="s">
        <v>41</v>
      </c>
      <c r="AR1" s="2" t="s">
        <v>42</v>
      </c>
      <c r="AS1" s="2" t="s">
        <v>43</v>
      </c>
      <c r="AT1" s="2" t="s">
        <v>44</v>
      </c>
      <c r="AU1" s="2" t="s">
        <v>45</v>
      </c>
      <c r="AV1" s="2" t="s">
        <v>46</v>
      </c>
      <c r="AW1" s="2" t="s">
        <v>47</v>
      </c>
      <c r="AX1" s="2" t="s">
        <v>48</v>
      </c>
      <c r="AY1" s="2" t="s">
        <v>49</v>
      </c>
      <c r="AZ1" s="2" t="s">
        <v>50</v>
      </c>
      <c r="BA1" s="2" t="s">
        <v>51</v>
      </c>
      <c r="BB1" s="2" t="s">
        <v>52</v>
      </c>
      <c r="BC1" s="2" t="s">
        <v>53</v>
      </c>
      <c r="BD1" s="2" t="s">
        <v>54</v>
      </c>
      <c r="BE1" s="2" t="s">
        <v>55</v>
      </c>
      <c r="BF1" s="2" t="s">
        <v>56</v>
      </c>
      <c r="BG1" s="2" t="s">
        <v>57</v>
      </c>
      <c r="BH1" s="2" t="s">
        <v>58</v>
      </c>
      <c r="BI1" s="2" t="s">
        <v>59</v>
      </c>
      <c r="BJ1" s="2" t="s">
        <v>60</v>
      </c>
      <c r="BK1" s="2" t="s">
        <v>61</v>
      </c>
      <c r="BL1" s="2" t="s">
        <v>62</v>
      </c>
      <c r="BM1" s="2" t="s">
        <v>63</v>
      </c>
      <c r="BN1" s="2" t="s">
        <v>64</v>
      </c>
      <c r="BO1" s="2" t="s">
        <v>65</v>
      </c>
      <c r="BP1" s="2" t="s">
        <v>66</v>
      </c>
      <c r="BQ1" s="2" t="s">
        <v>67</v>
      </c>
      <c r="BR1" s="2" t="s">
        <v>68</v>
      </c>
      <c r="BS1" s="2" t="s">
        <v>69</v>
      </c>
      <c r="BT1" s="2" t="s">
        <v>70</v>
      </c>
      <c r="BU1" s="2" t="s">
        <v>71</v>
      </c>
      <c r="BV1" s="2" t="s">
        <v>72</v>
      </c>
      <c r="BW1" s="2" t="s">
        <v>73</v>
      </c>
      <c r="BX1" s="2" t="s">
        <v>74</v>
      </c>
      <c r="BY1" s="2" t="s">
        <v>75</v>
      </c>
      <c r="BZ1" s="2" t="s">
        <v>76</v>
      </c>
      <c r="CA1" s="2" t="s">
        <v>77</v>
      </c>
      <c r="CB1" s="2" t="s">
        <v>78</v>
      </c>
      <c r="CC1" s="2" t="s">
        <v>79</v>
      </c>
      <c r="CD1" s="2" t="s">
        <v>80</v>
      </c>
      <c r="CE1" s="2" t="s">
        <v>81</v>
      </c>
      <c r="CF1" s="2" t="s">
        <v>82</v>
      </c>
      <c r="CG1" s="2" t="s">
        <v>83</v>
      </c>
      <c r="CH1" s="2" t="s">
        <v>84</v>
      </c>
      <c r="CI1" s="2" t="s">
        <v>85</v>
      </c>
      <c r="CJ1" s="2" t="s">
        <v>86</v>
      </c>
      <c r="CK1" s="2" t="s">
        <v>87</v>
      </c>
      <c r="CL1" s="2" t="s">
        <v>88</v>
      </c>
      <c r="CM1" s="2" t="s">
        <v>89</v>
      </c>
      <c r="CN1" s="2" t="s">
        <v>90</v>
      </c>
      <c r="CO1" s="2" t="s">
        <v>91</v>
      </c>
      <c r="CP1" s="2" t="s">
        <v>92</v>
      </c>
      <c r="CQ1" s="2" t="s">
        <v>93</v>
      </c>
      <c r="CR1" s="2" t="s">
        <v>94</v>
      </c>
      <c r="CS1" s="2" t="s">
        <v>95</v>
      </c>
      <c r="CT1" s="2" t="s">
        <v>96</v>
      </c>
      <c r="CU1" s="2" t="s">
        <v>97</v>
      </c>
      <c r="CV1" s="2" t="s">
        <v>98</v>
      </c>
      <c r="CW1" s="2" t="s">
        <v>99</v>
      </c>
      <c r="CX1" s="2" t="s">
        <v>100</v>
      </c>
      <c r="CY1" s="2" t="s">
        <v>101</v>
      </c>
      <c r="CZ1" s="2" t="s">
        <v>102</v>
      </c>
      <c r="DA1" s="2" t="s">
        <v>103</v>
      </c>
      <c r="DB1" s="2" t="s">
        <v>104</v>
      </c>
      <c r="DC1" s="2" t="s">
        <v>105</v>
      </c>
      <c r="DD1" s="2" t="s">
        <v>106</v>
      </c>
      <c r="DE1" s="2" t="s">
        <v>107</v>
      </c>
      <c r="DF1" s="2" t="s">
        <v>108</v>
      </c>
      <c r="DG1" s="2" t="s">
        <v>109</v>
      </c>
      <c r="DH1" s="2" t="s">
        <v>110</v>
      </c>
      <c r="DI1" s="2" t="s">
        <v>111</v>
      </c>
      <c r="DJ1" s="2" t="s">
        <v>112</v>
      </c>
      <c r="DK1" s="2" t="s">
        <v>113</v>
      </c>
      <c r="DL1" s="2" t="s">
        <v>114</v>
      </c>
      <c r="DM1" s="2" t="s">
        <v>115</v>
      </c>
      <c r="DN1" s="2" t="s">
        <v>116</v>
      </c>
      <c r="DO1" s="2" t="s">
        <v>117</v>
      </c>
      <c r="DP1" s="2" t="s">
        <v>118</v>
      </c>
      <c r="DQ1" s="2" t="s">
        <v>119</v>
      </c>
      <c r="DR1" s="2" t="s">
        <v>120</v>
      </c>
      <c r="DS1" s="2" t="s">
        <v>121</v>
      </c>
      <c r="DT1" s="2" t="s">
        <v>122</v>
      </c>
      <c r="DU1" s="2" t="s">
        <v>123</v>
      </c>
      <c r="DV1" s="2" t="s">
        <v>124</v>
      </c>
      <c r="DW1" s="2" t="s">
        <v>125</v>
      </c>
      <c r="DX1" s="2" t="s">
        <v>126</v>
      </c>
      <c r="DY1" s="2" t="s">
        <v>127</v>
      </c>
      <c r="DZ1" s="2" t="s">
        <v>128</v>
      </c>
      <c r="EA1" s="2" t="s">
        <v>129</v>
      </c>
      <c r="EB1" s="2" t="s">
        <v>130</v>
      </c>
      <c r="EC1" s="2" t="s">
        <v>131</v>
      </c>
      <c r="ED1" s="2" t="s">
        <v>132</v>
      </c>
      <c r="EE1" s="2" t="s">
        <v>133</v>
      </c>
      <c r="EF1" s="2" t="s">
        <v>134</v>
      </c>
      <c r="EG1" s="2" t="s">
        <v>135</v>
      </c>
      <c r="EH1" s="2" t="s">
        <v>136</v>
      </c>
      <c r="EI1" s="2" t="s">
        <v>137</v>
      </c>
      <c r="EJ1" s="2" t="s">
        <v>138</v>
      </c>
      <c r="EK1" s="2" t="s">
        <v>139</v>
      </c>
      <c r="EL1" s="2" t="s">
        <v>140</v>
      </c>
      <c r="EM1" s="2" t="s">
        <v>141</v>
      </c>
      <c r="EN1" s="2" t="s">
        <v>142</v>
      </c>
      <c r="EO1" s="2" t="s">
        <v>143</v>
      </c>
      <c r="EP1" s="2" t="s">
        <v>144</v>
      </c>
      <c r="EQ1" s="2" t="s">
        <v>145</v>
      </c>
      <c r="ER1" s="2" t="s">
        <v>146</v>
      </c>
      <c r="ES1" s="2" t="s">
        <v>147</v>
      </c>
      <c r="ET1" s="2" t="s">
        <v>148</v>
      </c>
      <c r="EU1" s="2" t="s">
        <v>149</v>
      </c>
      <c r="EV1" s="2" t="s">
        <v>150</v>
      </c>
      <c r="EW1" s="2" t="s">
        <v>151</v>
      </c>
      <c r="EX1" s="2" t="s">
        <v>152</v>
      </c>
      <c r="EY1" s="2" t="s">
        <v>153</v>
      </c>
      <c r="EZ1" s="2" t="s">
        <v>154</v>
      </c>
      <c r="FA1" s="2" t="s">
        <v>155</v>
      </c>
      <c r="FB1" s="2" t="s">
        <v>156</v>
      </c>
      <c r="FC1" s="2" t="s">
        <v>157</v>
      </c>
      <c r="FD1" s="2" t="s">
        <v>158</v>
      </c>
      <c r="FE1" s="2" t="s">
        <v>159</v>
      </c>
      <c r="FF1" s="2" t="s">
        <v>160</v>
      </c>
      <c r="FG1" s="2" t="s">
        <v>161</v>
      </c>
      <c r="FH1" s="2" t="s">
        <v>162</v>
      </c>
      <c r="FI1" s="2" t="s">
        <v>163</v>
      </c>
      <c r="FJ1" s="2" t="s">
        <v>164</v>
      </c>
      <c r="FK1" s="2" t="s">
        <v>165</v>
      </c>
      <c r="FL1" s="2" t="s">
        <v>166</v>
      </c>
      <c r="FM1" s="2" t="s">
        <v>167</v>
      </c>
      <c r="FN1" s="2" t="s">
        <v>168</v>
      </c>
      <c r="FO1" s="2" t="s">
        <v>169</v>
      </c>
      <c r="FP1" s="2" t="s">
        <v>170</v>
      </c>
      <c r="FQ1" s="2" t="s">
        <v>171</v>
      </c>
      <c r="FR1" s="2" t="s">
        <v>172</v>
      </c>
      <c r="FS1" s="2" t="s">
        <v>173</v>
      </c>
      <c r="FT1" s="2" t="s">
        <v>174</v>
      </c>
      <c r="FU1" s="2" t="s">
        <v>175</v>
      </c>
      <c r="FV1" s="2" t="s">
        <v>176</v>
      </c>
      <c r="FW1" s="2" t="s">
        <v>177</v>
      </c>
      <c r="FX1" s="2" t="s">
        <v>178</v>
      </c>
      <c r="FY1" s="2" t="s">
        <v>179</v>
      </c>
      <c r="FZ1" s="2" t="s">
        <v>180</v>
      </c>
      <c r="GA1" s="2" t="s">
        <v>181</v>
      </c>
      <c r="GB1" s="2" t="s">
        <v>182</v>
      </c>
      <c r="GC1" s="2" t="s">
        <v>183</v>
      </c>
      <c r="GD1" s="2" t="s">
        <v>184</v>
      </c>
      <c r="GE1" s="2" t="s">
        <v>185</v>
      </c>
      <c r="GF1" s="2" t="s">
        <v>186</v>
      </c>
      <c r="GG1" s="2" t="s">
        <v>187</v>
      </c>
      <c r="GH1" s="2" t="s">
        <v>188</v>
      </c>
      <c r="GI1" s="2" t="s">
        <v>189</v>
      </c>
      <c r="GJ1" s="2" t="s">
        <v>190</v>
      </c>
      <c r="GK1" s="2" t="s">
        <v>191</v>
      </c>
      <c r="GL1" s="2" t="s">
        <v>192</v>
      </c>
      <c r="GM1" s="2" t="s">
        <v>193</v>
      </c>
      <c r="GN1" s="2" t="s">
        <v>194</v>
      </c>
      <c r="GO1" s="2" t="s">
        <v>195</v>
      </c>
      <c r="GP1" s="2" t="s">
        <v>196</v>
      </c>
      <c r="GQ1" s="2" t="s">
        <v>197</v>
      </c>
      <c r="GR1" s="2" t="s">
        <v>198</v>
      </c>
      <c r="GS1" s="2" t="s">
        <v>199</v>
      </c>
      <c r="GT1" s="2" t="s">
        <v>200</v>
      </c>
      <c r="GU1" s="2" t="s">
        <v>201</v>
      </c>
      <c r="GV1" s="2" t="s">
        <v>202</v>
      </c>
      <c r="GW1" s="2" t="s">
        <v>203</v>
      </c>
      <c r="GX1" s="2" t="s">
        <v>204</v>
      </c>
      <c r="GY1" s="2" t="s">
        <v>205</v>
      </c>
      <c r="GZ1" s="2" t="s">
        <v>206</v>
      </c>
      <c r="HA1" s="2" t="s">
        <v>207</v>
      </c>
      <c r="HB1" s="2" t="s">
        <v>208</v>
      </c>
      <c r="HC1" s="2" t="s">
        <v>209</v>
      </c>
      <c r="HD1" s="2" t="s">
        <v>210</v>
      </c>
      <c r="HE1" s="2" t="s">
        <v>211</v>
      </c>
      <c r="HF1" s="2" t="s">
        <v>212</v>
      </c>
      <c r="HG1" s="2" t="s">
        <v>213</v>
      </c>
      <c r="HH1" s="2" t="s">
        <v>214</v>
      </c>
      <c r="HI1" s="2" t="s">
        <v>215</v>
      </c>
      <c r="HJ1" s="2" t="s">
        <v>216</v>
      </c>
      <c r="HK1" s="2" t="s">
        <v>217</v>
      </c>
      <c r="HL1" s="2" t="s">
        <v>218</v>
      </c>
      <c r="HM1" s="2" t="s">
        <v>219</v>
      </c>
      <c r="HN1" s="2" t="s">
        <v>220</v>
      </c>
      <c r="HO1" s="2" t="s">
        <v>221</v>
      </c>
      <c r="HP1" s="2" t="s">
        <v>222</v>
      </c>
      <c r="HQ1" s="2" t="s">
        <v>223</v>
      </c>
      <c r="HR1" s="2" t="s">
        <v>224</v>
      </c>
      <c r="HS1" s="2" t="s">
        <v>225</v>
      </c>
      <c r="HT1" s="2" t="s">
        <v>226</v>
      </c>
      <c r="HU1" s="2" t="s">
        <v>227</v>
      </c>
      <c r="HV1" s="2" t="s">
        <v>228</v>
      </c>
      <c r="HW1" s="2" t="s">
        <v>229</v>
      </c>
      <c r="HX1" s="2" t="s">
        <v>230</v>
      </c>
      <c r="HY1" s="2" t="s">
        <v>231</v>
      </c>
      <c r="HZ1" s="2" t="s">
        <v>232</v>
      </c>
      <c r="IA1" s="2" t="s">
        <v>233</v>
      </c>
      <c r="IB1" s="2" t="s">
        <v>234</v>
      </c>
      <c r="IC1" s="2" t="s">
        <v>235</v>
      </c>
      <c r="ID1" s="2" t="s">
        <v>236</v>
      </c>
      <c r="IE1" s="2" t="s">
        <v>237</v>
      </c>
      <c r="IF1" s="2" t="s">
        <v>238</v>
      </c>
      <c r="IG1" s="2" t="s">
        <v>239</v>
      </c>
    </row>
    <row r="2" spans="1:242" ht="31.5" customHeight="1">
      <c r="A2" s="4">
        <v>1</v>
      </c>
      <c r="B2" s="2" t="s">
        <v>240</v>
      </c>
      <c r="C2" s="2" t="s">
        <v>241</v>
      </c>
      <c r="D2" s="2"/>
      <c r="E2" s="4" t="s">
        <v>242</v>
      </c>
      <c r="F2" s="4">
        <v>294</v>
      </c>
      <c r="G2" s="4">
        <v>0</v>
      </c>
      <c r="H2" s="4"/>
      <c r="I2" s="4"/>
      <c r="J2" s="4">
        <v>0</v>
      </c>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v>300</v>
      </c>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v>0</v>
      </c>
      <c r="EO2" s="4"/>
      <c r="EP2" s="4"/>
      <c r="EQ2" s="4"/>
      <c r="ER2" s="4"/>
      <c r="ES2" s="4"/>
      <c r="ET2" s="4"/>
      <c r="EU2" s="4"/>
      <c r="EV2" s="4"/>
      <c r="EW2" s="4"/>
      <c r="EX2" s="4"/>
      <c r="EY2" s="4"/>
      <c r="EZ2" s="4"/>
      <c r="FA2" s="4"/>
      <c r="FB2" s="4"/>
      <c r="FC2" s="4"/>
      <c r="FD2" s="4"/>
      <c r="FE2" s="4"/>
      <c r="FF2" s="4"/>
      <c r="FG2" s="4"/>
      <c r="FH2" s="4"/>
      <c r="FI2" s="4">
        <v>0</v>
      </c>
      <c r="FJ2" s="4"/>
      <c r="FK2" s="4"/>
      <c r="FL2" s="4"/>
      <c r="FM2" s="4"/>
      <c r="FN2" s="4">
        <v>10</v>
      </c>
      <c r="FO2" s="4"/>
      <c r="FP2" s="4"/>
      <c r="FQ2" s="4"/>
      <c r="FR2" s="4"/>
      <c r="FS2" s="4"/>
      <c r="FT2" s="4"/>
      <c r="FU2" s="4">
        <v>160</v>
      </c>
      <c r="FV2" s="4">
        <v>150</v>
      </c>
      <c r="FW2" s="4">
        <v>10</v>
      </c>
      <c r="FX2" s="4">
        <v>100</v>
      </c>
      <c r="FY2" s="4"/>
      <c r="FZ2" s="4"/>
      <c r="GA2" s="4"/>
      <c r="GB2" s="4"/>
      <c r="GC2" s="4">
        <v>20</v>
      </c>
      <c r="GD2" s="4"/>
      <c r="GE2" s="4"/>
      <c r="GF2" s="4"/>
      <c r="GG2" s="4"/>
      <c r="GH2" s="4"/>
      <c r="GI2" s="4"/>
      <c r="GJ2" s="4"/>
      <c r="GK2" s="4"/>
      <c r="GL2" s="4">
        <v>50</v>
      </c>
      <c r="GM2" s="4"/>
      <c r="GN2" s="4">
        <v>0</v>
      </c>
      <c r="GO2" s="4">
        <v>50</v>
      </c>
      <c r="GP2" s="4"/>
      <c r="GQ2" s="4"/>
      <c r="GR2" s="4"/>
      <c r="GS2" s="4"/>
      <c r="GT2" s="4"/>
      <c r="GU2" s="4"/>
      <c r="GV2" s="4">
        <v>10</v>
      </c>
      <c r="GW2" s="4">
        <v>0</v>
      </c>
      <c r="GX2" s="4"/>
      <c r="GY2" s="4"/>
      <c r="GZ2" s="4">
        <v>4</v>
      </c>
      <c r="HA2" s="4"/>
      <c r="HB2" s="4"/>
      <c r="HC2" s="4"/>
      <c r="HD2" s="4"/>
      <c r="HE2" s="4"/>
      <c r="HF2" s="4"/>
      <c r="HG2" s="4"/>
      <c r="HH2" s="4">
        <v>2</v>
      </c>
      <c r="HI2" s="4"/>
      <c r="HJ2" s="4"/>
      <c r="HK2" s="4"/>
      <c r="HL2" s="4">
        <v>0</v>
      </c>
      <c r="HM2" s="4">
        <v>2</v>
      </c>
      <c r="HN2" s="4">
        <v>3</v>
      </c>
      <c r="HO2" s="4"/>
      <c r="HP2" s="4">
        <v>0</v>
      </c>
      <c r="HQ2" s="4"/>
      <c r="HR2" s="4"/>
      <c r="HS2" s="4"/>
      <c r="HT2" s="4"/>
      <c r="HU2" s="4">
        <v>5</v>
      </c>
      <c r="HV2" s="4"/>
      <c r="HW2" s="4"/>
      <c r="HX2" s="4"/>
      <c r="HY2" s="4">
        <v>4</v>
      </c>
      <c r="HZ2" s="4">
        <v>10</v>
      </c>
      <c r="IA2" s="4"/>
      <c r="IB2" s="4"/>
      <c r="IC2" s="4"/>
      <c r="ID2" s="4"/>
      <c r="IE2" s="4"/>
      <c r="IF2" s="4"/>
      <c r="IG2" s="4">
        <f>SUM(G2:IF2)</f>
        <v>890</v>
      </c>
      <c r="IH2" s="5">
        <f>IG2*F2</f>
        <v>261660</v>
      </c>
    </row>
    <row r="3" spans="1:242" ht="31.5" customHeight="1">
      <c r="A3" s="4">
        <v>2</v>
      </c>
      <c r="B3" s="2" t="s">
        <v>243</v>
      </c>
      <c r="C3" s="2" t="s">
        <v>244</v>
      </c>
      <c r="D3" s="2"/>
      <c r="E3" s="4" t="s">
        <v>242</v>
      </c>
      <c r="F3" s="4">
        <v>418.2</v>
      </c>
      <c r="G3" s="4">
        <v>0</v>
      </c>
      <c r="H3" s="4"/>
      <c r="I3" s="4"/>
      <c r="J3" s="4">
        <v>0</v>
      </c>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v>0</v>
      </c>
      <c r="EO3" s="4"/>
      <c r="EP3" s="4"/>
      <c r="EQ3" s="4"/>
      <c r="ER3" s="4"/>
      <c r="ES3" s="4"/>
      <c r="ET3" s="4"/>
      <c r="EU3" s="4"/>
      <c r="EV3" s="4"/>
      <c r="EW3" s="4"/>
      <c r="EX3" s="4"/>
      <c r="EY3" s="4"/>
      <c r="EZ3" s="4"/>
      <c r="FA3" s="4"/>
      <c r="FB3" s="4"/>
      <c r="FC3" s="4"/>
      <c r="FD3" s="4"/>
      <c r="FE3" s="4"/>
      <c r="FF3" s="4"/>
      <c r="FG3" s="4"/>
      <c r="FH3" s="4"/>
      <c r="FI3" s="4">
        <v>0</v>
      </c>
      <c r="FJ3" s="4"/>
      <c r="FK3" s="4"/>
      <c r="FL3" s="4"/>
      <c r="FM3" s="4"/>
      <c r="FN3" s="4"/>
      <c r="FO3" s="4"/>
      <c r="FP3" s="4">
        <v>2</v>
      </c>
      <c r="FQ3" s="4"/>
      <c r="FR3" s="4"/>
      <c r="FS3" s="4">
        <v>20</v>
      </c>
      <c r="FT3" s="4"/>
      <c r="FU3" s="4"/>
      <c r="FV3" s="4"/>
      <c r="FW3" s="4">
        <v>45</v>
      </c>
      <c r="FX3" s="4"/>
      <c r="FY3" s="4"/>
      <c r="FZ3" s="4"/>
      <c r="GA3" s="4"/>
      <c r="GB3" s="4"/>
      <c r="GC3" s="4"/>
      <c r="GD3" s="4"/>
      <c r="GE3" s="4"/>
      <c r="GF3" s="4"/>
      <c r="GG3" s="4"/>
      <c r="GH3" s="4"/>
      <c r="GI3" s="4"/>
      <c r="GJ3" s="4"/>
      <c r="GK3" s="4"/>
      <c r="GL3" s="4"/>
      <c r="GM3" s="4"/>
      <c r="GN3" s="4">
        <v>300</v>
      </c>
      <c r="GO3" s="4"/>
      <c r="GP3" s="4">
        <v>380</v>
      </c>
      <c r="GQ3" s="4"/>
      <c r="GR3" s="4"/>
      <c r="GS3" s="4"/>
      <c r="GT3" s="4"/>
      <c r="GU3" s="4"/>
      <c r="GV3" s="4"/>
      <c r="GW3" s="4">
        <v>0</v>
      </c>
      <c r="GX3" s="4">
        <v>2</v>
      </c>
      <c r="GY3" s="4"/>
      <c r="GZ3" s="4"/>
      <c r="HA3" s="4"/>
      <c r="HB3" s="4">
        <v>2</v>
      </c>
      <c r="HC3" s="4"/>
      <c r="HD3" s="4"/>
      <c r="HE3" s="4"/>
      <c r="HF3" s="4"/>
      <c r="HG3" s="4"/>
      <c r="HH3" s="4"/>
      <c r="HI3" s="4"/>
      <c r="HJ3" s="4"/>
      <c r="HK3" s="4"/>
      <c r="HL3" s="4">
        <v>0</v>
      </c>
      <c r="HM3" s="4"/>
      <c r="HN3" s="4"/>
      <c r="HO3" s="4"/>
      <c r="HP3" s="4">
        <v>2</v>
      </c>
      <c r="HQ3" s="4"/>
      <c r="HR3" s="4"/>
      <c r="HS3" s="4"/>
      <c r="HT3" s="4"/>
      <c r="HU3" s="4"/>
      <c r="HV3" s="4"/>
      <c r="HW3" s="4"/>
      <c r="HX3" s="4"/>
      <c r="HY3" s="4"/>
      <c r="HZ3" s="4"/>
      <c r="IA3" s="4"/>
      <c r="IB3" s="4"/>
      <c r="IC3" s="4"/>
      <c r="ID3" s="4"/>
      <c r="IE3" s="4">
        <v>40</v>
      </c>
      <c r="IF3" s="4"/>
      <c r="IG3" s="4">
        <f aca="true" t="shared" si="0" ref="IG3:IG64">SUM(G3:IF3)</f>
        <v>793</v>
      </c>
      <c r="IH3" s="5">
        <f aca="true" t="shared" si="1" ref="IH3:IH64">IG3*F3</f>
        <v>331632.6</v>
      </c>
    </row>
    <row r="4" spans="1:242" ht="31.5" customHeight="1">
      <c r="A4" s="4">
        <v>3</v>
      </c>
      <c r="B4" s="2" t="s">
        <v>245</v>
      </c>
      <c r="C4" s="2" t="s">
        <v>246</v>
      </c>
      <c r="D4" s="2"/>
      <c r="E4" s="4" t="s">
        <v>242</v>
      </c>
      <c r="F4" s="4">
        <v>120</v>
      </c>
      <c r="G4" s="4">
        <v>0</v>
      </c>
      <c r="H4" s="4"/>
      <c r="I4" s="4"/>
      <c r="J4" s="4">
        <v>0</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v>0</v>
      </c>
      <c r="EO4" s="4"/>
      <c r="EP4" s="4"/>
      <c r="EQ4" s="4"/>
      <c r="ER4" s="4"/>
      <c r="ES4" s="4"/>
      <c r="ET4" s="4"/>
      <c r="EU4" s="4"/>
      <c r="EV4" s="4"/>
      <c r="EW4" s="4"/>
      <c r="EX4" s="4"/>
      <c r="EY4" s="4"/>
      <c r="EZ4" s="4"/>
      <c r="FA4" s="4"/>
      <c r="FB4" s="4"/>
      <c r="FC4" s="4"/>
      <c r="FD4" s="4"/>
      <c r="FE4" s="4"/>
      <c r="FF4" s="4"/>
      <c r="FG4" s="4"/>
      <c r="FH4" s="4"/>
      <c r="FI4" s="4">
        <v>0</v>
      </c>
      <c r="FJ4" s="4"/>
      <c r="FK4" s="4"/>
      <c r="FL4" s="4"/>
      <c r="FM4" s="4"/>
      <c r="FN4" s="4"/>
      <c r="FO4" s="4"/>
      <c r="FP4" s="4"/>
      <c r="FQ4" s="4"/>
      <c r="FR4" s="4"/>
      <c r="FS4" s="4"/>
      <c r="FT4" s="4"/>
      <c r="FU4" s="4"/>
      <c r="FV4" s="4">
        <v>300</v>
      </c>
      <c r="FW4" s="4">
        <v>50</v>
      </c>
      <c r="FX4" s="4"/>
      <c r="FY4" s="4"/>
      <c r="FZ4" s="4"/>
      <c r="GA4" s="4"/>
      <c r="GB4" s="4"/>
      <c r="GC4" s="4"/>
      <c r="GD4" s="4"/>
      <c r="GE4" s="4"/>
      <c r="GF4" s="4"/>
      <c r="GG4" s="4"/>
      <c r="GH4" s="4"/>
      <c r="GI4" s="4"/>
      <c r="GJ4" s="4"/>
      <c r="GK4" s="4"/>
      <c r="GL4" s="4"/>
      <c r="GM4" s="4"/>
      <c r="GN4" s="4">
        <v>0</v>
      </c>
      <c r="GO4" s="4"/>
      <c r="GP4" s="4"/>
      <c r="GQ4" s="4"/>
      <c r="GR4" s="4"/>
      <c r="GS4" s="4"/>
      <c r="GT4" s="4"/>
      <c r="GU4" s="4"/>
      <c r="GV4" s="4"/>
      <c r="GW4" s="4">
        <v>0</v>
      </c>
      <c r="GX4" s="4"/>
      <c r="GY4" s="4"/>
      <c r="GZ4" s="4"/>
      <c r="HA4" s="4"/>
      <c r="HB4" s="4"/>
      <c r="HC4" s="4"/>
      <c r="HD4" s="4"/>
      <c r="HE4" s="4"/>
      <c r="HF4" s="4"/>
      <c r="HG4" s="4"/>
      <c r="HH4" s="4"/>
      <c r="HI4" s="4"/>
      <c r="HJ4" s="4"/>
      <c r="HK4" s="4"/>
      <c r="HL4" s="4">
        <v>0</v>
      </c>
      <c r="HM4" s="4"/>
      <c r="HN4" s="4"/>
      <c r="HO4" s="4"/>
      <c r="HP4" s="4">
        <v>0</v>
      </c>
      <c r="HQ4" s="4"/>
      <c r="HR4" s="4"/>
      <c r="HS4" s="4"/>
      <c r="HT4" s="4"/>
      <c r="HU4" s="4"/>
      <c r="HV4" s="4"/>
      <c r="HW4" s="4"/>
      <c r="HX4" s="4"/>
      <c r="HY4" s="4"/>
      <c r="HZ4" s="4"/>
      <c r="IA4" s="4"/>
      <c r="IB4" s="4"/>
      <c r="IC4" s="4"/>
      <c r="ID4" s="4"/>
      <c r="IE4" s="4"/>
      <c r="IF4" s="4"/>
      <c r="IG4" s="4">
        <f t="shared" si="0"/>
        <v>350</v>
      </c>
      <c r="IH4" s="5">
        <f t="shared" si="1"/>
        <v>42000</v>
      </c>
    </row>
    <row r="5" spans="1:242" ht="31.5" customHeight="1">
      <c r="A5" s="4">
        <v>4</v>
      </c>
      <c r="B5" s="2" t="s">
        <v>247</v>
      </c>
      <c r="C5" s="2" t="s">
        <v>248</v>
      </c>
      <c r="D5" s="2"/>
      <c r="E5" s="4" t="s">
        <v>242</v>
      </c>
      <c r="F5" s="4">
        <v>120</v>
      </c>
      <c r="G5" s="4">
        <v>0</v>
      </c>
      <c r="H5" s="4"/>
      <c r="I5" s="4"/>
      <c r="J5" s="4">
        <v>0</v>
      </c>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v>0</v>
      </c>
      <c r="EO5" s="4"/>
      <c r="EP5" s="4"/>
      <c r="EQ5" s="4"/>
      <c r="ER5" s="4"/>
      <c r="ES5" s="4"/>
      <c r="ET5" s="4"/>
      <c r="EU5" s="4"/>
      <c r="EV5" s="4"/>
      <c r="EW5" s="4"/>
      <c r="EX5" s="4"/>
      <c r="EY5" s="4"/>
      <c r="EZ5" s="4"/>
      <c r="FA5" s="4"/>
      <c r="FB5" s="4"/>
      <c r="FC5" s="4"/>
      <c r="FD5" s="4"/>
      <c r="FE5" s="4"/>
      <c r="FF5" s="4"/>
      <c r="FG5" s="4"/>
      <c r="FH5" s="4"/>
      <c r="FI5" s="4">
        <v>0</v>
      </c>
      <c r="FJ5" s="4"/>
      <c r="FK5" s="4"/>
      <c r="FL5" s="4"/>
      <c r="FM5" s="4"/>
      <c r="FN5" s="4"/>
      <c r="FO5" s="4"/>
      <c r="FP5" s="4"/>
      <c r="FQ5" s="4"/>
      <c r="FR5" s="4"/>
      <c r="FS5" s="4"/>
      <c r="FT5" s="4"/>
      <c r="FU5" s="4"/>
      <c r="FV5" s="4">
        <v>300</v>
      </c>
      <c r="FW5" s="4">
        <v>50</v>
      </c>
      <c r="FX5" s="4"/>
      <c r="FY5" s="4"/>
      <c r="FZ5" s="4"/>
      <c r="GA5" s="4"/>
      <c r="GB5" s="4"/>
      <c r="GC5" s="4"/>
      <c r="GD5" s="4"/>
      <c r="GE5" s="4"/>
      <c r="GF5" s="4"/>
      <c r="GG5" s="4"/>
      <c r="GH5" s="4"/>
      <c r="GI5" s="4"/>
      <c r="GJ5" s="4"/>
      <c r="GK5" s="4"/>
      <c r="GL5" s="4"/>
      <c r="GM5" s="4"/>
      <c r="GN5" s="4">
        <v>0</v>
      </c>
      <c r="GO5" s="4"/>
      <c r="GP5" s="4"/>
      <c r="GQ5" s="4"/>
      <c r="GR5" s="4"/>
      <c r="GS5" s="4"/>
      <c r="GT5" s="4"/>
      <c r="GU5" s="4"/>
      <c r="GV5" s="4"/>
      <c r="GW5" s="4">
        <v>0</v>
      </c>
      <c r="GX5" s="4"/>
      <c r="GY5" s="4"/>
      <c r="GZ5" s="4"/>
      <c r="HA5" s="4"/>
      <c r="HB5" s="4"/>
      <c r="HC5" s="4"/>
      <c r="HD5" s="4"/>
      <c r="HE5" s="4"/>
      <c r="HF5" s="4"/>
      <c r="HG5" s="4"/>
      <c r="HH5" s="4"/>
      <c r="HI5" s="4"/>
      <c r="HJ5" s="4"/>
      <c r="HK5" s="4"/>
      <c r="HL5" s="4">
        <v>0</v>
      </c>
      <c r="HM5" s="4"/>
      <c r="HN5" s="4"/>
      <c r="HO5" s="4"/>
      <c r="HP5" s="4">
        <v>0</v>
      </c>
      <c r="HQ5" s="4"/>
      <c r="HR5" s="4"/>
      <c r="HS5" s="4"/>
      <c r="HT5" s="4"/>
      <c r="HU5" s="4"/>
      <c r="HV5" s="4"/>
      <c r="HW5" s="4"/>
      <c r="HX5" s="4"/>
      <c r="HY5" s="4"/>
      <c r="HZ5" s="4"/>
      <c r="IA5" s="4"/>
      <c r="IB5" s="4"/>
      <c r="IC5" s="4"/>
      <c r="ID5" s="4"/>
      <c r="IE5" s="4"/>
      <c r="IF5" s="4"/>
      <c r="IG5" s="4">
        <f t="shared" si="0"/>
        <v>350</v>
      </c>
      <c r="IH5" s="5">
        <f t="shared" si="1"/>
        <v>42000</v>
      </c>
    </row>
    <row r="6" spans="1:242" ht="96" customHeight="1">
      <c r="A6" s="4">
        <v>5</v>
      </c>
      <c r="B6" s="2" t="s">
        <v>249</v>
      </c>
      <c r="C6" s="2" t="s">
        <v>250</v>
      </c>
      <c r="D6" s="2"/>
      <c r="E6" s="4" t="s">
        <v>242</v>
      </c>
      <c r="F6" s="4">
        <v>1033.4279999999999</v>
      </c>
      <c r="G6" s="4">
        <v>0</v>
      </c>
      <c r="H6" s="4"/>
      <c r="I6" s="4"/>
      <c r="J6" s="4">
        <v>0</v>
      </c>
      <c r="K6" s="4"/>
      <c r="L6" s="4"/>
      <c r="M6" s="4"/>
      <c r="N6" s="4"/>
      <c r="O6" s="4"/>
      <c r="P6" s="4"/>
      <c r="Q6" s="4"/>
      <c r="R6" s="4"/>
      <c r="S6" s="4"/>
      <c r="T6" s="4"/>
      <c r="U6" s="4"/>
      <c r="V6" s="4"/>
      <c r="W6" s="4"/>
      <c r="X6" s="4"/>
      <c r="Y6" s="4">
        <v>4</v>
      </c>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v>2</v>
      </c>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v>1</v>
      </c>
      <c r="DV6" s="4"/>
      <c r="DW6" s="4"/>
      <c r="DX6" s="4"/>
      <c r="DY6" s="4"/>
      <c r="DZ6" s="4"/>
      <c r="EA6" s="4"/>
      <c r="EB6" s="4"/>
      <c r="EC6" s="4"/>
      <c r="ED6" s="4"/>
      <c r="EE6" s="4"/>
      <c r="EF6" s="4"/>
      <c r="EG6" s="4"/>
      <c r="EH6" s="4"/>
      <c r="EI6" s="4"/>
      <c r="EJ6" s="4"/>
      <c r="EK6" s="4"/>
      <c r="EL6" s="4"/>
      <c r="EM6" s="4"/>
      <c r="EN6" s="4">
        <v>0</v>
      </c>
      <c r="EO6" s="4"/>
      <c r="EP6" s="4"/>
      <c r="EQ6" s="4"/>
      <c r="ER6" s="4"/>
      <c r="ES6" s="4"/>
      <c r="ET6" s="4"/>
      <c r="EU6" s="4"/>
      <c r="EV6" s="4"/>
      <c r="EW6" s="4"/>
      <c r="EX6" s="4"/>
      <c r="EY6" s="4"/>
      <c r="EZ6" s="4"/>
      <c r="FA6" s="4"/>
      <c r="FB6" s="4"/>
      <c r="FC6" s="4"/>
      <c r="FD6" s="4"/>
      <c r="FE6" s="4"/>
      <c r="FF6" s="4"/>
      <c r="FG6" s="4"/>
      <c r="FH6" s="4"/>
      <c r="FI6" s="4">
        <v>0</v>
      </c>
      <c r="FJ6" s="4"/>
      <c r="FK6" s="4"/>
      <c r="FL6" s="4">
        <v>4</v>
      </c>
      <c r="FM6" s="4"/>
      <c r="FN6" s="4"/>
      <c r="FO6" s="4"/>
      <c r="FP6" s="4"/>
      <c r="FQ6" s="4"/>
      <c r="FR6" s="4"/>
      <c r="FS6" s="4"/>
      <c r="FT6" s="4"/>
      <c r="FU6" s="4"/>
      <c r="FV6" s="4"/>
      <c r="FW6" s="4">
        <v>0</v>
      </c>
      <c r="FX6" s="4">
        <v>2</v>
      </c>
      <c r="FY6" s="4"/>
      <c r="FZ6" s="4">
        <v>1</v>
      </c>
      <c r="GA6" s="4"/>
      <c r="GB6" s="4"/>
      <c r="GC6" s="4"/>
      <c r="GD6" s="4">
        <v>7</v>
      </c>
      <c r="GE6" s="4"/>
      <c r="GF6" s="4"/>
      <c r="GG6" s="4"/>
      <c r="GH6" s="4"/>
      <c r="GI6" s="4"/>
      <c r="GJ6" s="4"/>
      <c r="GK6" s="4"/>
      <c r="GL6" s="4"/>
      <c r="GM6" s="4"/>
      <c r="GN6" s="4">
        <v>0</v>
      </c>
      <c r="GO6" s="4"/>
      <c r="GP6" s="4">
        <v>2</v>
      </c>
      <c r="GQ6" s="4"/>
      <c r="GR6" s="4"/>
      <c r="GS6" s="4"/>
      <c r="GT6" s="4"/>
      <c r="GU6" s="4"/>
      <c r="GV6" s="4"/>
      <c r="GW6" s="4">
        <v>0</v>
      </c>
      <c r="GX6" s="4"/>
      <c r="GY6" s="4"/>
      <c r="GZ6" s="4">
        <v>1</v>
      </c>
      <c r="HA6" s="4"/>
      <c r="HB6" s="4"/>
      <c r="HC6" s="4"/>
      <c r="HD6" s="4"/>
      <c r="HE6" s="4"/>
      <c r="HF6" s="4"/>
      <c r="HG6" s="4"/>
      <c r="HH6" s="4"/>
      <c r="HI6" s="4"/>
      <c r="HJ6" s="4"/>
      <c r="HK6" s="4"/>
      <c r="HL6" s="4">
        <v>0</v>
      </c>
      <c r="HM6" s="4"/>
      <c r="HN6" s="4">
        <v>1</v>
      </c>
      <c r="HO6" s="4"/>
      <c r="HP6" s="4">
        <v>2</v>
      </c>
      <c r="HQ6" s="4"/>
      <c r="HR6" s="4"/>
      <c r="HS6" s="4"/>
      <c r="HT6" s="4"/>
      <c r="HU6" s="4">
        <v>1</v>
      </c>
      <c r="HV6" s="4"/>
      <c r="HW6" s="4"/>
      <c r="HX6" s="4"/>
      <c r="HY6" s="4"/>
      <c r="HZ6" s="4">
        <v>2</v>
      </c>
      <c r="IA6" s="4"/>
      <c r="IB6" s="4"/>
      <c r="IC6" s="4"/>
      <c r="ID6" s="4"/>
      <c r="IE6" s="4"/>
      <c r="IF6" s="4"/>
      <c r="IG6" s="4">
        <f t="shared" si="0"/>
        <v>30</v>
      </c>
      <c r="IH6" s="5">
        <f t="shared" si="1"/>
        <v>31002.839999999997</v>
      </c>
    </row>
    <row r="7" spans="1:242" ht="54.75" customHeight="1">
      <c r="A7" s="4">
        <v>6</v>
      </c>
      <c r="B7" s="2" t="s">
        <v>251</v>
      </c>
      <c r="C7" s="2" t="s">
        <v>252</v>
      </c>
      <c r="D7" s="2"/>
      <c r="E7" s="4" t="s">
        <v>242</v>
      </c>
      <c r="F7" s="4">
        <v>1.32</v>
      </c>
      <c r="G7" s="4">
        <v>0</v>
      </c>
      <c r="H7" s="4"/>
      <c r="I7" s="4"/>
      <c r="J7" s="4">
        <v>0</v>
      </c>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v>0</v>
      </c>
      <c r="EO7" s="4"/>
      <c r="EP7" s="4"/>
      <c r="EQ7" s="4"/>
      <c r="ER7" s="4"/>
      <c r="ES7" s="4"/>
      <c r="ET7" s="4"/>
      <c r="EU7" s="4"/>
      <c r="EV7" s="4"/>
      <c r="EW7" s="4"/>
      <c r="EX7" s="4"/>
      <c r="EY7" s="4"/>
      <c r="EZ7" s="4"/>
      <c r="FA7" s="4"/>
      <c r="FB7" s="4"/>
      <c r="FC7" s="4"/>
      <c r="FD7" s="4"/>
      <c r="FE7" s="4"/>
      <c r="FF7" s="4"/>
      <c r="FG7" s="4"/>
      <c r="FH7" s="4"/>
      <c r="FI7" s="4">
        <v>0</v>
      </c>
      <c r="FJ7" s="4"/>
      <c r="FK7" s="4"/>
      <c r="FL7" s="4"/>
      <c r="FM7" s="4"/>
      <c r="FN7" s="4"/>
      <c r="FO7" s="4"/>
      <c r="FP7" s="4"/>
      <c r="FQ7" s="4"/>
      <c r="FR7" s="4"/>
      <c r="FS7" s="4"/>
      <c r="FT7" s="4">
        <v>3000</v>
      </c>
      <c r="FU7" s="4"/>
      <c r="FV7" s="4">
        <v>20</v>
      </c>
      <c r="FW7" s="4">
        <v>220</v>
      </c>
      <c r="FX7" s="4"/>
      <c r="FY7" s="4"/>
      <c r="FZ7" s="4"/>
      <c r="GA7" s="4"/>
      <c r="GB7" s="4"/>
      <c r="GC7" s="4">
        <v>3000</v>
      </c>
      <c r="GD7" s="4">
        <v>3</v>
      </c>
      <c r="GE7" s="4"/>
      <c r="GF7" s="4"/>
      <c r="GG7" s="4"/>
      <c r="GH7" s="4"/>
      <c r="GI7" s="4"/>
      <c r="GJ7" s="4"/>
      <c r="GK7" s="4"/>
      <c r="GL7" s="4"/>
      <c r="GM7" s="4"/>
      <c r="GN7" s="4">
        <v>20000</v>
      </c>
      <c r="GO7" s="4"/>
      <c r="GP7" s="4"/>
      <c r="GQ7" s="4"/>
      <c r="GR7" s="4"/>
      <c r="GS7" s="4"/>
      <c r="GT7" s="4"/>
      <c r="GU7" s="4"/>
      <c r="GV7" s="4">
        <v>1000</v>
      </c>
      <c r="GW7" s="4">
        <v>0</v>
      </c>
      <c r="GX7" s="4">
        <v>100</v>
      </c>
      <c r="GY7" s="4"/>
      <c r="GZ7" s="4"/>
      <c r="HA7" s="4"/>
      <c r="HB7" s="4"/>
      <c r="HC7" s="4"/>
      <c r="HD7" s="4"/>
      <c r="HE7" s="4"/>
      <c r="HF7" s="4"/>
      <c r="HG7" s="4"/>
      <c r="HH7" s="4"/>
      <c r="HI7" s="4"/>
      <c r="HJ7" s="4"/>
      <c r="HK7" s="4">
        <v>100</v>
      </c>
      <c r="HL7" s="4">
        <v>0</v>
      </c>
      <c r="HM7" s="4"/>
      <c r="HN7" s="4"/>
      <c r="HO7" s="4"/>
      <c r="HP7" s="4">
        <v>0</v>
      </c>
      <c r="HQ7" s="4"/>
      <c r="HR7" s="4"/>
      <c r="HS7" s="4"/>
      <c r="HT7" s="4"/>
      <c r="HU7" s="4">
        <v>1000</v>
      </c>
      <c r="HV7" s="4"/>
      <c r="HW7" s="4"/>
      <c r="HX7" s="4"/>
      <c r="HY7" s="4"/>
      <c r="HZ7" s="4">
        <v>200</v>
      </c>
      <c r="IA7" s="4"/>
      <c r="IB7" s="4"/>
      <c r="IC7" s="4"/>
      <c r="ID7" s="4"/>
      <c r="IE7" s="4">
        <v>11000</v>
      </c>
      <c r="IF7" s="4"/>
      <c r="IG7" s="4">
        <f t="shared" si="0"/>
        <v>39643</v>
      </c>
      <c r="IH7" s="5">
        <f t="shared" si="1"/>
        <v>52328.76</v>
      </c>
    </row>
    <row r="8" spans="1:242" ht="31.5" customHeight="1">
      <c r="A8" s="4">
        <v>7</v>
      </c>
      <c r="B8" s="2" t="s">
        <v>253</v>
      </c>
      <c r="C8" s="2" t="s">
        <v>254</v>
      </c>
      <c r="D8" s="2"/>
      <c r="E8" s="4" t="s">
        <v>242</v>
      </c>
      <c r="F8" s="4">
        <v>60</v>
      </c>
      <c r="G8" s="4">
        <v>0</v>
      </c>
      <c r="H8" s="4"/>
      <c r="I8" s="4"/>
      <c r="J8" s="4">
        <v>0</v>
      </c>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v>0</v>
      </c>
      <c r="EO8" s="4"/>
      <c r="EP8" s="4"/>
      <c r="EQ8" s="4"/>
      <c r="ER8" s="4"/>
      <c r="ES8" s="4"/>
      <c r="ET8" s="4"/>
      <c r="EU8" s="4"/>
      <c r="EV8" s="4"/>
      <c r="EW8" s="4"/>
      <c r="EX8" s="4"/>
      <c r="EY8" s="4"/>
      <c r="EZ8" s="4"/>
      <c r="FA8" s="4"/>
      <c r="FB8" s="4"/>
      <c r="FC8" s="4"/>
      <c r="FD8" s="4"/>
      <c r="FE8" s="4"/>
      <c r="FF8" s="4"/>
      <c r="FG8" s="4"/>
      <c r="FH8" s="4"/>
      <c r="FI8" s="4">
        <v>0</v>
      </c>
      <c r="FJ8" s="4"/>
      <c r="FK8" s="4"/>
      <c r="FL8" s="4"/>
      <c r="FM8" s="4"/>
      <c r="FN8" s="4"/>
      <c r="FO8" s="4"/>
      <c r="FP8" s="4"/>
      <c r="FQ8" s="4"/>
      <c r="FR8" s="4"/>
      <c r="FS8" s="4"/>
      <c r="FT8" s="4"/>
      <c r="FU8" s="4"/>
      <c r="FV8" s="4"/>
      <c r="FW8" s="4">
        <v>0</v>
      </c>
      <c r="FX8" s="4"/>
      <c r="FY8" s="4"/>
      <c r="FZ8" s="4"/>
      <c r="GA8" s="4"/>
      <c r="GB8" s="4"/>
      <c r="GC8" s="4"/>
      <c r="GD8" s="4"/>
      <c r="GE8" s="4"/>
      <c r="GF8" s="4"/>
      <c r="GG8" s="4"/>
      <c r="GH8" s="4"/>
      <c r="GI8" s="4"/>
      <c r="GJ8" s="4"/>
      <c r="GK8" s="4"/>
      <c r="GL8" s="4"/>
      <c r="GM8" s="4"/>
      <c r="GN8" s="4">
        <v>0</v>
      </c>
      <c r="GO8" s="4"/>
      <c r="GP8" s="4">
        <v>200</v>
      </c>
      <c r="GQ8" s="4"/>
      <c r="GR8" s="4"/>
      <c r="GS8" s="4"/>
      <c r="GT8" s="4"/>
      <c r="GU8" s="4"/>
      <c r="GV8" s="4"/>
      <c r="GW8" s="4">
        <v>200</v>
      </c>
      <c r="GX8" s="4"/>
      <c r="GY8" s="4"/>
      <c r="GZ8" s="4"/>
      <c r="HA8" s="4"/>
      <c r="HB8" s="4"/>
      <c r="HC8" s="4"/>
      <c r="HD8" s="4"/>
      <c r="HE8" s="4"/>
      <c r="HF8" s="4"/>
      <c r="HG8" s="4"/>
      <c r="HH8" s="4"/>
      <c r="HI8" s="4"/>
      <c r="HJ8" s="4"/>
      <c r="HK8" s="4"/>
      <c r="HL8" s="4">
        <v>0</v>
      </c>
      <c r="HM8" s="4"/>
      <c r="HN8" s="4"/>
      <c r="HO8" s="4"/>
      <c r="HP8" s="4">
        <v>0</v>
      </c>
      <c r="HQ8" s="4"/>
      <c r="HR8" s="4"/>
      <c r="HS8" s="4"/>
      <c r="HT8" s="4"/>
      <c r="HU8" s="4"/>
      <c r="HV8" s="4"/>
      <c r="HW8" s="4"/>
      <c r="HX8" s="4"/>
      <c r="HY8" s="4"/>
      <c r="HZ8" s="4"/>
      <c r="IA8" s="4"/>
      <c r="IB8" s="4"/>
      <c r="IC8" s="4"/>
      <c r="ID8" s="4"/>
      <c r="IE8" s="4"/>
      <c r="IF8" s="4"/>
      <c r="IG8" s="4">
        <f t="shared" si="0"/>
        <v>400</v>
      </c>
      <c r="IH8" s="5">
        <f t="shared" si="1"/>
        <v>24000</v>
      </c>
    </row>
    <row r="9" spans="1:242" ht="31.5" customHeight="1">
      <c r="A9" s="4">
        <v>8</v>
      </c>
      <c r="B9" s="2" t="s">
        <v>255</v>
      </c>
      <c r="C9" s="2" t="s">
        <v>256</v>
      </c>
      <c r="D9" s="2"/>
      <c r="E9" s="4" t="s">
        <v>242</v>
      </c>
      <c r="F9" s="4">
        <v>60</v>
      </c>
      <c r="G9" s="4">
        <v>0</v>
      </c>
      <c r="H9" s="4"/>
      <c r="I9" s="4"/>
      <c r="J9" s="4">
        <v>0</v>
      </c>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v>0</v>
      </c>
      <c r="EO9" s="4"/>
      <c r="EP9" s="4"/>
      <c r="EQ9" s="4"/>
      <c r="ER9" s="4"/>
      <c r="ES9" s="4"/>
      <c r="ET9" s="4"/>
      <c r="EU9" s="4"/>
      <c r="EV9" s="4"/>
      <c r="EW9" s="4"/>
      <c r="EX9" s="4"/>
      <c r="EY9" s="4"/>
      <c r="EZ9" s="4"/>
      <c r="FA9" s="4"/>
      <c r="FB9" s="4"/>
      <c r="FC9" s="4"/>
      <c r="FD9" s="4"/>
      <c r="FE9" s="4"/>
      <c r="FF9" s="4"/>
      <c r="FG9" s="4"/>
      <c r="FH9" s="4"/>
      <c r="FI9" s="4">
        <v>0</v>
      </c>
      <c r="FJ9" s="4"/>
      <c r="FK9" s="4"/>
      <c r="FL9" s="4"/>
      <c r="FM9" s="4"/>
      <c r="FN9" s="4"/>
      <c r="FO9" s="4"/>
      <c r="FP9" s="4"/>
      <c r="FQ9" s="4"/>
      <c r="FR9" s="4"/>
      <c r="FS9" s="4">
        <v>200</v>
      </c>
      <c r="FT9" s="4"/>
      <c r="FU9" s="4"/>
      <c r="FV9" s="4"/>
      <c r="FW9" s="4">
        <v>0</v>
      </c>
      <c r="FX9" s="4"/>
      <c r="FY9" s="4"/>
      <c r="FZ9" s="4"/>
      <c r="GA9" s="4"/>
      <c r="GB9" s="4"/>
      <c r="GC9" s="4"/>
      <c r="GD9" s="4">
        <v>1</v>
      </c>
      <c r="GE9" s="4"/>
      <c r="GF9" s="4"/>
      <c r="GG9" s="4"/>
      <c r="GH9" s="4"/>
      <c r="GI9" s="4"/>
      <c r="GJ9" s="4"/>
      <c r="GK9" s="4"/>
      <c r="GL9" s="4"/>
      <c r="GM9" s="4"/>
      <c r="GN9" s="4">
        <v>0</v>
      </c>
      <c r="GO9" s="4"/>
      <c r="GP9" s="4">
        <v>1850</v>
      </c>
      <c r="GQ9" s="4"/>
      <c r="GR9" s="4"/>
      <c r="GS9" s="4"/>
      <c r="GT9" s="4"/>
      <c r="GU9" s="4"/>
      <c r="GV9" s="4"/>
      <c r="GW9" s="4">
        <v>1800</v>
      </c>
      <c r="GX9" s="4"/>
      <c r="GY9" s="4"/>
      <c r="GZ9" s="4"/>
      <c r="HA9" s="4"/>
      <c r="HB9" s="4"/>
      <c r="HC9" s="4"/>
      <c r="HD9" s="4"/>
      <c r="HE9" s="4"/>
      <c r="HF9" s="4"/>
      <c r="HG9" s="4"/>
      <c r="HH9" s="4"/>
      <c r="HI9" s="4"/>
      <c r="HJ9" s="4"/>
      <c r="HK9" s="4"/>
      <c r="HL9" s="4">
        <v>0</v>
      </c>
      <c r="HM9" s="4"/>
      <c r="HN9" s="4"/>
      <c r="HO9" s="4"/>
      <c r="HP9" s="4">
        <v>0</v>
      </c>
      <c r="HQ9" s="4"/>
      <c r="HR9" s="4"/>
      <c r="HS9" s="4"/>
      <c r="HT9" s="4"/>
      <c r="HU9" s="4"/>
      <c r="HV9" s="4"/>
      <c r="HW9" s="4"/>
      <c r="HX9" s="4"/>
      <c r="HY9" s="4"/>
      <c r="HZ9" s="4">
        <v>100</v>
      </c>
      <c r="IA9" s="4"/>
      <c r="IB9" s="4"/>
      <c r="IC9" s="4"/>
      <c r="ID9" s="4"/>
      <c r="IE9" s="4"/>
      <c r="IF9" s="4"/>
      <c r="IG9" s="4">
        <f t="shared" si="0"/>
        <v>3951</v>
      </c>
      <c r="IH9" s="5">
        <f t="shared" si="1"/>
        <v>237060</v>
      </c>
    </row>
    <row r="10" spans="1:242" ht="31.5" customHeight="1">
      <c r="A10" s="4">
        <v>9</v>
      </c>
      <c r="B10" s="2" t="s">
        <v>257</v>
      </c>
      <c r="C10" s="2" t="s">
        <v>258</v>
      </c>
      <c r="D10" s="2"/>
      <c r="E10" s="4" t="s">
        <v>242</v>
      </c>
      <c r="F10" s="4">
        <v>165.60000000000002</v>
      </c>
      <c r="G10" s="4">
        <v>0</v>
      </c>
      <c r="H10" s="4"/>
      <c r="I10" s="4"/>
      <c r="J10" s="4">
        <v>0</v>
      </c>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v>0</v>
      </c>
      <c r="EO10" s="4"/>
      <c r="EP10" s="4"/>
      <c r="EQ10" s="4"/>
      <c r="ER10" s="4"/>
      <c r="ES10" s="4"/>
      <c r="ET10" s="4"/>
      <c r="EU10" s="4"/>
      <c r="EV10" s="4"/>
      <c r="EW10" s="4"/>
      <c r="EX10" s="4"/>
      <c r="EY10" s="4"/>
      <c r="EZ10" s="4"/>
      <c r="FA10" s="4"/>
      <c r="FB10" s="4"/>
      <c r="FC10" s="4"/>
      <c r="FD10" s="4"/>
      <c r="FE10" s="4"/>
      <c r="FF10" s="4"/>
      <c r="FG10" s="4"/>
      <c r="FH10" s="4"/>
      <c r="FI10" s="4">
        <v>0</v>
      </c>
      <c r="FJ10" s="4"/>
      <c r="FK10" s="4"/>
      <c r="FL10" s="4"/>
      <c r="FM10" s="4"/>
      <c r="FN10" s="4"/>
      <c r="FO10" s="4"/>
      <c r="FP10" s="4"/>
      <c r="FQ10" s="4"/>
      <c r="FR10" s="4"/>
      <c r="FS10" s="4"/>
      <c r="FT10" s="4"/>
      <c r="FU10" s="4"/>
      <c r="FV10" s="4"/>
      <c r="FW10" s="4">
        <v>0</v>
      </c>
      <c r="FX10" s="4"/>
      <c r="FY10" s="4"/>
      <c r="FZ10" s="4"/>
      <c r="GA10" s="4"/>
      <c r="GB10" s="4"/>
      <c r="GC10" s="4"/>
      <c r="GD10" s="4"/>
      <c r="GE10" s="4"/>
      <c r="GF10" s="4"/>
      <c r="GG10" s="4"/>
      <c r="GH10" s="4"/>
      <c r="GI10" s="4"/>
      <c r="GJ10" s="4"/>
      <c r="GK10" s="4"/>
      <c r="GL10" s="4">
        <v>1000</v>
      </c>
      <c r="GM10" s="4"/>
      <c r="GN10" s="4">
        <v>0</v>
      </c>
      <c r="GO10" s="4"/>
      <c r="GP10" s="4">
        <v>180</v>
      </c>
      <c r="GQ10" s="4"/>
      <c r="GR10" s="4"/>
      <c r="GS10" s="4"/>
      <c r="GT10" s="4"/>
      <c r="GU10" s="4"/>
      <c r="GV10" s="4"/>
      <c r="GW10" s="4">
        <v>200</v>
      </c>
      <c r="GX10" s="4"/>
      <c r="GY10" s="4"/>
      <c r="GZ10" s="4">
        <v>800</v>
      </c>
      <c r="HA10" s="4"/>
      <c r="HB10" s="4"/>
      <c r="HC10" s="4"/>
      <c r="HD10" s="4"/>
      <c r="HE10" s="4"/>
      <c r="HF10" s="4"/>
      <c r="HG10" s="4"/>
      <c r="HH10" s="4"/>
      <c r="HI10" s="4"/>
      <c r="HJ10" s="4"/>
      <c r="HK10" s="4">
        <v>10</v>
      </c>
      <c r="HL10" s="4">
        <v>0</v>
      </c>
      <c r="HM10" s="4"/>
      <c r="HN10" s="4"/>
      <c r="HO10" s="4"/>
      <c r="HP10" s="4">
        <v>0</v>
      </c>
      <c r="HQ10" s="4"/>
      <c r="HR10" s="4"/>
      <c r="HS10" s="4"/>
      <c r="HT10" s="4"/>
      <c r="HU10" s="4"/>
      <c r="HV10" s="4"/>
      <c r="HW10" s="4"/>
      <c r="HX10" s="4"/>
      <c r="HY10" s="4"/>
      <c r="HZ10" s="4">
        <v>20</v>
      </c>
      <c r="IA10" s="4"/>
      <c r="IB10" s="4"/>
      <c r="IC10" s="4"/>
      <c r="ID10" s="4"/>
      <c r="IE10" s="4"/>
      <c r="IF10" s="4"/>
      <c r="IG10" s="4">
        <f t="shared" si="0"/>
        <v>2210</v>
      </c>
      <c r="IH10" s="5">
        <f t="shared" si="1"/>
        <v>365976.00000000006</v>
      </c>
    </row>
    <row r="11" spans="1:242" ht="31.5" customHeight="1">
      <c r="A11" s="4">
        <v>10</v>
      </c>
      <c r="B11" s="2" t="s">
        <v>259</v>
      </c>
      <c r="C11" s="2" t="s">
        <v>260</v>
      </c>
      <c r="D11" s="2"/>
      <c r="E11" s="4" t="s">
        <v>242</v>
      </c>
      <c r="F11" s="4">
        <v>2.4</v>
      </c>
      <c r="G11" s="4">
        <v>0</v>
      </c>
      <c r="H11" s="4"/>
      <c r="I11" s="4"/>
      <c r="J11" s="4">
        <v>0</v>
      </c>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v>10</v>
      </c>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v>20</v>
      </c>
      <c r="ED11" s="4"/>
      <c r="EE11" s="4"/>
      <c r="EF11" s="4"/>
      <c r="EG11" s="4"/>
      <c r="EH11" s="4"/>
      <c r="EI11" s="4"/>
      <c r="EJ11" s="4"/>
      <c r="EK11" s="4"/>
      <c r="EL11" s="4"/>
      <c r="EM11" s="4"/>
      <c r="EN11" s="4">
        <v>0</v>
      </c>
      <c r="EO11" s="4"/>
      <c r="EP11" s="4"/>
      <c r="EQ11" s="4"/>
      <c r="ER11" s="4"/>
      <c r="ES11" s="4"/>
      <c r="ET11" s="4"/>
      <c r="EU11" s="4"/>
      <c r="EV11" s="4"/>
      <c r="EW11" s="4"/>
      <c r="EX11" s="4"/>
      <c r="EY11" s="4"/>
      <c r="EZ11" s="4"/>
      <c r="FA11" s="4"/>
      <c r="FB11" s="4"/>
      <c r="FC11" s="4"/>
      <c r="FD11" s="4"/>
      <c r="FE11" s="4"/>
      <c r="FF11" s="4"/>
      <c r="FG11" s="4"/>
      <c r="FH11" s="4"/>
      <c r="FI11" s="4">
        <v>0</v>
      </c>
      <c r="FJ11" s="4"/>
      <c r="FK11" s="4"/>
      <c r="FL11" s="4">
        <v>12</v>
      </c>
      <c r="FM11" s="4"/>
      <c r="FN11" s="4"/>
      <c r="FO11" s="4"/>
      <c r="FP11" s="4"/>
      <c r="FQ11" s="4"/>
      <c r="FR11" s="4"/>
      <c r="FS11" s="4"/>
      <c r="FT11" s="4"/>
      <c r="FU11" s="4"/>
      <c r="FV11" s="4"/>
      <c r="FW11" s="4">
        <v>3320</v>
      </c>
      <c r="FX11" s="4"/>
      <c r="FY11" s="4"/>
      <c r="FZ11" s="4"/>
      <c r="GA11" s="4"/>
      <c r="GB11" s="4"/>
      <c r="GC11" s="4"/>
      <c r="GD11" s="4">
        <v>48</v>
      </c>
      <c r="GE11" s="4"/>
      <c r="GF11" s="4"/>
      <c r="GG11" s="4"/>
      <c r="GH11" s="4"/>
      <c r="GI11" s="4"/>
      <c r="GJ11" s="4">
        <v>1000</v>
      </c>
      <c r="GK11" s="4"/>
      <c r="GL11" s="4"/>
      <c r="GM11" s="4"/>
      <c r="GN11" s="4">
        <v>0</v>
      </c>
      <c r="GO11" s="4"/>
      <c r="GP11" s="4">
        <v>1400</v>
      </c>
      <c r="GQ11" s="4"/>
      <c r="GR11" s="4"/>
      <c r="GS11" s="4"/>
      <c r="GT11" s="4"/>
      <c r="GU11" s="4"/>
      <c r="GV11" s="4">
        <v>10</v>
      </c>
      <c r="GW11" s="4">
        <v>0</v>
      </c>
      <c r="GX11" s="4"/>
      <c r="GY11" s="4"/>
      <c r="GZ11" s="4"/>
      <c r="HA11" s="4"/>
      <c r="HB11" s="4"/>
      <c r="HC11" s="4"/>
      <c r="HD11" s="4"/>
      <c r="HE11" s="4"/>
      <c r="HF11" s="4"/>
      <c r="HG11" s="4"/>
      <c r="HH11" s="4"/>
      <c r="HI11" s="4"/>
      <c r="HJ11" s="4"/>
      <c r="HK11" s="4"/>
      <c r="HL11" s="4">
        <v>0</v>
      </c>
      <c r="HM11" s="4"/>
      <c r="HN11" s="4"/>
      <c r="HO11" s="4"/>
      <c r="HP11" s="4">
        <v>5000</v>
      </c>
      <c r="HQ11" s="4"/>
      <c r="HR11" s="4"/>
      <c r="HS11" s="4"/>
      <c r="HT11" s="4"/>
      <c r="HU11" s="4"/>
      <c r="HV11" s="4"/>
      <c r="HW11" s="4"/>
      <c r="HX11" s="4"/>
      <c r="HY11" s="4"/>
      <c r="HZ11" s="4"/>
      <c r="IA11" s="4"/>
      <c r="IB11" s="4"/>
      <c r="IC11" s="4"/>
      <c r="ID11" s="4"/>
      <c r="IE11" s="4"/>
      <c r="IF11" s="4"/>
      <c r="IG11" s="4">
        <f t="shared" si="0"/>
        <v>10820</v>
      </c>
      <c r="IH11" s="5">
        <f t="shared" si="1"/>
        <v>25968</v>
      </c>
    </row>
    <row r="12" spans="1:242" ht="31.5" customHeight="1">
      <c r="A12" s="4">
        <v>11</v>
      </c>
      <c r="B12" s="2" t="s">
        <v>261</v>
      </c>
      <c r="C12" s="2" t="s">
        <v>262</v>
      </c>
      <c r="D12" s="2"/>
      <c r="E12" s="4" t="s">
        <v>242</v>
      </c>
      <c r="F12" s="4">
        <v>4950.198</v>
      </c>
      <c r="G12" s="4">
        <v>0</v>
      </c>
      <c r="H12" s="4"/>
      <c r="I12" s="4"/>
      <c r="J12" s="4">
        <v>0</v>
      </c>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v>0</v>
      </c>
      <c r="EO12" s="4"/>
      <c r="EP12" s="4"/>
      <c r="EQ12" s="4"/>
      <c r="ER12" s="4"/>
      <c r="ES12" s="4"/>
      <c r="ET12" s="4"/>
      <c r="EU12" s="4"/>
      <c r="EV12" s="4"/>
      <c r="EW12" s="4"/>
      <c r="EX12" s="4"/>
      <c r="EY12" s="4"/>
      <c r="EZ12" s="4"/>
      <c r="FA12" s="4"/>
      <c r="FB12" s="4"/>
      <c r="FC12" s="4"/>
      <c r="FD12" s="4"/>
      <c r="FE12" s="4"/>
      <c r="FF12" s="4"/>
      <c r="FG12" s="4"/>
      <c r="FH12" s="4"/>
      <c r="FI12" s="4">
        <v>0</v>
      </c>
      <c r="FJ12" s="4"/>
      <c r="FK12" s="4"/>
      <c r="FL12" s="4"/>
      <c r="FM12" s="4"/>
      <c r="FN12" s="4"/>
      <c r="FO12" s="4"/>
      <c r="FP12" s="4"/>
      <c r="FQ12" s="4"/>
      <c r="FR12" s="4"/>
      <c r="FS12" s="4"/>
      <c r="FT12" s="4"/>
      <c r="FU12" s="4"/>
      <c r="FV12" s="4">
        <v>1</v>
      </c>
      <c r="FW12" s="4">
        <v>1</v>
      </c>
      <c r="FX12" s="4"/>
      <c r="FY12" s="4"/>
      <c r="FZ12" s="4"/>
      <c r="GA12" s="4"/>
      <c r="GB12" s="4"/>
      <c r="GC12" s="4"/>
      <c r="GD12" s="4">
        <v>4</v>
      </c>
      <c r="GE12" s="4"/>
      <c r="GF12" s="4"/>
      <c r="GG12" s="4"/>
      <c r="GH12" s="4"/>
      <c r="GI12" s="4"/>
      <c r="GJ12" s="4"/>
      <c r="GK12" s="4"/>
      <c r="GL12" s="4"/>
      <c r="GM12" s="4"/>
      <c r="GN12" s="4">
        <v>0</v>
      </c>
      <c r="GO12" s="4"/>
      <c r="GP12" s="4"/>
      <c r="GQ12" s="4"/>
      <c r="GR12" s="4"/>
      <c r="GS12" s="4"/>
      <c r="GT12" s="4"/>
      <c r="GU12" s="4"/>
      <c r="GV12" s="4"/>
      <c r="GW12" s="4">
        <v>0</v>
      </c>
      <c r="GX12" s="4"/>
      <c r="GY12" s="4"/>
      <c r="GZ12" s="4"/>
      <c r="HA12" s="4"/>
      <c r="HB12" s="4"/>
      <c r="HC12" s="4"/>
      <c r="HD12" s="4"/>
      <c r="HE12" s="4"/>
      <c r="HF12" s="4"/>
      <c r="HG12" s="4"/>
      <c r="HH12" s="4"/>
      <c r="HI12" s="4"/>
      <c r="HJ12" s="4"/>
      <c r="HK12" s="4"/>
      <c r="HL12" s="4">
        <v>0</v>
      </c>
      <c r="HM12" s="4"/>
      <c r="HN12" s="4"/>
      <c r="HO12" s="4"/>
      <c r="HP12" s="4">
        <v>0</v>
      </c>
      <c r="HQ12" s="4"/>
      <c r="HR12" s="4"/>
      <c r="HS12" s="4"/>
      <c r="HT12" s="4"/>
      <c r="HU12" s="4"/>
      <c r="HV12" s="4"/>
      <c r="HW12" s="4"/>
      <c r="HX12" s="4"/>
      <c r="HY12" s="4"/>
      <c r="HZ12" s="4"/>
      <c r="IA12" s="4"/>
      <c r="IB12" s="4"/>
      <c r="IC12" s="4"/>
      <c r="ID12" s="4"/>
      <c r="IE12" s="4"/>
      <c r="IF12" s="4"/>
      <c r="IG12" s="4">
        <f t="shared" si="0"/>
        <v>6</v>
      </c>
      <c r="IH12" s="5">
        <f t="shared" si="1"/>
        <v>29701.188000000002</v>
      </c>
    </row>
    <row r="13" spans="1:242" ht="31.5" customHeight="1">
      <c r="A13" s="4">
        <v>12</v>
      </c>
      <c r="B13" s="2" t="s">
        <v>263</v>
      </c>
      <c r="C13" s="2" t="s">
        <v>264</v>
      </c>
      <c r="D13" s="2"/>
      <c r="E13" s="4" t="s">
        <v>242</v>
      </c>
      <c r="F13" s="4">
        <v>4950.198</v>
      </c>
      <c r="G13" s="4">
        <v>0</v>
      </c>
      <c r="H13" s="4"/>
      <c r="I13" s="4"/>
      <c r="J13" s="4">
        <v>0</v>
      </c>
      <c r="K13" s="4"/>
      <c r="L13" s="4"/>
      <c r="M13" s="4"/>
      <c r="N13" s="4"/>
      <c r="O13" s="4"/>
      <c r="P13" s="4"/>
      <c r="Q13" s="4"/>
      <c r="R13" s="4"/>
      <c r="S13" s="4"/>
      <c r="T13" s="4"/>
      <c r="U13" s="4"/>
      <c r="V13" s="4"/>
      <c r="W13" s="4"/>
      <c r="X13" s="4">
        <v>1</v>
      </c>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v>0</v>
      </c>
      <c r="EO13" s="4"/>
      <c r="EP13" s="4"/>
      <c r="EQ13" s="4"/>
      <c r="ER13" s="4"/>
      <c r="ES13" s="4"/>
      <c r="ET13" s="4"/>
      <c r="EU13" s="4"/>
      <c r="EV13" s="4"/>
      <c r="EW13" s="4"/>
      <c r="EX13" s="4"/>
      <c r="EY13" s="4"/>
      <c r="EZ13" s="4"/>
      <c r="FA13" s="4"/>
      <c r="FB13" s="4"/>
      <c r="FC13" s="4"/>
      <c r="FD13" s="4"/>
      <c r="FE13" s="4"/>
      <c r="FF13" s="4"/>
      <c r="FG13" s="4"/>
      <c r="FH13" s="4"/>
      <c r="FI13" s="4">
        <v>0</v>
      </c>
      <c r="FJ13" s="4"/>
      <c r="FK13" s="4"/>
      <c r="FL13" s="4"/>
      <c r="FM13" s="4"/>
      <c r="FN13" s="4"/>
      <c r="FO13" s="4"/>
      <c r="FP13" s="4"/>
      <c r="FQ13" s="4"/>
      <c r="FR13" s="4"/>
      <c r="FS13" s="4"/>
      <c r="FT13" s="4"/>
      <c r="FU13" s="4"/>
      <c r="FV13" s="4">
        <v>1</v>
      </c>
      <c r="FW13" s="4">
        <v>2</v>
      </c>
      <c r="FX13" s="4"/>
      <c r="FY13" s="4"/>
      <c r="FZ13" s="4"/>
      <c r="GA13" s="4"/>
      <c r="GB13" s="4"/>
      <c r="GC13" s="4"/>
      <c r="GD13" s="4"/>
      <c r="GE13" s="4"/>
      <c r="GF13" s="4"/>
      <c r="GG13" s="4"/>
      <c r="GH13" s="4"/>
      <c r="GI13" s="4"/>
      <c r="GJ13" s="4"/>
      <c r="GK13" s="4"/>
      <c r="GL13" s="4"/>
      <c r="GM13" s="4"/>
      <c r="GN13" s="4">
        <v>0</v>
      </c>
      <c r="GO13" s="4"/>
      <c r="GP13" s="4"/>
      <c r="GQ13" s="4"/>
      <c r="GR13" s="4"/>
      <c r="GS13" s="4"/>
      <c r="GT13" s="4"/>
      <c r="GU13" s="4"/>
      <c r="GV13" s="4"/>
      <c r="GW13" s="4">
        <v>0</v>
      </c>
      <c r="GX13" s="4"/>
      <c r="GY13" s="4"/>
      <c r="GZ13" s="4"/>
      <c r="HA13" s="4"/>
      <c r="HB13" s="4"/>
      <c r="HC13" s="4"/>
      <c r="HD13" s="4"/>
      <c r="HE13" s="4"/>
      <c r="HF13" s="4"/>
      <c r="HG13" s="4"/>
      <c r="HH13" s="4"/>
      <c r="HI13" s="4"/>
      <c r="HJ13" s="4"/>
      <c r="HK13" s="4"/>
      <c r="HL13" s="4">
        <v>0</v>
      </c>
      <c r="HM13" s="4"/>
      <c r="HN13" s="4"/>
      <c r="HO13" s="4"/>
      <c r="HP13" s="4">
        <v>0</v>
      </c>
      <c r="HQ13" s="4"/>
      <c r="HR13" s="4"/>
      <c r="HS13" s="4"/>
      <c r="HT13" s="4"/>
      <c r="HU13" s="4"/>
      <c r="HV13" s="4"/>
      <c r="HW13" s="4"/>
      <c r="HX13" s="4"/>
      <c r="HY13" s="4"/>
      <c r="HZ13" s="4"/>
      <c r="IA13" s="4"/>
      <c r="IB13" s="4"/>
      <c r="IC13" s="4"/>
      <c r="ID13" s="4"/>
      <c r="IE13" s="4"/>
      <c r="IF13" s="4"/>
      <c r="IG13" s="4">
        <f t="shared" si="0"/>
        <v>4</v>
      </c>
      <c r="IH13" s="5">
        <f t="shared" si="1"/>
        <v>19800.792</v>
      </c>
    </row>
    <row r="14" spans="1:242" ht="31.5" customHeight="1">
      <c r="A14" s="4">
        <v>13</v>
      </c>
      <c r="B14" s="2" t="s">
        <v>265</v>
      </c>
      <c r="C14" s="2" t="s">
        <v>266</v>
      </c>
      <c r="D14" s="2"/>
      <c r="E14" s="4" t="s">
        <v>242</v>
      </c>
      <c r="F14" s="4">
        <v>1.994</v>
      </c>
      <c r="G14" s="4">
        <v>0</v>
      </c>
      <c r="H14" s="4"/>
      <c r="I14" s="4"/>
      <c r="J14" s="4">
        <v>0</v>
      </c>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v>40</v>
      </c>
      <c r="ED14" s="4"/>
      <c r="EE14" s="4"/>
      <c r="EF14" s="4"/>
      <c r="EG14" s="4"/>
      <c r="EH14" s="4"/>
      <c r="EI14" s="4"/>
      <c r="EJ14" s="4"/>
      <c r="EK14" s="4"/>
      <c r="EL14" s="4"/>
      <c r="EM14" s="4"/>
      <c r="EN14" s="4">
        <v>0</v>
      </c>
      <c r="EO14" s="4"/>
      <c r="EP14" s="4"/>
      <c r="EQ14" s="4"/>
      <c r="ER14" s="4"/>
      <c r="ES14" s="4"/>
      <c r="ET14" s="4"/>
      <c r="EU14" s="4"/>
      <c r="EV14" s="4"/>
      <c r="EW14" s="4"/>
      <c r="EX14" s="4"/>
      <c r="EY14" s="4"/>
      <c r="EZ14" s="4"/>
      <c r="FA14" s="4"/>
      <c r="FB14" s="4"/>
      <c r="FC14" s="4"/>
      <c r="FD14" s="4"/>
      <c r="FE14" s="4"/>
      <c r="FF14" s="4"/>
      <c r="FG14" s="4"/>
      <c r="FH14" s="4"/>
      <c r="FI14" s="4">
        <v>0</v>
      </c>
      <c r="FJ14" s="4"/>
      <c r="FK14" s="4"/>
      <c r="FL14" s="4">
        <v>14</v>
      </c>
      <c r="FM14" s="4"/>
      <c r="FN14" s="4">
        <v>1000</v>
      </c>
      <c r="FO14" s="4"/>
      <c r="FP14" s="4"/>
      <c r="FQ14" s="4"/>
      <c r="FR14" s="4"/>
      <c r="FS14" s="4">
        <v>5000</v>
      </c>
      <c r="FT14" s="4"/>
      <c r="FU14" s="4"/>
      <c r="FV14" s="4"/>
      <c r="FW14" s="4">
        <v>20</v>
      </c>
      <c r="FX14" s="4"/>
      <c r="FY14" s="4"/>
      <c r="FZ14" s="4"/>
      <c r="GA14" s="4"/>
      <c r="GB14" s="4"/>
      <c r="GC14" s="4"/>
      <c r="GD14" s="4">
        <v>3910</v>
      </c>
      <c r="GE14" s="4"/>
      <c r="GF14" s="4"/>
      <c r="GG14" s="4"/>
      <c r="GH14" s="4"/>
      <c r="GI14" s="4"/>
      <c r="GJ14" s="4"/>
      <c r="GK14" s="4"/>
      <c r="GL14" s="4">
        <v>22000</v>
      </c>
      <c r="GM14" s="4"/>
      <c r="GN14" s="4">
        <v>10000</v>
      </c>
      <c r="GO14" s="4"/>
      <c r="GP14" s="4">
        <v>30000</v>
      </c>
      <c r="GQ14" s="4"/>
      <c r="GR14" s="4"/>
      <c r="GS14" s="4">
        <v>3000</v>
      </c>
      <c r="GT14" s="4"/>
      <c r="GU14" s="4"/>
      <c r="GV14" s="4">
        <v>100</v>
      </c>
      <c r="GW14" s="4">
        <v>0</v>
      </c>
      <c r="GX14" s="4">
        <v>500</v>
      </c>
      <c r="GY14" s="4"/>
      <c r="GZ14" s="4"/>
      <c r="HA14" s="4"/>
      <c r="HB14" s="4"/>
      <c r="HC14" s="4"/>
      <c r="HD14" s="4"/>
      <c r="HE14" s="4"/>
      <c r="HF14" s="4"/>
      <c r="HG14" s="4"/>
      <c r="HH14" s="4">
        <v>200</v>
      </c>
      <c r="HI14" s="4"/>
      <c r="HJ14" s="4">
        <v>6</v>
      </c>
      <c r="HK14" s="4"/>
      <c r="HL14" s="4">
        <v>0</v>
      </c>
      <c r="HM14" s="4"/>
      <c r="HN14" s="4"/>
      <c r="HO14" s="4"/>
      <c r="HP14" s="4">
        <v>10000</v>
      </c>
      <c r="HQ14" s="4"/>
      <c r="HR14" s="4">
        <v>100</v>
      </c>
      <c r="HS14" s="4"/>
      <c r="HT14" s="4"/>
      <c r="HU14" s="4"/>
      <c r="HV14" s="4"/>
      <c r="HW14" s="4"/>
      <c r="HX14" s="4"/>
      <c r="HY14" s="4"/>
      <c r="HZ14" s="4">
        <v>100</v>
      </c>
      <c r="IA14" s="4"/>
      <c r="IB14" s="4"/>
      <c r="IC14" s="4"/>
      <c r="ID14" s="4"/>
      <c r="IE14" s="4">
        <v>5000</v>
      </c>
      <c r="IF14" s="4"/>
      <c r="IG14" s="4">
        <f t="shared" si="0"/>
        <v>90990</v>
      </c>
      <c r="IH14" s="5">
        <f t="shared" si="1"/>
        <v>181434.06</v>
      </c>
    </row>
    <row r="15" spans="1:242" ht="31.5" customHeight="1">
      <c r="A15" s="4">
        <v>14</v>
      </c>
      <c r="B15" s="2" t="s">
        <v>267</v>
      </c>
      <c r="C15" s="2" t="s">
        <v>268</v>
      </c>
      <c r="D15" s="2"/>
      <c r="E15" s="4" t="s">
        <v>242</v>
      </c>
      <c r="F15" s="4">
        <v>1.573453333333333</v>
      </c>
      <c r="G15" s="4">
        <v>0</v>
      </c>
      <c r="H15" s="4"/>
      <c r="I15" s="4"/>
      <c r="J15" s="4">
        <v>0</v>
      </c>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v>0</v>
      </c>
      <c r="EO15" s="4"/>
      <c r="EP15" s="4"/>
      <c r="EQ15" s="4"/>
      <c r="ER15" s="4"/>
      <c r="ES15" s="4"/>
      <c r="ET15" s="4"/>
      <c r="EU15" s="4"/>
      <c r="EV15" s="4"/>
      <c r="EW15" s="4"/>
      <c r="EX15" s="4"/>
      <c r="EY15" s="4"/>
      <c r="EZ15" s="4"/>
      <c r="FA15" s="4"/>
      <c r="FB15" s="4"/>
      <c r="FC15" s="4"/>
      <c r="FD15" s="4"/>
      <c r="FE15" s="4"/>
      <c r="FF15" s="4"/>
      <c r="FG15" s="4"/>
      <c r="FH15" s="4"/>
      <c r="FI15" s="4">
        <v>0</v>
      </c>
      <c r="FJ15" s="4"/>
      <c r="FK15" s="4"/>
      <c r="FL15" s="4"/>
      <c r="FM15" s="4"/>
      <c r="FN15" s="4"/>
      <c r="FO15" s="4"/>
      <c r="FP15" s="4"/>
      <c r="FQ15" s="4"/>
      <c r="FR15" s="4"/>
      <c r="FS15" s="4"/>
      <c r="FT15" s="4"/>
      <c r="FU15" s="4"/>
      <c r="FV15" s="4"/>
      <c r="FW15" s="4">
        <v>400</v>
      </c>
      <c r="FX15" s="4"/>
      <c r="FY15" s="4"/>
      <c r="FZ15" s="4"/>
      <c r="GA15" s="4"/>
      <c r="GB15" s="4"/>
      <c r="GC15" s="4"/>
      <c r="GD15" s="4">
        <v>10</v>
      </c>
      <c r="GE15" s="4"/>
      <c r="GF15" s="4"/>
      <c r="GG15" s="4"/>
      <c r="GH15" s="4"/>
      <c r="GI15" s="4"/>
      <c r="GJ15" s="4"/>
      <c r="GK15" s="4"/>
      <c r="GL15" s="4"/>
      <c r="GM15" s="4"/>
      <c r="GN15" s="4">
        <v>0</v>
      </c>
      <c r="GO15" s="4"/>
      <c r="GP15" s="4"/>
      <c r="GQ15" s="4"/>
      <c r="GR15" s="4"/>
      <c r="GS15" s="4"/>
      <c r="GT15" s="4"/>
      <c r="GU15" s="4"/>
      <c r="GV15" s="4"/>
      <c r="GW15" s="4">
        <v>0</v>
      </c>
      <c r="GX15" s="4"/>
      <c r="GY15" s="4"/>
      <c r="GZ15" s="4">
        <v>100</v>
      </c>
      <c r="HA15" s="4"/>
      <c r="HB15" s="4"/>
      <c r="HC15" s="4"/>
      <c r="HD15" s="4"/>
      <c r="HE15" s="4"/>
      <c r="HF15" s="4"/>
      <c r="HG15" s="4"/>
      <c r="HH15" s="4">
        <v>50</v>
      </c>
      <c r="HI15" s="4">
        <v>12</v>
      </c>
      <c r="HJ15" s="4"/>
      <c r="HK15" s="4"/>
      <c r="HL15" s="4">
        <v>0</v>
      </c>
      <c r="HM15" s="4"/>
      <c r="HN15" s="4"/>
      <c r="HO15" s="4"/>
      <c r="HP15" s="4">
        <v>5000</v>
      </c>
      <c r="HQ15" s="4"/>
      <c r="HR15" s="4"/>
      <c r="HS15" s="4"/>
      <c r="HT15" s="4"/>
      <c r="HU15" s="4"/>
      <c r="HV15" s="4"/>
      <c r="HW15" s="4"/>
      <c r="HX15" s="4"/>
      <c r="HY15" s="4"/>
      <c r="HZ15" s="4"/>
      <c r="IA15" s="4"/>
      <c r="IB15" s="4"/>
      <c r="IC15" s="4"/>
      <c r="ID15" s="4"/>
      <c r="IE15" s="4"/>
      <c r="IF15" s="4"/>
      <c r="IG15" s="4">
        <f t="shared" si="0"/>
        <v>5572</v>
      </c>
      <c r="IH15" s="5">
        <f t="shared" si="1"/>
        <v>8767.28197333333</v>
      </c>
    </row>
    <row r="16" spans="1:242" ht="31.5" customHeight="1">
      <c r="A16" s="4">
        <v>15</v>
      </c>
      <c r="B16" s="2" t="s">
        <v>269</v>
      </c>
      <c r="C16" s="2" t="s">
        <v>270</v>
      </c>
      <c r="D16" s="2"/>
      <c r="E16" s="4" t="s">
        <v>242</v>
      </c>
      <c r="F16" s="4">
        <v>1.38</v>
      </c>
      <c r="G16" s="4">
        <v>0</v>
      </c>
      <c r="H16" s="4"/>
      <c r="I16" s="4"/>
      <c r="J16" s="4">
        <v>0</v>
      </c>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v>0</v>
      </c>
      <c r="EO16" s="4"/>
      <c r="EP16" s="4"/>
      <c r="EQ16" s="4"/>
      <c r="ER16" s="4"/>
      <c r="ES16" s="4"/>
      <c r="ET16" s="4"/>
      <c r="EU16" s="4"/>
      <c r="EV16" s="4"/>
      <c r="EW16" s="4"/>
      <c r="EX16" s="4"/>
      <c r="EY16" s="4"/>
      <c r="EZ16" s="4"/>
      <c r="FA16" s="4"/>
      <c r="FB16" s="4"/>
      <c r="FC16" s="4"/>
      <c r="FD16" s="4"/>
      <c r="FE16" s="4"/>
      <c r="FF16" s="4"/>
      <c r="FG16" s="4"/>
      <c r="FH16" s="4"/>
      <c r="FI16" s="4">
        <v>0</v>
      </c>
      <c r="FJ16" s="4"/>
      <c r="FK16" s="4"/>
      <c r="FL16" s="4"/>
      <c r="FM16" s="4"/>
      <c r="FN16" s="4"/>
      <c r="FO16" s="4"/>
      <c r="FP16" s="4"/>
      <c r="FQ16" s="4"/>
      <c r="FR16" s="4"/>
      <c r="FS16" s="4"/>
      <c r="FT16" s="4"/>
      <c r="FU16" s="4"/>
      <c r="FV16" s="4"/>
      <c r="FW16" s="4">
        <v>100</v>
      </c>
      <c r="FX16" s="4"/>
      <c r="FY16" s="4"/>
      <c r="FZ16" s="4"/>
      <c r="GA16" s="4"/>
      <c r="GB16" s="4"/>
      <c r="GC16" s="4"/>
      <c r="GD16" s="4"/>
      <c r="GE16" s="4"/>
      <c r="GF16" s="4"/>
      <c r="GG16" s="4"/>
      <c r="GH16" s="4"/>
      <c r="GI16" s="4"/>
      <c r="GJ16" s="4">
        <v>1000</v>
      </c>
      <c r="GK16" s="4"/>
      <c r="GL16" s="4"/>
      <c r="GM16" s="4"/>
      <c r="GN16" s="4">
        <v>0</v>
      </c>
      <c r="GO16" s="4"/>
      <c r="GP16" s="4"/>
      <c r="GQ16" s="4"/>
      <c r="GR16" s="4"/>
      <c r="GS16" s="4"/>
      <c r="GT16" s="4"/>
      <c r="GU16" s="4"/>
      <c r="GV16" s="4">
        <v>50</v>
      </c>
      <c r="GW16" s="4">
        <v>0</v>
      </c>
      <c r="GX16" s="4"/>
      <c r="GY16" s="4"/>
      <c r="GZ16" s="4"/>
      <c r="HA16" s="4"/>
      <c r="HB16" s="4">
        <v>100</v>
      </c>
      <c r="HC16" s="4"/>
      <c r="HD16" s="4"/>
      <c r="HE16" s="4"/>
      <c r="HF16" s="4"/>
      <c r="HG16" s="4"/>
      <c r="HH16" s="4"/>
      <c r="HI16" s="4"/>
      <c r="HJ16" s="4"/>
      <c r="HK16" s="4"/>
      <c r="HL16" s="4">
        <v>0</v>
      </c>
      <c r="HM16" s="4">
        <v>100</v>
      </c>
      <c r="HN16" s="4"/>
      <c r="HO16" s="4"/>
      <c r="HP16" s="4">
        <v>0</v>
      </c>
      <c r="HQ16" s="4"/>
      <c r="HR16" s="4">
        <v>50</v>
      </c>
      <c r="HS16" s="4"/>
      <c r="HT16" s="4"/>
      <c r="HU16" s="4"/>
      <c r="HV16" s="4"/>
      <c r="HW16" s="4"/>
      <c r="HX16" s="4"/>
      <c r="HY16" s="4"/>
      <c r="HZ16" s="4"/>
      <c r="IA16" s="4"/>
      <c r="IB16" s="4"/>
      <c r="IC16" s="4"/>
      <c r="ID16" s="4"/>
      <c r="IE16" s="4"/>
      <c r="IF16" s="4"/>
      <c r="IG16" s="4">
        <f t="shared" si="0"/>
        <v>1400</v>
      </c>
      <c r="IH16" s="5">
        <f t="shared" si="1"/>
        <v>1931.9999999999998</v>
      </c>
    </row>
    <row r="17" spans="1:242" ht="31.5" customHeight="1">
      <c r="A17" s="4">
        <v>16</v>
      </c>
      <c r="B17" s="2" t="s">
        <v>271</v>
      </c>
      <c r="C17" s="2" t="s">
        <v>272</v>
      </c>
      <c r="D17" s="2"/>
      <c r="E17" s="4" t="s">
        <v>242</v>
      </c>
      <c r="F17" s="4">
        <v>1.38</v>
      </c>
      <c r="G17" s="4">
        <v>0</v>
      </c>
      <c r="H17" s="4"/>
      <c r="I17" s="4"/>
      <c r="J17" s="4">
        <v>0</v>
      </c>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v>0</v>
      </c>
      <c r="EO17" s="4"/>
      <c r="EP17" s="4"/>
      <c r="EQ17" s="4"/>
      <c r="ER17" s="4"/>
      <c r="ES17" s="4"/>
      <c r="ET17" s="4"/>
      <c r="EU17" s="4"/>
      <c r="EV17" s="4"/>
      <c r="EW17" s="4"/>
      <c r="EX17" s="4"/>
      <c r="EY17" s="4"/>
      <c r="EZ17" s="4"/>
      <c r="FA17" s="4"/>
      <c r="FB17" s="4"/>
      <c r="FC17" s="4"/>
      <c r="FD17" s="4"/>
      <c r="FE17" s="4"/>
      <c r="FF17" s="4"/>
      <c r="FG17" s="4"/>
      <c r="FH17" s="4"/>
      <c r="FI17" s="4">
        <v>0</v>
      </c>
      <c r="FJ17" s="4"/>
      <c r="FK17" s="4"/>
      <c r="FL17" s="4"/>
      <c r="FM17" s="4"/>
      <c r="FN17" s="4"/>
      <c r="FO17" s="4"/>
      <c r="FP17" s="4"/>
      <c r="FQ17" s="4"/>
      <c r="FR17" s="4"/>
      <c r="FS17" s="4"/>
      <c r="FT17" s="4"/>
      <c r="FU17" s="4"/>
      <c r="FV17" s="4"/>
      <c r="FW17" s="4">
        <v>300</v>
      </c>
      <c r="FX17" s="4"/>
      <c r="FY17" s="4"/>
      <c r="FZ17" s="4"/>
      <c r="GA17" s="4"/>
      <c r="GB17" s="4"/>
      <c r="GC17" s="4"/>
      <c r="GD17" s="4"/>
      <c r="GE17" s="4"/>
      <c r="GF17" s="4"/>
      <c r="GG17" s="4"/>
      <c r="GH17" s="4"/>
      <c r="GI17" s="4"/>
      <c r="GJ17" s="4"/>
      <c r="GK17" s="4"/>
      <c r="GL17" s="4"/>
      <c r="GM17" s="4"/>
      <c r="GN17" s="4">
        <v>0</v>
      </c>
      <c r="GO17" s="4"/>
      <c r="GP17" s="4"/>
      <c r="GQ17" s="4"/>
      <c r="GR17" s="4"/>
      <c r="GS17" s="4"/>
      <c r="GT17" s="4"/>
      <c r="GU17" s="4"/>
      <c r="GV17" s="4"/>
      <c r="GW17" s="4">
        <v>0</v>
      </c>
      <c r="GX17" s="4"/>
      <c r="GY17" s="4"/>
      <c r="GZ17" s="4"/>
      <c r="HA17" s="4"/>
      <c r="HB17" s="4"/>
      <c r="HC17" s="4"/>
      <c r="HD17" s="4"/>
      <c r="HE17" s="4"/>
      <c r="HF17" s="4"/>
      <c r="HG17" s="4"/>
      <c r="HH17" s="4"/>
      <c r="HI17" s="4"/>
      <c r="HJ17" s="4"/>
      <c r="HK17" s="4"/>
      <c r="HL17" s="4">
        <v>0</v>
      </c>
      <c r="HM17" s="4"/>
      <c r="HN17" s="4"/>
      <c r="HO17" s="4"/>
      <c r="HP17" s="4">
        <v>0</v>
      </c>
      <c r="HQ17" s="4"/>
      <c r="HR17" s="4"/>
      <c r="HS17" s="4"/>
      <c r="HT17" s="4"/>
      <c r="HU17" s="4"/>
      <c r="HV17" s="4"/>
      <c r="HW17" s="4"/>
      <c r="HX17" s="4"/>
      <c r="HY17" s="4"/>
      <c r="HZ17" s="4"/>
      <c r="IA17" s="4"/>
      <c r="IB17" s="4"/>
      <c r="IC17" s="4"/>
      <c r="ID17" s="4"/>
      <c r="IE17" s="4"/>
      <c r="IF17" s="4"/>
      <c r="IG17" s="4">
        <f t="shared" si="0"/>
        <v>300</v>
      </c>
      <c r="IH17" s="5">
        <f t="shared" si="1"/>
        <v>413.99999999999994</v>
      </c>
    </row>
    <row r="18" spans="1:242" ht="31.5" customHeight="1">
      <c r="A18" s="4">
        <v>17</v>
      </c>
      <c r="B18" s="2" t="s">
        <v>273</v>
      </c>
      <c r="C18" s="2" t="s">
        <v>274</v>
      </c>
      <c r="D18" s="2"/>
      <c r="E18" s="4" t="s">
        <v>242</v>
      </c>
      <c r="F18" s="4">
        <v>1.38</v>
      </c>
      <c r="G18" s="4">
        <v>0</v>
      </c>
      <c r="H18" s="4"/>
      <c r="I18" s="4"/>
      <c r="J18" s="4">
        <v>0</v>
      </c>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v>0</v>
      </c>
      <c r="EO18" s="4"/>
      <c r="EP18" s="4"/>
      <c r="EQ18" s="4"/>
      <c r="ER18" s="4"/>
      <c r="ES18" s="4"/>
      <c r="ET18" s="4"/>
      <c r="EU18" s="4"/>
      <c r="EV18" s="4"/>
      <c r="EW18" s="4"/>
      <c r="EX18" s="4"/>
      <c r="EY18" s="4"/>
      <c r="EZ18" s="4"/>
      <c r="FA18" s="4"/>
      <c r="FB18" s="4"/>
      <c r="FC18" s="4"/>
      <c r="FD18" s="4"/>
      <c r="FE18" s="4"/>
      <c r="FF18" s="4"/>
      <c r="FG18" s="4"/>
      <c r="FH18" s="4"/>
      <c r="FI18" s="4">
        <v>0</v>
      </c>
      <c r="FJ18" s="4"/>
      <c r="FK18" s="4"/>
      <c r="FL18" s="4"/>
      <c r="FM18" s="4"/>
      <c r="FN18" s="4"/>
      <c r="FO18" s="4"/>
      <c r="FP18" s="4"/>
      <c r="FQ18" s="4"/>
      <c r="FR18" s="4"/>
      <c r="FS18" s="4"/>
      <c r="FT18" s="4"/>
      <c r="FU18" s="4"/>
      <c r="FV18" s="4"/>
      <c r="FW18" s="4">
        <v>100</v>
      </c>
      <c r="FX18" s="4"/>
      <c r="FY18" s="4"/>
      <c r="FZ18" s="4"/>
      <c r="GA18" s="4"/>
      <c r="GB18" s="4"/>
      <c r="GC18" s="4"/>
      <c r="GD18" s="4"/>
      <c r="GE18" s="4"/>
      <c r="GF18" s="4"/>
      <c r="GG18" s="4"/>
      <c r="GH18" s="4"/>
      <c r="GI18" s="4"/>
      <c r="GJ18" s="4"/>
      <c r="GK18" s="4"/>
      <c r="GL18" s="4"/>
      <c r="GM18" s="4"/>
      <c r="GN18" s="4">
        <v>0</v>
      </c>
      <c r="GO18" s="4"/>
      <c r="GP18" s="4"/>
      <c r="GQ18" s="4"/>
      <c r="GR18" s="4"/>
      <c r="GS18" s="4"/>
      <c r="GT18" s="4"/>
      <c r="GU18" s="4"/>
      <c r="GV18" s="4">
        <v>50</v>
      </c>
      <c r="GW18" s="4">
        <v>0</v>
      </c>
      <c r="GX18" s="4"/>
      <c r="GY18" s="4"/>
      <c r="GZ18" s="4"/>
      <c r="HA18" s="4"/>
      <c r="HB18" s="4"/>
      <c r="HC18" s="4"/>
      <c r="HD18" s="4"/>
      <c r="HE18" s="4"/>
      <c r="HF18" s="4"/>
      <c r="HG18" s="4"/>
      <c r="HH18" s="4"/>
      <c r="HI18" s="4"/>
      <c r="HJ18" s="4"/>
      <c r="HK18" s="4"/>
      <c r="HL18" s="4">
        <v>0</v>
      </c>
      <c r="HM18" s="4"/>
      <c r="HN18" s="4"/>
      <c r="HO18" s="4"/>
      <c r="HP18" s="4">
        <v>0</v>
      </c>
      <c r="HQ18" s="4"/>
      <c r="HR18" s="4"/>
      <c r="HS18" s="4"/>
      <c r="HT18" s="4"/>
      <c r="HU18" s="4"/>
      <c r="HV18" s="4"/>
      <c r="HW18" s="4"/>
      <c r="HX18" s="4"/>
      <c r="HY18" s="4"/>
      <c r="HZ18" s="4"/>
      <c r="IA18" s="4"/>
      <c r="IB18" s="4"/>
      <c r="IC18" s="4"/>
      <c r="ID18" s="4"/>
      <c r="IE18" s="4"/>
      <c r="IF18" s="4"/>
      <c r="IG18" s="4">
        <f t="shared" si="0"/>
        <v>150</v>
      </c>
      <c r="IH18" s="5">
        <f t="shared" si="1"/>
        <v>206.99999999999997</v>
      </c>
    </row>
    <row r="19" spans="1:242" ht="31.5" customHeight="1">
      <c r="A19" s="4">
        <v>18</v>
      </c>
      <c r="B19" s="2" t="s">
        <v>275</v>
      </c>
      <c r="C19" s="2" t="s">
        <v>276</v>
      </c>
      <c r="D19" s="2"/>
      <c r="E19" s="4" t="s">
        <v>242</v>
      </c>
      <c r="F19" s="4">
        <v>1.38</v>
      </c>
      <c r="G19" s="4">
        <v>0</v>
      </c>
      <c r="H19" s="4"/>
      <c r="I19" s="4"/>
      <c r="J19" s="4">
        <v>0</v>
      </c>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v>0</v>
      </c>
      <c r="EO19" s="4"/>
      <c r="EP19" s="4"/>
      <c r="EQ19" s="4"/>
      <c r="ER19" s="4"/>
      <c r="ES19" s="4"/>
      <c r="ET19" s="4"/>
      <c r="EU19" s="4"/>
      <c r="EV19" s="4"/>
      <c r="EW19" s="4"/>
      <c r="EX19" s="4"/>
      <c r="EY19" s="4"/>
      <c r="EZ19" s="4"/>
      <c r="FA19" s="4"/>
      <c r="FB19" s="4"/>
      <c r="FC19" s="4"/>
      <c r="FD19" s="4"/>
      <c r="FE19" s="4"/>
      <c r="FF19" s="4"/>
      <c r="FG19" s="4"/>
      <c r="FH19" s="4"/>
      <c r="FI19" s="4">
        <v>0</v>
      </c>
      <c r="FJ19" s="4"/>
      <c r="FK19" s="4"/>
      <c r="FL19" s="4"/>
      <c r="FM19" s="4">
        <v>3000</v>
      </c>
      <c r="FN19" s="4"/>
      <c r="FO19" s="4"/>
      <c r="FP19" s="4"/>
      <c r="FQ19" s="4"/>
      <c r="FR19" s="4"/>
      <c r="FS19" s="4"/>
      <c r="FT19" s="4">
        <v>1000</v>
      </c>
      <c r="FU19" s="4"/>
      <c r="FV19" s="4"/>
      <c r="FW19" s="4">
        <v>100</v>
      </c>
      <c r="FX19" s="4"/>
      <c r="FY19" s="4">
        <v>50</v>
      </c>
      <c r="FZ19" s="4"/>
      <c r="GA19" s="4"/>
      <c r="GB19" s="4"/>
      <c r="GC19" s="4">
        <v>2000</v>
      </c>
      <c r="GD19" s="4"/>
      <c r="GE19" s="4"/>
      <c r="GF19" s="4">
        <v>100</v>
      </c>
      <c r="GG19" s="4"/>
      <c r="GH19" s="4"/>
      <c r="GI19" s="4"/>
      <c r="GJ19" s="4"/>
      <c r="GK19" s="4"/>
      <c r="GL19" s="4">
        <v>1000</v>
      </c>
      <c r="GM19" s="4"/>
      <c r="GN19" s="4">
        <v>10000</v>
      </c>
      <c r="GO19" s="4">
        <v>8000</v>
      </c>
      <c r="GP19" s="4"/>
      <c r="GQ19" s="4"/>
      <c r="GR19" s="4"/>
      <c r="GS19" s="4">
        <v>1000</v>
      </c>
      <c r="GT19" s="4">
        <v>300</v>
      </c>
      <c r="GU19" s="4"/>
      <c r="GV19" s="4">
        <v>300</v>
      </c>
      <c r="GW19" s="4">
        <v>0</v>
      </c>
      <c r="GX19" s="4"/>
      <c r="GY19" s="4"/>
      <c r="GZ19" s="4"/>
      <c r="HA19" s="4"/>
      <c r="HB19" s="4">
        <v>1000</v>
      </c>
      <c r="HC19" s="4"/>
      <c r="HD19" s="4">
        <v>1000</v>
      </c>
      <c r="HE19" s="4"/>
      <c r="HF19" s="4"/>
      <c r="HG19" s="4"/>
      <c r="HH19" s="4">
        <v>100</v>
      </c>
      <c r="HI19" s="4"/>
      <c r="HJ19" s="4"/>
      <c r="HK19" s="4"/>
      <c r="HL19" s="4">
        <v>0</v>
      </c>
      <c r="HM19" s="4"/>
      <c r="HN19" s="4"/>
      <c r="HO19" s="4"/>
      <c r="HP19" s="4">
        <v>0</v>
      </c>
      <c r="HQ19" s="4"/>
      <c r="HR19" s="4">
        <v>100</v>
      </c>
      <c r="HS19" s="4"/>
      <c r="HT19" s="4"/>
      <c r="HU19" s="4"/>
      <c r="HV19" s="4"/>
      <c r="HW19" s="4"/>
      <c r="HX19" s="4"/>
      <c r="HY19" s="4"/>
      <c r="HZ19" s="4"/>
      <c r="IA19" s="4"/>
      <c r="IB19" s="4"/>
      <c r="IC19" s="4"/>
      <c r="ID19" s="4"/>
      <c r="IE19" s="4">
        <v>1500</v>
      </c>
      <c r="IF19" s="4"/>
      <c r="IG19" s="4">
        <f t="shared" si="0"/>
        <v>30550</v>
      </c>
      <c r="IH19" s="5">
        <f t="shared" si="1"/>
        <v>42159</v>
      </c>
    </row>
    <row r="20" spans="1:242" ht="31.5" customHeight="1">
      <c r="A20" s="4">
        <v>19</v>
      </c>
      <c r="B20" s="2" t="s">
        <v>277</v>
      </c>
      <c r="C20" s="2" t="s">
        <v>278</v>
      </c>
      <c r="D20" s="2"/>
      <c r="E20" s="4" t="s">
        <v>242</v>
      </c>
      <c r="F20" s="4">
        <v>1.38</v>
      </c>
      <c r="G20" s="4">
        <v>0</v>
      </c>
      <c r="H20" s="4"/>
      <c r="I20" s="4"/>
      <c r="J20" s="4">
        <v>0</v>
      </c>
      <c r="K20" s="4"/>
      <c r="L20" s="4"/>
      <c r="M20" s="4"/>
      <c r="N20" s="4"/>
      <c r="O20" s="4"/>
      <c r="P20" s="4"/>
      <c r="Q20" s="4"/>
      <c r="R20" s="4"/>
      <c r="S20" s="4"/>
      <c r="T20" s="4"/>
      <c r="U20" s="4"/>
      <c r="V20" s="4"/>
      <c r="W20" s="4">
        <v>6000</v>
      </c>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v>0</v>
      </c>
      <c r="EO20" s="4"/>
      <c r="EP20" s="4"/>
      <c r="EQ20" s="4"/>
      <c r="ER20" s="4"/>
      <c r="ES20" s="4"/>
      <c r="ET20" s="4"/>
      <c r="EU20" s="4"/>
      <c r="EV20" s="4"/>
      <c r="EW20" s="4"/>
      <c r="EX20" s="4"/>
      <c r="EY20" s="4"/>
      <c r="EZ20" s="4"/>
      <c r="FA20" s="4"/>
      <c r="FB20" s="4"/>
      <c r="FC20" s="4"/>
      <c r="FD20" s="4"/>
      <c r="FE20" s="4"/>
      <c r="FF20" s="4"/>
      <c r="FG20" s="4"/>
      <c r="FH20" s="4"/>
      <c r="FI20" s="4">
        <v>0</v>
      </c>
      <c r="FJ20" s="4"/>
      <c r="FK20" s="4"/>
      <c r="FL20" s="4"/>
      <c r="FM20" s="4"/>
      <c r="FN20" s="4"/>
      <c r="FO20" s="4"/>
      <c r="FP20" s="4"/>
      <c r="FQ20" s="4"/>
      <c r="FR20" s="4"/>
      <c r="FS20" s="4"/>
      <c r="FT20" s="4"/>
      <c r="FU20" s="4"/>
      <c r="FV20" s="4"/>
      <c r="FW20" s="4">
        <v>500</v>
      </c>
      <c r="FX20" s="4"/>
      <c r="FY20" s="4"/>
      <c r="FZ20" s="4"/>
      <c r="GA20" s="4"/>
      <c r="GB20" s="4"/>
      <c r="GC20" s="4"/>
      <c r="GD20" s="4"/>
      <c r="GE20" s="4"/>
      <c r="GF20" s="4"/>
      <c r="GG20" s="4"/>
      <c r="GH20" s="4"/>
      <c r="GI20" s="4"/>
      <c r="GJ20" s="4"/>
      <c r="GK20" s="4"/>
      <c r="GL20" s="4"/>
      <c r="GM20" s="4"/>
      <c r="GN20" s="4">
        <v>2000</v>
      </c>
      <c r="GO20" s="4"/>
      <c r="GP20" s="4"/>
      <c r="GQ20" s="4"/>
      <c r="GR20" s="4"/>
      <c r="GS20" s="4">
        <v>1000</v>
      </c>
      <c r="GT20" s="4">
        <v>1700</v>
      </c>
      <c r="GU20" s="4"/>
      <c r="GV20" s="4"/>
      <c r="GW20" s="4">
        <v>0</v>
      </c>
      <c r="GX20" s="4"/>
      <c r="GY20" s="4"/>
      <c r="GZ20" s="4"/>
      <c r="HA20" s="4"/>
      <c r="HB20" s="4"/>
      <c r="HC20" s="4"/>
      <c r="HD20" s="4">
        <v>1000</v>
      </c>
      <c r="HE20" s="4"/>
      <c r="HF20" s="4"/>
      <c r="HG20" s="4"/>
      <c r="HH20" s="4"/>
      <c r="HI20" s="4"/>
      <c r="HJ20" s="4"/>
      <c r="HK20" s="4"/>
      <c r="HL20" s="4">
        <v>0</v>
      </c>
      <c r="HM20" s="4"/>
      <c r="HN20" s="4">
        <v>2500</v>
      </c>
      <c r="HO20" s="4"/>
      <c r="HP20" s="4">
        <v>0</v>
      </c>
      <c r="HQ20" s="4"/>
      <c r="HR20" s="4"/>
      <c r="HS20" s="4"/>
      <c r="HT20" s="4"/>
      <c r="HU20" s="4"/>
      <c r="HV20" s="4"/>
      <c r="HW20" s="4"/>
      <c r="HX20" s="4"/>
      <c r="HY20" s="4"/>
      <c r="HZ20" s="4"/>
      <c r="IA20" s="4"/>
      <c r="IB20" s="4"/>
      <c r="IC20" s="4"/>
      <c r="ID20" s="4"/>
      <c r="IE20" s="4"/>
      <c r="IF20" s="4"/>
      <c r="IG20" s="4">
        <f t="shared" si="0"/>
        <v>14700</v>
      </c>
      <c r="IH20" s="5">
        <f t="shared" si="1"/>
        <v>20286</v>
      </c>
    </row>
    <row r="21" spans="1:242" ht="31.5" customHeight="1">
      <c r="A21" s="4">
        <v>20</v>
      </c>
      <c r="B21" s="2" t="s">
        <v>279</v>
      </c>
      <c r="C21" s="2" t="s">
        <v>280</v>
      </c>
      <c r="D21" s="2"/>
      <c r="E21" s="4" t="s">
        <v>242</v>
      </c>
      <c r="F21" s="4">
        <v>1.38</v>
      </c>
      <c r="G21" s="4">
        <v>0</v>
      </c>
      <c r="H21" s="4"/>
      <c r="I21" s="4"/>
      <c r="J21" s="4">
        <v>0</v>
      </c>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v>0</v>
      </c>
      <c r="EO21" s="4"/>
      <c r="EP21" s="4"/>
      <c r="EQ21" s="4"/>
      <c r="ER21" s="4"/>
      <c r="ES21" s="4"/>
      <c r="ET21" s="4"/>
      <c r="EU21" s="4"/>
      <c r="EV21" s="4"/>
      <c r="EW21" s="4"/>
      <c r="EX21" s="4"/>
      <c r="EY21" s="4"/>
      <c r="EZ21" s="4"/>
      <c r="FA21" s="4"/>
      <c r="FB21" s="4"/>
      <c r="FC21" s="4"/>
      <c r="FD21" s="4"/>
      <c r="FE21" s="4"/>
      <c r="FF21" s="4"/>
      <c r="FG21" s="4"/>
      <c r="FH21" s="4"/>
      <c r="FI21" s="4">
        <v>0</v>
      </c>
      <c r="FJ21" s="4"/>
      <c r="FK21" s="4"/>
      <c r="FL21" s="4"/>
      <c r="FM21" s="4"/>
      <c r="FN21" s="4"/>
      <c r="FO21" s="4"/>
      <c r="FP21" s="4"/>
      <c r="FQ21" s="4"/>
      <c r="FR21" s="4"/>
      <c r="FS21" s="4">
        <v>50000</v>
      </c>
      <c r="FT21" s="4"/>
      <c r="FU21" s="4"/>
      <c r="FV21" s="4">
        <v>2000</v>
      </c>
      <c r="FW21" s="4">
        <v>0</v>
      </c>
      <c r="FX21" s="4"/>
      <c r="FY21" s="4"/>
      <c r="FZ21" s="4"/>
      <c r="GA21" s="4"/>
      <c r="GB21" s="4"/>
      <c r="GC21" s="4"/>
      <c r="GD21" s="4">
        <v>500</v>
      </c>
      <c r="GE21" s="4"/>
      <c r="GF21" s="4"/>
      <c r="GG21" s="4"/>
      <c r="GH21" s="4"/>
      <c r="GI21" s="4"/>
      <c r="GJ21" s="4">
        <v>1000</v>
      </c>
      <c r="GK21" s="4"/>
      <c r="GL21" s="4"/>
      <c r="GM21" s="4"/>
      <c r="GN21" s="4">
        <v>2000</v>
      </c>
      <c r="GO21" s="4"/>
      <c r="GP21" s="4"/>
      <c r="GQ21" s="4"/>
      <c r="GR21" s="4"/>
      <c r="GS21" s="4">
        <v>1000</v>
      </c>
      <c r="GT21" s="4">
        <v>300</v>
      </c>
      <c r="GU21" s="4"/>
      <c r="GV21" s="4"/>
      <c r="GW21" s="4">
        <v>0</v>
      </c>
      <c r="GX21" s="4"/>
      <c r="GY21" s="4"/>
      <c r="GZ21" s="4"/>
      <c r="HA21" s="4"/>
      <c r="HB21" s="4"/>
      <c r="HC21" s="4"/>
      <c r="HD21" s="4"/>
      <c r="HE21" s="4"/>
      <c r="HF21" s="4"/>
      <c r="HG21" s="4"/>
      <c r="HH21" s="4"/>
      <c r="HI21" s="4"/>
      <c r="HJ21" s="4"/>
      <c r="HK21" s="4"/>
      <c r="HL21" s="4">
        <v>0</v>
      </c>
      <c r="HM21" s="4">
        <v>100</v>
      </c>
      <c r="HN21" s="4"/>
      <c r="HO21" s="4"/>
      <c r="HP21" s="4">
        <v>0</v>
      </c>
      <c r="HQ21" s="4"/>
      <c r="HR21" s="4"/>
      <c r="HS21" s="4">
        <v>100</v>
      </c>
      <c r="HT21" s="4"/>
      <c r="HU21" s="4"/>
      <c r="HV21" s="4"/>
      <c r="HW21" s="4"/>
      <c r="HX21" s="4"/>
      <c r="HY21" s="4"/>
      <c r="HZ21" s="4"/>
      <c r="IA21" s="4"/>
      <c r="IB21" s="4"/>
      <c r="IC21" s="4"/>
      <c r="ID21" s="4"/>
      <c r="IE21" s="4"/>
      <c r="IF21" s="4"/>
      <c r="IG21" s="4">
        <f t="shared" si="0"/>
        <v>57000</v>
      </c>
      <c r="IH21" s="5">
        <f t="shared" si="1"/>
        <v>78660</v>
      </c>
    </row>
    <row r="22" spans="1:242" ht="31.5" customHeight="1">
      <c r="A22" s="4">
        <v>21</v>
      </c>
      <c r="B22" s="2" t="s">
        <v>279</v>
      </c>
      <c r="C22" s="2" t="s">
        <v>281</v>
      </c>
      <c r="D22" s="2"/>
      <c r="E22" s="4" t="s">
        <v>242</v>
      </c>
      <c r="F22" s="4">
        <v>1.28</v>
      </c>
      <c r="G22" s="4">
        <v>0</v>
      </c>
      <c r="H22" s="4"/>
      <c r="I22" s="4"/>
      <c r="J22" s="4">
        <v>0</v>
      </c>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v>0</v>
      </c>
      <c r="EO22" s="4"/>
      <c r="EP22" s="4"/>
      <c r="EQ22" s="4"/>
      <c r="ER22" s="4"/>
      <c r="ES22" s="4"/>
      <c r="ET22" s="4"/>
      <c r="EU22" s="4"/>
      <c r="EV22" s="4"/>
      <c r="EW22" s="4"/>
      <c r="EX22" s="4"/>
      <c r="EY22" s="4"/>
      <c r="EZ22" s="4"/>
      <c r="FA22" s="4"/>
      <c r="FB22" s="4"/>
      <c r="FC22" s="4"/>
      <c r="FD22" s="4"/>
      <c r="FE22" s="4"/>
      <c r="FF22" s="4"/>
      <c r="FG22" s="4"/>
      <c r="FH22" s="4"/>
      <c r="FI22" s="4">
        <v>0</v>
      </c>
      <c r="FJ22" s="4"/>
      <c r="FK22" s="4"/>
      <c r="FL22" s="4"/>
      <c r="FM22" s="4"/>
      <c r="FN22" s="6"/>
      <c r="FO22" s="4"/>
      <c r="FP22" s="4"/>
      <c r="FQ22" s="4"/>
      <c r="FR22" s="4"/>
      <c r="FS22" s="4">
        <v>5000</v>
      </c>
      <c r="FT22" s="4"/>
      <c r="FU22" s="4">
        <v>150000</v>
      </c>
      <c r="FV22" s="4"/>
      <c r="FW22" s="4">
        <v>100</v>
      </c>
      <c r="FX22" s="4"/>
      <c r="FY22" s="4"/>
      <c r="FZ22" s="4"/>
      <c r="GA22" s="4"/>
      <c r="GB22" s="4"/>
      <c r="GC22" s="4"/>
      <c r="GD22" s="4"/>
      <c r="GE22" s="4"/>
      <c r="GF22" s="4"/>
      <c r="GG22" s="4"/>
      <c r="GH22" s="4"/>
      <c r="GI22" s="4"/>
      <c r="GJ22" s="4">
        <v>100</v>
      </c>
      <c r="GK22" s="4"/>
      <c r="GL22" s="4">
        <v>18000</v>
      </c>
      <c r="GM22" s="4"/>
      <c r="GN22" s="4">
        <v>15000</v>
      </c>
      <c r="GO22" s="4">
        <v>2500</v>
      </c>
      <c r="GP22" s="4">
        <v>30000</v>
      </c>
      <c r="GQ22" s="4"/>
      <c r="GR22" s="4"/>
      <c r="GS22" s="4"/>
      <c r="GT22" s="4"/>
      <c r="GU22" s="4"/>
      <c r="GV22" s="4"/>
      <c r="GW22" s="4">
        <v>0</v>
      </c>
      <c r="GX22" s="4"/>
      <c r="GY22" s="4"/>
      <c r="GZ22" s="4"/>
      <c r="HA22" s="4"/>
      <c r="HB22" s="4"/>
      <c r="HC22" s="4">
        <v>50</v>
      </c>
      <c r="HD22" s="4"/>
      <c r="HE22" s="4"/>
      <c r="HF22" s="4"/>
      <c r="HG22" s="4"/>
      <c r="HH22" s="4"/>
      <c r="HI22" s="4"/>
      <c r="HJ22" s="4"/>
      <c r="HK22" s="4"/>
      <c r="HL22" s="4">
        <v>0</v>
      </c>
      <c r="HM22" s="4"/>
      <c r="HN22" s="4">
        <v>200</v>
      </c>
      <c r="HO22" s="4"/>
      <c r="HP22" s="4">
        <v>0</v>
      </c>
      <c r="HQ22" s="4"/>
      <c r="HR22" s="4"/>
      <c r="HS22" s="4"/>
      <c r="HT22" s="4"/>
      <c r="HU22" s="4">
        <v>200</v>
      </c>
      <c r="HV22" s="4"/>
      <c r="HW22" s="4"/>
      <c r="HX22" s="4"/>
      <c r="HY22" s="4"/>
      <c r="HZ22" s="4"/>
      <c r="IA22" s="4"/>
      <c r="IB22" s="4"/>
      <c r="IC22" s="4"/>
      <c r="ID22" s="4"/>
      <c r="IE22" s="4"/>
      <c r="IF22" s="4"/>
      <c r="IG22" s="4">
        <f t="shared" si="0"/>
        <v>221150</v>
      </c>
      <c r="IH22" s="5">
        <f t="shared" si="1"/>
        <v>283072</v>
      </c>
    </row>
    <row r="23" spans="1:242" ht="31.5" customHeight="1">
      <c r="A23" s="4">
        <v>22</v>
      </c>
      <c r="B23" s="2" t="s">
        <v>282</v>
      </c>
      <c r="C23" s="2" t="s">
        <v>283</v>
      </c>
      <c r="D23" s="2"/>
      <c r="E23" s="4" t="s">
        <v>242</v>
      </c>
      <c r="F23" s="4">
        <v>1.38</v>
      </c>
      <c r="G23" s="4">
        <v>0</v>
      </c>
      <c r="H23" s="4"/>
      <c r="I23" s="4"/>
      <c r="J23" s="4">
        <v>0</v>
      </c>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v>0</v>
      </c>
      <c r="EO23" s="4"/>
      <c r="EP23" s="4"/>
      <c r="EQ23" s="4"/>
      <c r="ER23" s="4"/>
      <c r="ES23" s="4"/>
      <c r="ET23" s="4"/>
      <c r="EU23" s="4"/>
      <c r="EV23" s="4"/>
      <c r="EW23" s="4"/>
      <c r="EX23" s="4"/>
      <c r="EY23" s="4"/>
      <c r="EZ23" s="4"/>
      <c r="FA23" s="4"/>
      <c r="FB23" s="4"/>
      <c r="FC23" s="4"/>
      <c r="FD23" s="4"/>
      <c r="FE23" s="4"/>
      <c r="FF23" s="4"/>
      <c r="FG23" s="4"/>
      <c r="FH23" s="4"/>
      <c r="FI23" s="4">
        <v>0</v>
      </c>
      <c r="FJ23" s="4"/>
      <c r="FK23" s="4"/>
      <c r="FL23" s="4"/>
      <c r="FM23" s="4"/>
      <c r="FN23" s="4"/>
      <c r="FO23" s="4"/>
      <c r="FP23" s="4"/>
      <c r="FQ23" s="4"/>
      <c r="FR23" s="4"/>
      <c r="FS23" s="4"/>
      <c r="FT23" s="4"/>
      <c r="FU23" s="4"/>
      <c r="FV23" s="4"/>
      <c r="FW23" s="4">
        <v>0</v>
      </c>
      <c r="FX23" s="4"/>
      <c r="FY23" s="4"/>
      <c r="FZ23" s="4">
        <v>2000</v>
      </c>
      <c r="GA23" s="4"/>
      <c r="GB23" s="4"/>
      <c r="GC23" s="4"/>
      <c r="GD23" s="4">
        <v>1400</v>
      </c>
      <c r="GE23" s="4"/>
      <c r="GF23" s="4"/>
      <c r="GG23" s="4"/>
      <c r="GH23" s="4"/>
      <c r="GI23" s="4"/>
      <c r="GJ23" s="4">
        <v>200</v>
      </c>
      <c r="GK23" s="4"/>
      <c r="GL23" s="4"/>
      <c r="GM23" s="4"/>
      <c r="GN23" s="4">
        <v>0</v>
      </c>
      <c r="GO23" s="4"/>
      <c r="GP23" s="4"/>
      <c r="GQ23" s="4"/>
      <c r="GR23" s="4"/>
      <c r="GS23" s="4"/>
      <c r="GT23" s="4"/>
      <c r="GU23" s="4"/>
      <c r="GV23" s="4"/>
      <c r="GW23" s="4">
        <v>0</v>
      </c>
      <c r="GX23" s="4"/>
      <c r="GY23" s="4"/>
      <c r="GZ23" s="4"/>
      <c r="HA23" s="4"/>
      <c r="HB23" s="4"/>
      <c r="HC23" s="4">
        <v>100</v>
      </c>
      <c r="HD23" s="4"/>
      <c r="HE23" s="4"/>
      <c r="HF23" s="4"/>
      <c r="HG23" s="4"/>
      <c r="HH23" s="4"/>
      <c r="HI23" s="4"/>
      <c r="HJ23" s="4"/>
      <c r="HK23" s="4"/>
      <c r="HL23" s="4">
        <v>0</v>
      </c>
      <c r="HM23" s="4"/>
      <c r="HN23" s="4"/>
      <c r="HO23" s="4"/>
      <c r="HP23" s="4">
        <v>0</v>
      </c>
      <c r="HQ23" s="4"/>
      <c r="HR23" s="4"/>
      <c r="HS23" s="4"/>
      <c r="HT23" s="4"/>
      <c r="HU23" s="4"/>
      <c r="HV23" s="4"/>
      <c r="HW23" s="4"/>
      <c r="HX23" s="4"/>
      <c r="HY23" s="4"/>
      <c r="HZ23" s="4"/>
      <c r="IA23" s="4"/>
      <c r="IB23" s="4"/>
      <c r="IC23" s="4"/>
      <c r="ID23" s="4"/>
      <c r="IE23" s="4">
        <v>5000</v>
      </c>
      <c r="IF23" s="4"/>
      <c r="IG23" s="4">
        <f t="shared" si="0"/>
        <v>8700</v>
      </c>
      <c r="IH23" s="5">
        <f t="shared" si="1"/>
        <v>12005.999999999998</v>
      </c>
    </row>
    <row r="24" spans="1:242" ht="31.5" customHeight="1">
      <c r="A24" s="4">
        <v>23</v>
      </c>
      <c r="B24" s="2" t="s">
        <v>284</v>
      </c>
      <c r="C24" s="2" t="s">
        <v>285</v>
      </c>
      <c r="D24" s="2"/>
      <c r="E24" s="4" t="s">
        <v>242</v>
      </c>
      <c r="F24" s="4">
        <v>4037.476</v>
      </c>
      <c r="G24" s="4">
        <v>0</v>
      </c>
      <c r="H24" s="4"/>
      <c r="I24" s="4"/>
      <c r="J24" s="4">
        <v>0</v>
      </c>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v>0</v>
      </c>
      <c r="EO24" s="4"/>
      <c r="EP24" s="4"/>
      <c r="EQ24" s="4"/>
      <c r="ER24" s="4"/>
      <c r="ES24" s="4"/>
      <c r="ET24" s="4"/>
      <c r="EU24" s="4"/>
      <c r="EV24" s="4"/>
      <c r="EW24" s="4"/>
      <c r="EX24" s="4"/>
      <c r="EY24" s="4"/>
      <c r="EZ24" s="4"/>
      <c r="FA24" s="4"/>
      <c r="FB24" s="4"/>
      <c r="FC24" s="4"/>
      <c r="FD24" s="4"/>
      <c r="FE24" s="4"/>
      <c r="FF24" s="4"/>
      <c r="FG24" s="4"/>
      <c r="FH24" s="4"/>
      <c r="FI24" s="4">
        <v>0</v>
      </c>
      <c r="FJ24" s="4"/>
      <c r="FK24" s="4"/>
      <c r="FL24" s="4"/>
      <c r="FM24" s="4"/>
      <c r="FN24" s="4"/>
      <c r="FO24" s="4"/>
      <c r="FP24" s="4"/>
      <c r="FQ24" s="4"/>
      <c r="FR24" s="4"/>
      <c r="FS24" s="4"/>
      <c r="FT24" s="4"/>
      <c r="FU24" s="4"/>
      <c r="FV24" s="4">
        <v>1</v>
      </c>
      <c r="FW24" s="4">
        <v>1</v>
      </c>
      <c r="FX24" s="4"/>
      <c r="FY24" s="4"/>
      <c r="FZ24" s="4"/>
      <c r="GA24" s="4"/>
      <c r="GB24" s="4"/>
      <c r="GC24" s="4">
        <v>2</v>
      </c>
      <c r="GD24" s="4"/>
      <c r="GE24" s="4"/>
      <c r="GF24" s="4"/>
      <c r="GG24" s="4"/>
      <c r="GH24" s="4"/>
      <c r="GI24" s="4"/>
      <c r="GJ24" s="4"/>
      <c r="GK24" s="4"/>
      <c r="GL24" s="4"/>
      <c r="GM24" s="4"/>
      <c r="GN24" s="4">
        <v>0</v>
      </c>
      <c r="GO24" s="4"/>
      <c r="GP24" s="4"/>
      <c r="GQ24" s="4"/>
      <c r="GR24" s="4"/>
      <c r="GS24" s="4"/>
      <c r="GT24" s="4"/>
      <c r="GU24" s="4"/>
      <c r="GV24" s="4"/>
      <c r="GW24" s="4">
        <v>0</v>
      </c>
      <c r="GX24" s="4"/>
      <c r="GY24" s="4"/>
      <c r="GZ24" s="4"/>
      <c r="HA24" s="4"/>
      <c r="HB24" s="4"/>
      <c r="HC24" s="4"/>
      <c r="HD24" s="4"/>
      <c r="HE24" s="4"/>
      <c r="HF24" s="4"/>
      <c r="HG24" s="4"/>
      <c r="HH24" s="4"/>
      <c r="HI24" s="4"/>
      <c r="HJ24" s="4"/>
      <c r="HK24" s="4"/>
      <c r="HL24" s="4">
        <v>0</v>
      </c>
      <c r="HM24" s="4"/>
      <c r="HN24" s="4"/>
      <c r="HO24" s="4"/>
      <c r="HP24" s="4">
        <v>0</v>
      </c>
      <c r="HQ24" s="4"/>
      <c r="HR24" s="4"/>
      <c r="HS24" s="4"/>
      <c r="HT24" s="4"/>
      <c r="HU24" s="4"/>
      <c r="HV24" s="4"/>
      <c r="HW24" s="4"/>
      <c r="HX24" s="4"/>
      <c r="HY24" s="4"/>
      <c r="HZ24" s="4"/>
      <c r="IA24" s="4"/>
      <c r="IB24" s="4"/>
      <c r="IC24" s="4"/>
      <c r="ID24" s="4"/>
      <c r="IE24" s="4"/>
      <c r="IF24" s="4"/>
      <c r="IG24" s="4">
        <f t="shared" si="0"/>
        <v>4</v>
      </c>
      <c r="IH24" s="5">
        <f t="shared" si="1"/>
        <v>16149.904</v>
      </c>
    </row>
    <row r="25" spans="1:242" ht="31.5" customHeight="1">
      <c r="A25" s="4">
        <v>24</v>
      </c>
      <c r="B25" s="2" t="s">
        <v>286</v>
      </c>
      <c r="C25" s="2" t="s">
        <v>287</v>
      </c>
      <c r="D25" s="2"/>
      <c r="E25" s="4" t="s">
        <v>242</v>
      </c>
      <c r="F25" s="4">
        <v>257.106</v>
      </c>
      <c r="G25" s="4">
        <v>0</v>
      </c>
      <c r="H25" s="4"/>
      <c r="I25" s="4"/>
      <c r="J25" s="4">
        <v>0</v>
      </c>
      <c r="K25" s="4"/>
      <c r="L25" s="4"/>
      <c r="M25" s="4"/>
      <c r="N25" s="4"/>
      <c r="O25" s="4"/>
      <c r="P25" s="4"/>
      <c r="Q25" s="4"/>
      <c r="R25" s="4"/>
      <c r="S25" s="4"/>
      <c r="T25" s="4"/>
      <c r="U25" s="4"/>
      <c r="V25" s="4"/>
      <c r="W25" s="4"/>
      <c r="X25" s="4">
        <v>3</v>
      </c>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v>0</v>
      </c>
      <c r="EO25" s="4"/>
      <c r="EP25" s="4"/>
      <c r="EQ25" s="4"/>
      <c r="ER25" s="4"/>
      <c r="ES25" s="4"/>
      <c r="ET25" s="4"/>
      <c r="EU25" s="4"/>
      <c r="EV25" s="4"/>
      <c r="EW25" s="4"/>
      <c r="EX25" s="4"/>
      <c r="EY25" s="4"/>
      <c r="EZ25" s="4"/>
      <c r="FA25" s="4"/>
      <c r="FB25" s="4"/>
      <c r="FC25" s="4"/>
      <c r="FD25" s="4"/>
      <c r="FE25" s="4"/>
      <c r="FF25" s="4"/>
      <c r="FG25" s="4"/>
      <c r="FH25" s="4"/>
      <c r="FI25" s="4">
        <v>0</v>
      </c>
      <c r="FJ25" s="4"/>
      <c r="FK25" s="4"/>
      <c r="FL25" s="4"/>
      <c r="FM25" s="4"/>
      <c r="FN25" s="4"/>
      <c r="FO25" s="4"/>
      <c r="FP25" s="4"/>
      <c r="FQ25" s="4"/>
      <c r="FR25" s="4"/>
      <c r="FS25" s="4"/>
      <c r="FT25" s="4"/>
      <c r="FU25" s="4"/>
      <c r="FV25" s="4">
        <v>1</v>
      </c>
      <c r="FW25" s="4">
        <v>2</v>
      </c>
      <c r="FX25" s="4"/>
      <c r="FY25" s="4"/>
      <c r="FZ25" s="4"/>
      <c r="GA25" s="4"/>
      <c r="GB25" s="4"/>
      <c r="GC25" s="4"/>
      <c r="GD25" s="4"/>
      <c r="GE25" s="4"/>
      <c r="GF25" s="4"/>
      <c r="GG25" s="4"/>
      <c r="GH25" s="4"/>
      <c r="GI25" s="4"/>
      <c r="GJ25" s="4">
        <v>5</v>
      </c>
      <c r="GK25" s="4"/>
      <c r="GL25" s="4"/>
      <c r="GM25" s="4"/>
      <c r="GN25" s="4">
        <v>0</v>
      </c>
      <c r="GO25" s="4"/>
      <c r="GP25" s="4"/>
      <c r="GQ25" s="4"/>
      <c r="GR25" s="4"/>
      <c r="GS25" s="4"/>
      <c r="GT25" s="4"/>
      <c r="GU25" s="4"/>
      <c r="GV25" s="4"/>
      <c r="GW25" s="4">
        <v>0</v>
      </c>
      <c r="GX25" s="4"/>
      <c r="GY25" s="4"/>
      <c r="GZ25" s="4"/>
      <c r="HA25" s="4"/>
      <c r="HB25" s="4"/>
      <c r="HC25" s="4"/>
      <c r="HD25" s="4"/>
      <c r="HE25" s="4"/>
      <c r="HF25" s="4"/>
      <c r="HG25" s="4"/>
      <c r="HH25" s="4"/>
      <c r="HI25" s="4"/>
      <c r="HJ25" s="4"/>
      <c r="HK25" s="4"/>
      <c r="HL25" s="4">
        <v>0</v>
      </c>
      <c r="HM25" s="4"/>
      <c r="HN25" s="4"/>
      <c r="HO25" s="4"/>
      <c r="HP25" s="4">
        <v>0</v>
      </c>
      <c r="HQ25" s="4"/>
      <c r="HR25" s="4"/>
      <c r="HS25" s="4"/>
      <c r="HT25" s="4"/>
      <c r="HU25" s="4"/>
      <c r="HV25" s="4"/>
      <c r="HW25" s="4"/>
      <c r="HX25" s="4"/>
      <c r="HY25" s="4"/>
      <c r="HZ25" s="4"/>
      <c r="IA25" s="4"/>
      <c r="IB25" s="4"/>
      <c r="IC25" s="4"/>
      <c r="ID25" s="4"/>
      <c r="IE25" s="4"/>
      <c r="IF25" s="4"/>
      <c r="IG25" s="4">
        <f t="shared" si="0"/>
        <v>11</v>
      </c>
      <c r="IH25" s="5">
        <f t="shared" si="1"/>
        <v>2828.166</v>
      </c>
    </row>
    <row r="26" spans="1:242" ht="31.5" customHeight="1">
      <c r="A26" s="4">
        <v>25</v>
      </c>
      <c r="B26" s="2" t="s">
        <v>288</v>
      </c>
      <c r="C26" s="2" t="s">
        <v>289</v>
      </c>
      <c r="D26" s="2"/>
      <c r="E26" s="4" t="s">
        <v>242</v>
      </c>
      <c r="F26" s="4">
        <v>10.692</v>
      </c>
      <c r="G26" s="4">
        <v>0</v>
      </c>
      <c r="H26" s="4">
        <v>5</v>
      </c>
      <c r="I26" s="4">
        <v>5</v>
      </c>
      <c r="J26" s="4">
        <v>10</v>
      </c>
      <c r="K26" s="4"/>
      <c r="L26" s="4"/>
      <c r="M26" s="4">
        <v>10</v>
      </c>
      <c r="N26" s="4"/>
      <c r="O26" s="4"/>
      <c r="P26" s="4"/>
      <c r="Q26" s="4"/>
      <c r="R26" s="4"/>
      <c r="S26" s="4"/>
      <c r="T26" s="4"/>
      <c r="U26" s="4"/>
      <c r="V26" s="4"/>
      <c r="W26" s="4">
        <v>400</v>
      </c>
      <c r="X26" s="4">
        <v>100</v>
      </c>
      <c r="Y26" s="4"/>
      <c r="Z26" s="4"/>
      <c r="AA26" s="4">
        <v>71</v>
      </c>
      <c r="AB26" s="4"/>
      <c r="AC26" s="4"/>
      <c r="AD26" s="4">
        <v>3</v>
      </c>
      <c r="AE26" s="4"/>
      <c r="AF26" s="4">
        <v>10</v>
      </c>
      <c r="AG26" s="4"/>
      <c r="AH26" s="4"/>
      <c r="AI26" s="4">
        <v>3</v>
      </c>
      <c r="AJ26" s="4"/>
      <c r="AK26" s="4">
        <v>20</v>
      </c>
      <c r="AL26" s="4"/>
      <c r="AM26" s="4">
        <v>150</v>
      </c>
      <c r="AN26" s="4">
        <v>4</v>
      </c>
      <c r="AO26" s="4"/>
      <c r="AP26" s="4">
        <v>20</v>
      </c>
      <c r="AQ26" s="4">
        <v>25</v>
      </c>
      <c r="AR26" s="4">
        <v>20</v>
      </c>
      <c r="AS26" s="4">
        <v>10</v>
      </c>
      <c r="AT26" s="4">
        <v>20</v>
      </c>
      <c r="AU26" s="4"/>
      <c r="AV26" s="4"/>
      <c r="AW26" s="4"/>
      <c r="AX26" s="4"/>
      <c r="AY26" s="4">
        <v>5</v>
      </c>
      <c r="AZ26" s="4"/>
      <c r="BA26" s="4">
        <v>5</v>
      </c>
      <c r="BB26" s="4">
        <v>5</v>
      </c>
      <c r="BC26" s="4">
        <v>15</v>
      </c>
      <c r="BD26" s="4"/>
      <c r="BE26" s="4"/>
      <c r="BF26" s="4"/>
      <c r="BG26" s="4">
        <v>30</v>
      </c>
      <c r="BH26" s="4"/>
      <c r="BI26" s="4"/>
      <c r="BJ26" s="4">
        <v>20</v>
      </c>
      <c r="BK26" s="4">
        <v>2</v>
      </c>
      <c r="BL26" s="4">
        <v>3</v>
      </c>
      <c r="BM26" s="4"/>
      <c r="BN26" s="4">
        <v>6</v>
      </c>
      <c r="BO26" s="4">
        <v>20</v>
      </c>
      <c r="BP26" s="4">
        <v>10</v>
      </c>
      <c r="BQ26" s="4">
        <v>2</v>
      </c>
      <c r="BR26" s="4"/>
      <c r="BS26" s="4">
        <v>10</v>
      </c>
      <c r="BT26" s="4"/>
      <c r="BU26" s="4">
        <v>50</v>
      </c>
      <c r="BV26" s="4"/>
      <c r="BW26" s="4"/>
      <c r="BX26" s="4"/>
      <c r="BY26" s="4"/>
      <c r="BZ26" s="4">
        <v>5</v>
      </c>
      <c r="CA26" s="4"/>
      <c r="CB26" s="4">
        <v>15</v>
      </c>
      <c r="CC26" s="4">
        <v>2</v>
      </c>
      <c r="CD26" s="4"/>
      <c r="CE26" s="4"/>
      <c r="CF26" s="4"/>
      <c r="CG26" s="4"/>
      <c r="CH26" s="4"/>
      <c r="CI26" s="4"/>
      <c r="CJ26" s="4"/>
      <c r="CK26" s="4">
        <v>500</v>
      </c>
      <c r="CL26" s="4"/>
      <c r="CM26" s="4"/>
      <c r="CN26" s="4">
        <v>12</v>
      </c>
      <c r="CO26" s="4"/>
      <c r="CP26" s="4">
        <v>8</v>
      </c>
      <c r="CQ26" s="4"/>
      <c r="CR26" s="4">
        <v>10</v>
      </c>
      <c r="CS26" s="4">
        <v>10</v>
      </c>
      <c r="CT26" s="4">
        <v>15</v>
      </c>
      <c r="CU26" s="4">
        <v>40</v>
      </c>
      <c r="CV26" s="4">
        <v>6</v>
      </c>
      <c r="CW26" s="4"/>
      <c r="CX26" s="4">
        <v>230</v>
      </c>
      <c r="CY26" s="4">
        <v>3</v>
      </c>
      <c r="CZ26" s="4"/>
      <c r="DA26" s="4">
        <v>15</v>
      </c>
      <c r="DB26" s="4"/>
      <c r="DC26" s="4"/>
      <c r="DD26" s="4"/>
      <c r="DE26" s="4">
        <v>10</v>
      </c>
      <c r="DF26" s="4">
        <v>30</v>
      </c>
      <c r="DG26" s="4"/>
      <c r="DH26" s="4">
        <v>5</v>
      </c>
      <c r="DI26" s="4"/>
      <c r="DJ26" s="4">
        <v>20</v>
      </c>
      <c r="DK26" s="4">
        <v>20</v>
      </c>
      <c r="DL26" s="4">
        <v>40</v>
      </c>
      <c r="DM26" s="4"/>
      <c r="DN26" s="4"/>
      <c r="DO26" s="4"/>
      <c r="DP26" s="4">
        <v>4</v>
      </c>
      <c r="DQ26" s="4">
        <v>10</v>
      </c>
      <c r="DR26" s="4">
        <v>25</v>
      </c>
      <c r="DS26" s="4">
        <v>20</v>
      </c>
      <c r="DT26" s="4">
        <v>8</v>
      </c>
      <c r="DU26" s="4">
        <v>40</v>
      </c>
      <c r="DV26" s="4"/>
      <c r="DW26" s="4"/>
      <c r="DX26" s="4"/>
      <c r="DY26" s="4">
        <v>50</v>
      </c>
      <c r="DZ26" s="4"/>
      <c r="EA26" s="4"/>
      <c r="EB26" s="4"/>
      <c r="EC26" s="4">
        <v>20</v>
      </c>
      <c r="ED26" s="4">
        <v>2</v>
      </c>
      <c r="EE26" s="4"/>
      <c r="EF26" s="4">
        <v>20</v>
      </c>
      <c r="EG26" s="4"/>
      <c r="EH26" s="4">
        <v>10</v>
      </c>
      <c r="EI26" s="4">
        <v>10</v>
      </c>
      <c r="EJ26" s="4">
        <v>5</v>
      </c>
      <c r="EK26" s="4"/>
      <c r="EL26" s="4"/>
      <c r="EM26" s="4"/>
      <c r="EN26" s="4">
        <v>8</v>
      </c>
      <c r="EO26" s="4">
        <v>10</v>
      </c>
      <c r="EP26" s="4">
        <v>15</v>
      </c>
      <c r="EQ26" s="4">
        <v>30</v>
      </c>
      <c r="ER26" s="4">
        <v>5</v>
      </c>
      <c r="ES26" s="4">
        <v>10</v>
      </c>
      <c r="ET26" s="4"/>
      <c r="EU26" s="4">
        <v>100</v>
      </c>
      <c r="EV26" s="4"/>
      <c r="EW26" s="4"/>
      <c r="EX26" s="4"/>
      <c r="EY26" s="4">
        <v>12</v>
      </c>
      <c r="EZ26" s="4"/>
      <c r="FA26" s="4"/>
      <c r="FB26" s="4">
        <v>4</v>
      </c>
      <c r="FC26" s="4">
        <v>10</v>
      </c>
      <c r="FD26" s="4">
        <v>7</v>
      </c>
      <c r="FE26" s="4">
        <v>5</v>
      </c>
      <c r="FF26" s="4">
        <v>10</v>
      </c>
      <c r="FG26" s="4"/>
      <c r="FH26" s="4">
        <v>10</v>
      </c>
      <c r="FI26" s="4">
        <v>5</v>
      </c>
      <c r="FJ26" s="4"/>
      <c r="FK26" s="4"/>
      <c r="FL26" s="4"/>
      <c r="FM26" s="4">
        <v>2000</v>
      </c>
      <c r="FN26" s="4">
        <v>5</v>
      </c>
      <c r="FO26" s="4"/>
      <c r="FP26" s="4"/>
      <c r="FQ26" s="4"/>
      <c r="FR26" s="4"/>
      <c r="FS26" s="4">
        <v>5</v>
      </c>
      <c r="FT26" s="4">
        <v>25</v>
      </c>
      <c r="FU26" s="4">
        <v>180</v>
      </c>
      <c r="FV26" s="4">
        <v>50</v>
      </c>
      <c r="FW26" s="4">
        <v>20</v>
      </c>
      <c r="FX26" s="4">
        <v>12</v>
      </c>
      <c r="FY26" s="4"/>
      <c r="FZ26" s="4"/>
      <c r="GA26" s="4"/>
      <c r="GB26" s="4"/>
      <c r="GC26" s="4">
        <v>30</v>
      </c>
      <c r="GD26" s="4">
        <v>102</v>
      </c>
      <c r="GE26" s="4"/>
      <c r="GF26" s="4"/>
      <c r="GG26" s="4"/>
      <c r="GH26" s="4"/>
      <c r="GI26" s="4"/>
      <c r="GJ26" s="4">
        <v>51</v>
      </c>
      <c r="GK26" s="4"/>
      <c r="GL26" s="4">
        <v>600</v>
      </c>
      <c r="GM26" s="4"/>
      <c r="GN26" s="4">
        <v>35</v>
      </c>
      <c r="GO26" s="4">
        <v>35</v>
      </c>
      <c r="GP26" s="4">
        <v>130</v>
      </c>
      <c r="GQ26" s="4"/>
      <c r="GR26" s="4"/>
      <c r="GS26" s="4">
        <v>1000</v>
      </c>
      <c r="GT26" s="4">
        <v>30</v>
      </c>
      <c r="GU26" s="4">
        <v>5</v>
      </c>
      <c r="GV26" s="4">
        <v>20</v>
      </c>
      <c r="GW26" s="4">
        <v>150</v>
      </c>
      <c r="GX26" s="4">
        <v>30</v>
      </c>
      <c r="GY26" s="4"/>
      <c r="GZ26" s="4">
        <v>80</v>
      </c>
      <c r="HA26" s="4">
        <v>30</v>
      </c>
      <c r="HB26" s="4"/>
      <c r="HC26" s="4">
        <v>5</v>
      </c>
      <c r="HD26" s="4">
        <v>2</v>
      </c>
      <c r="HE26" s="4"/>
      <c r="HF26" s="4"/>
      <c r="HG26" s="4"/>
      <c r="HH26" s="4"/>
      <c r="HI26" s="4"/>
      <c r="HJ26" s="4">
        <v>5</v>
      </c>
      <c r="HK26" s="4"/>
      <c r="HL26" s="4">
        <v>30</v>
      </c>
      <c r="HM26" s="4">
        <v>5</v>
      </c>
      <c r="HN26" s="4"/>
      <c r="HO26" s="4">
        <v>45</v>
      </c>
      <c r="HP26" s="4">
        <v>0</v>
      </c>
      <c r="HQ26" s="4">
        <v>5</v>
      </c>
      <c r="HR26" s="4">
        <v>10</v>
      </c>
      <c r="HS26" s="4">
        <v>8</v>
      </c>
      <c r="HT26" s="4">
        <v>10</v>
      </c>
      <c r="HU26" s="4">
        <v>30</v>
      </c>
      <c r="HV26" s="4"/>
      <c r="HW26" s="4">
        <v>100</v>
      </c>
      <c r="HX26" s="4"/>
      <c r="HY26" s="4">
        <v>50</v>
      </c>
      <c r="HZ26" s="4"/>
      <c r="IA26" s="4"/>
      <c r="IB26" s="4"/>
      <c r="IC26" s="4"/>
      <c r="ID26" s="4"/>
      <c r="IE26" s="4">
        <v>25</v>
      </c>
      <c r="IF26" s="4"/>
      <c r="IG26" s="4">
        <f t="shared" si="0"/>
        <v>7485</v>
      </c>
      <c r="IH26" s="5">
        <f t="shared" si="1"/>
        <v>80029.62</v>
      </c>
    </row>
    <row r="27" spans="1:242" ht="31.5" customHeight="1">
      <c r="A27" s="4">
        <v>26</v>
      </c>
      <c r="B27" s="2" t="s">
        <v>290</v>
      </c>
      <c r="C27" s="2" t="s">
        <v>291</v>
      </c>
      <c r="D27" s="2"/>
      <c r="E27" s="4" t="s">
        <v>242</v>
      </c>
      <c r="F27" s="4">
        <v>23.058</v>
      </c>
      <c r="G27" s="4">
        <v>0</v>
      </c>
      <c r="H27" s="4"/>
      <c r="I27" s="4"/>
      <c r="J27" s="4">
        <v>0</v>
      </c>
      <c r="K27" s="4"/>
      <c r="L27" s="4"/>
      <c r="M27" s="4"/>
      <c r="N27" s="4"/>
      <c r="O27" s="4"/>
      <c r="P27" s="4"/>
      <c r="Q27" s="4"/>
      <c r="R27" s="4"/>
      <c r="S27" s="4"/>
      <c r="T27" s="4"/>
      <c r="U27" s="4"/>
      <c r="V27" s="4"/>
      <c r="W27" s="4"/>
      <c r="X27" s="4"/>
      <c r="Y27" s="4"/>
      <c r="Z27" s="4"/>
      <c r="AA27" s="4">
        <v>270</v>
      </c>
      <c r="AB27" s="4"/>
      <c r="AC27" s="4"/>
      <c r="AD27" s="4"/>
      <c r="AE27" s="4"/>
      <c r="AF27" s="4"/>
      <c r="AG27" s="4"/>
      <c r="AH27" s="4"/>
      <c r="AI27" s="4"/>
      <c r="AJ27" s="4"/>
      <c r="AK27" s="4"/>
      <c r="AL27" s="4"/>
      <c r="AM27" s="4"/>
      <c r="AN27" s="4"/>
      <c r="AO27" s="4"/>
      <c r="AP27" s="4"/>
      <c r="AQ27" s="4"/>
      <c r="AR27" s="4">
        <v>25</v>
      </c>
      <c r="AS27" s="4">
        <v>100</v>
      </c>
      <c r="AT27" s="4"/>
      <c r="AU27" s="4"/>
      <c r="AV27" s="4"/>
      <c r="AW27" s="4">
        <v>10</v>
      </c>
      <c r="AX27" s="4"/>
      <c r="AY27" s="4"/>
      <c r="AZ27" s="4"/>
      <c r="BA27" s="4"/>
      <c r="BB27" s="4"/>
      <c r="BC27" s="4"/>
      <c r="BD27" s="4"/>
      <c r="BE27" s="4"/>
      <c r="BF27" s="4"/>
      <c r="BG27" s="4"/>
      <c r="BH27" s="4"/>
      <c r="BI27" s="4"/>
      <c r="BJ27" s="4"/>
      <c r="BK27" s="4"/>
      <c r="BL27" s="4"/>
      <c r="BM27" s="4"/>
      <c r="BN27" s="4"/>
      <c r="BO27" s="4"/>
      <c r="BP27" s="4"/>
      <c r="BQ27" s="4"/>
      <c r="BR27" s="4">
        <v>10</v>
      </c>
      <c r="BS27" s="4"/>
      <c r="BT27" s="4">
        <v>2</v>
      </c>
      <c r="BU27" s="4"/>
      <c r="BV27" s="4"/>
      <c r="BW27" s="4">
        <v>10</v>
      </c>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v>20</v>
      </c>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v>5</v>
      </c>
      <c r="EK27" s="4"/>
      <c r="EL27" s="4"/>
      <c r="EM27" s="4"/>
      <c r="EN27" s="4">
        <v>0</v>
      </c>
      <c r="EO27" s="4"/>
      <c r="EP27" s="4"/>
      <c r="EQ27" s="4">
        <v>10</v>
      </c>
      <c r="ER27" s="4">
        <v>1</v>
      </c>
      <c r="ES27" s="4"/>
      <c r="ET27" s="4"/>
      <c r="EU27" s="4"/>
      <c r="EV27" s="4"/>
      <c r="EW27" s="4"/>
      <c r="EX27" s="4"/>
      <c r="EY27" s="4"/>
      <c r="EZ27" s="4"/>
      <c r="FA27" s="4"/>
      <c r="FB27" s="4"/>
      <c r="FC27" s="4"/>
      <c r="FD27" s="4"/>
      <c r="FE27" s="4"/>
      <c r="FF27" s="4">
        <v>10</v>
      </c>
      <c r="FG27" s="4"/>
      <c r="FH27" s="4"/>
      <c r="FI27" s="4">
        <v>0</v>
      </c>
      <c r="FJ27" s="4"/>
      <c r="FK27" s="4"/>
      <c r="FL27" s="4"/>
      <c r="FM27" s="4"/>
      <c r="FN27" s="4"/>
      <c r="FO27" s="4"/>
      <c r="FP27" s="4"/>
      <c r="FQ27" s="4"/>
      <c r="FR27" s="4"/>
      <c r="FS27" s="4">
        <v>100</v>
      </c>
      <c r="FT27" s="4"/>
      <c r="FU27" s="4">
        <v>15</v>
      </c>
      <c r="FV27" s="4"/>
      <c r="FW27" s="4">
        <v>30</v>
      </c>
      <c r="FX27" s="4">
        <v>5</v>
      </c>
      <c r="FY27" s="4"/>
      <c r="FZ27" s="4"/>
      <c r="GA27" s="4"/>
      <c r="GB27" s="4"/>
      <c r="GC27" s="4">
        <v>6</v>
      </c>
      <c r="GD27" s="4">
        <v>5</v>
      </c>
      <c r="GE27" s="4"/>
      <c r="GF27" s="4"/>
      <c r="GG27" s="4"/>
      <c r="GH27" s="4"/>
      <c r="GI27" s="4"/>
      <c r="GJ27" s="4">
        <v>4</v>
      </c>
      <c r="GK27" s="4"/>
      <c r="GL27" s="4">
        <v>12</v>
      </c>
      <c r="GM27" s="4"/>
      <c r="GN27" s="4">
        <v>0</v>
      </c>
      <c r="GO27" s="4">
        <v>3</v>
      </c>
      <c r="GP27" s="4">
        <v>50</v>
      </c>
      <c r="GQ27" s="4"/>
      <c r="GR27" s="4"/>
      <c r="GS27" s="4"/>
      <c r="GT27" s="4"/>
      <c r="GU27" s="4"/>
      <c r="GV27" s="4"/>
      <c r="GW27" s="4">
        <v>0</v>
      </c>
      <c r="GX27" s="4">
        <v>40</v>
      </c>
      <c r="GY27" s="4">
        <v>10</v>
      </c>
      <c r="GZ27" s="4">
        <v>200</v>
      </c>
      <c r="HA27" s="4">
        <v>2</v>
      </c>
      <c r="HB27" s="4"/>
      <c r="HC27" s="4"/>
      <c r="HD27" s="4">
        <v>10</v>
      </c>
      <c r="HE27" s="4">
        <v>35</v>
      </c>
      <c r="HF27" s="4"/>
      <c r="HG27" s="4"/>
      <c r="HH27" s="4"/>
      <c r="HI27" s="4"/>
      <c r="HJ27" s="4"/>
      <c r="HK27" s="4"/>
      <c r="HL27" s="4">
        <v>0</v>
      </c>
      <c r="HM27" s="4"/>
      <c r="HN27" s="4"/>
      <c r="HO27" s="4"/>
      <c r="HP27" s="4">
        <v>2</v>
      </c>
      <c r="HQ27" s="4">
        <v>3</v>
      </c>
      <c r="HR27" s="4"/>
      <c r="HS27" s="4"/>
      <c r="HT27" s="4">
        <v>5</v>
      </c>
      <c r="HU27" s="4">
        <v>5</v>
      </c>
      <c r="HV27" s="4"/>
      <c r="HW27" s="4">
        <v>30</v>
      </c>
      <c r="HX27" s="4"/>
      <c r="HY27" s="4"/>
      <c r="HZ27" s="4">
        <v>140</v>
      </c>
      <c r="IA27" s="4"/>
      <c r="IB27" s="4"/>
      <c r="IC27" s="4"/>
      <c r="ID27" s="4">
        <v>15</v>
      </c>
      <c r="IE27" s="4"/>
      <c r="IF27" s="4"/>
      <c r="IG27" s="4">
        <f t="shared" si="0"/>
        <v>1200</v>
      </c>
      <c r="IH27" s="5">
        <f t="shared" si="1"/>
        <v>27669.6</v>
      </c>
    </row>
    <row r="28" spans="1:242" ht="31.5" customHeight="1">
      <c r="A28" s="4">
        <v>27</v>
      </c>
      <c r="B28" s="2" t="s">
        <v>292</v>
      </c>
      <c r="C28" s="2" t="s">
        <v>293</v>
      </c>
      <c r="D28" s="2"/>
      <c r="E28" s="4" t="s">
        <v>242</v>
      </c>
      <c r="F28" s="4">
        <v>77.652</v>
      </c>
      <c r="G28" s="4">
        <v>0</v>
      </c>
      <c r="H28" s="4"/>
      <c r="I28" s="4"/>
      <c r="J28" s="4">
        <v>0</v>
      </c>
      <c r="K28" s="4"/>
      <c r="L28" s="4"/>
      <c r="M28" s="4"/>
      <c r="N28" s="4">
        <v>2</v>
      </c>
      <c r="O28" s="4"/>
      <c r="P28" s="4"/>
      <c r="Q28" s="4"/>
      <c r="R28" s="4"/>
      <c r="S28" s="4"/>
      <c r="T28" s="4"/>
      <c r="U28" s="4"/>
      <c r="V28" s="4"/>
      <c r="W28" s="4">
        <v>28</v>
      </c>
      <c r="X28" s="4">
        <v>55</v>
      </c>
      <c r="Y28" s="4"/>
      <c r="Z28" s="4">
        <v>30</v>
      </c>
      <c r="AA28" s="4"/>
      <c r="AB28" s="4"/>
      <c r="AC28" s="4"/>
      <c r="AD28" s="4"/>
      <c r="AE28" s="4">
        <v>1</v>
      </c>
      <c r="AF28" s="4">
        <v>4</v>
      </c>
      <c r="AG28" s="4"/>
      <c r="AH28" s="4"/>
      <c r="AI28" s="4"/>
      <c r="AJ28" s="4"/>
      <c r="AK28" s="4"/>
      <c r="AL28" s="4"/>
      <c r="AM28" s="4"/>
      <c r="AN28" s="4"/>
      <c r="AO28" s="4"/>
      <c r="AP28" s="4"/>
      <c r="AQ28" s="4"/>
      <c r="AR28" s="4"/>
      <c r="AS28" s="4"/>
      <c r="AT28" s="4">
        <v>5</v>
      </c>
      <c r="AU28" s="4"/>
      <c r="AV28" s="4"/>
      <c r="AW28" s="4"/>
      <c r="AX28" s="4"/>
      <c r="AY28" s="4"/>
      <c r="AZ28" s="4">
        <v>1</v>
      </c>
      <c r="BA28" s="4"/>
      <c r="BB28" s="4"/>
      <c r="BC28" s="4"/>
      <c r="BD28" s="4"/>
      <c r="BE28" s="4"/>
      <c r="BF28" s="4"/>
      <c r="BG28" s="4"/>
      <c r="BH28" s="4"/>
      <c r="BI28" s="4"/>
      <c r="BJ28" s="4"/>
      <c r="BK28" s="4"/>
      <c r="BL28" s="4"/>
      <c r="BM28" s="4"/>
      <c r="BN28" s="4"/>
      <c r="BO28" s="4"/>
      <c r="BP28" s="4"/>
      <c r="BQ28" s="4">
        <v>2</v>
      </c>
      <c r="BR28" s="4"/>
      <c r="BS28" s="4"/>
      <c r="BT28" s="4">
        <v>3</v>
      </c>
      <c r="BU28" s="4">
        <v>5</v>
      </c>
      <c r="BV28" s="4">
        <v>5</v>
      </c>
      <c r="BW28" s="4">
        <v>4</v>
      </c>
      <c r="BX28" s="4"/>
      <c r="BY28" s="4"/>
      <c r="BZ28" s="4"/>
      <c r="CA28" s="4"/>
      <c r="CB28" s="4"/>
      <c r="CC28" s="4"/>
      <c r="CD28" s="4"/>
      <c r="CE28" s="4"/>
      <c r="CF28" s="4"/>
      <c r="CG28" s="4"/>
      <c r="CH28" s="4">
        <v>1</v>
      </c>
      <c r="CI28" s="4"/>
      <c r="CJ28" s="4"/>
      <c r="CK28" s="4">
        <v>3</v>
      </c>
      <c r="CL28" s="4"/>
      <c r="CM28" s="4">
        <v>12</v>
      </c>
      <c r="CN28" s="4"/>
      <c r="CO28" s="4"/>
      <c r="CP28" s="4"/>
      <c r="CQ28" s="4">
        <v>12</v>
      </c>
      <c r="CR28" s="4"/>
      <c r="CS28" s="4"/>
      <c r="CT28" s="4"/>
      <c r="CU28" s="4"/>
      <c r="CV28" s="4"/>
      <c r="CW28" s="4">
        <v>4</v>
      </c>
      <c r="CX28" s="4"/>
      <c r="CY28" s="4"/>
      <c r="CZ28" s="4"/>
      <c r="DA28" s="4"/>
      <c r="DB28" s="4"/>
      <c r="DC28" s="4"/>
      <c r="DD28" s="4"/>
      <c r="DE28" s="4"/>
      <c r="DF28" s="4"/>
      <c r="DG28" s="4"/>
      <c r="DH28" s="4">
        <v>2</v>
      </c>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v>2</v>
      </c>
      <c r="EL28" s="4"/>
      <c r="EM28" s="4"/>
      <c r="EN28" s="4">
        <v>0</v>
      </c>
      <c r="EO28" s="4"/>
      <c r="EP28" s="4"/>
      <c r="EQ28" s="4"/>
      <c r="ER28" s="4"/>
      <c r="ES28" s="4"/>
      <c r="ET28" s="4"/>
      <c r="EU28" s="4">
        <v>10</v>
      </c>
      <c r="EV28" s="4"/>
      <c r="EW28" s="4"/>
      <c r="EX28" s="4"/>
      <c r="EY28" s="4"/>
      <c r="EZ28" s="4"/>
      <c r="FA28" s="4">
        <v>3</v>
      </c>
      <c r="FB28" s="4"/>
      <c r="FC28" s="4"/>
      <c r="FD28" s="4"/>
      <c r="FE28" s="4"/>
      <c r="FF28" s="4"/>
      <c r="FG28" s="4"/>
      <c r="FH28" s="4"/>
      <c r="FI28" s="4">
        <v>0</v>
      </c>
      <c r="FJ28" s="4"/>
      <c r="FK28" s="4">
        <v>2</v>
      </c>
      <c r="FL28" s="4"/>
      <c r="FM28" s="4"/>
      <c r="FN28" s="4">
        <v>200</v>
      </c>
      <c r="FO28" s="4"/>
      <c r="FP28" s="4"/>
      <c r="FQ28" s="4">
        <v>10</v>
      </c>
      <c r="FR28" s="4"/>
      <c r="FS28" s="4">
        <v>10</v>
      </c>
      <c r="FT28" s="4"/>
      <c r="FU28" s="4">
        <v>75</v>
      </c>
      <c r="FV28" s="4">
        <v>20</v>
      </c>
      <c r="FW28" s="4">
        <v>133</v>
      </c>
      <c r="FX28" s="4">
        <v>85</v>
      </c>
      <c r="FY28" s="4"/>
      <c r="FZ28" s="4"/>
      <c r="GA28" s="4"/>
      <c r="GB28" s="4">
        <v>2</v>
      </c>
      <c r="GC28" s="4">
        <v>25</v>
      </c>
      <c r="GD28" s="4">
        <v>315</v>
      </c>
      <c r="GE28" s="4"/>
      <c r="GF28" s="4">
        <v>7</v>
      </c>
      <c r="GG28" s="4">
        <v>25</v>
      </c>
      <c r="GH28" s="4"/>
      <c r="GI28" s="4">
        <v>3</v>
      </c>
      <c r="GJ28" s="4"/>
      <c r="GK28" s="4">
        <v>1</v>
      </c>
      <c r="GL28" s="4">
        <v>5</v>
      </c>
      <c r="GM28" s="4"/>
      <c r="GN28" s="4">
        <v>2</v>
      </c>
      <c r="GO28" s="4">
        <v>20</v>
      </c>
      <c r="GP28" s="4">
        <v>18</v>
      </c>
      <c r="GQ28" s="4"/>
      <c r="GR28" s="4"/>
      <c r="GS28" s="4"/>
      <c r="GT28" s="4"/>
      <c r="GU28" s="4">
        <v>4</v>
      </c>
      <c r="GV28" s="4"/>
      <c r="GW28" s="4">
        <v>15</v>
      </c>
      <c r="GX28" s="4"/>
      <c r="GY28" s="4">
        <v>5</v>
      </c>
      <c r="GZ28" s="4">
        <v>2</v>
      </c>
      <c r="HA28" s="4">
        <v>1</v>
      </c>
      <c r="HB28" s="4"/>
      <c r="HC28" s="4">
        <v>15</v>
      </c>
      <c r="HD28" s="4">
        <v>4</v>
      </c>
      <c r="HE28" s="4"/>
      <c r="HF28" s="4"/>
      <c r="HG28" s="4">
        <v>12</v>
      </c>
      <c r="HH28" s="4">
        <v>5</v>
      </c>
      <c r="HI28" s="4"/>
      <c r="HJ28" s="4">
        <v>5</v>
      </c>
      <c r="HK28" s="4">
        <v>10</v>
      </c>
      <c r="HL28" s="4">
        <v>17</v>
      </c>
      <c r="HM28" s="4">
        <v>2</v>
      </c>
      <c r="HN28" s="4">
        <v>8</v>
      </c>
      <c r="HO28" s="4"/>
      <c r="HP28" s="4">
        <v>5</v>
      </c>
      <c r="HQ28" s="4"/>
      <c r="HR28" s="4"/>
      <c r="HS28" s="4">
        <v>20</v>
      </c>
      <c r="HT28" s="4"/>
      <c r="HU28" s="4"/>
      <c r="HV28" s="4"/>
      <c r="HW28" s="4"/>
      <c r="HX28" s="4">
        <v>2</v>
      </c>
      <c r="HY28" s="4"/>
      <c r="HZ28" s="4"/>
      <c r="IA28" s="4">
        <v>5</v>
      </c>
      <c r="IB28" s="4"/>
      <c r="IC28" s="4"/>
      <c r="ID28" s="4">
        <v>5</v>
      </c>
      <c r="IE28" s="4">
        <v>10</v>
      </c>
      <c r="IF28" s="4"/>
      <c r="IG28" s="4">
        <f t="shared" si="0"/>
        <v>1304</v>
      </c>
      <c r="IH28" s="5">
        <f t="shared" si="1"/>
        <v>101258.208</v>
      </c>
    </row>
    <row r="29" spans="1:242" ht="31.5" customHeight="1">
      <c r="A29" s="4">
        <v>28</v>
      </c>
      <c r="B29" s="2" t="s">
        <v>294</v>
      </c>
      <c r="C29" s="2" t="s">
        <v>295</v>
      </c>
      <c r="D29" s="2"/>
      <c r="E29" s="4" t="s">
        <v>242</v>
      </c>
      <c r="F29" s="4">
        <v>10.488</v>
      </c>
      <c r="G29" s="4">
        <v>60</v>
      </c>
      <c r="H29" s="4"/>
      <c r="I29" s="4"/>
      <c r="J29" s="4">
        <v>0</v>
      </c>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v>10</v>
      </c>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v>0</v>
      </c>
      <c r="EO29" s="4"/>
      <c r="EP29" s="4"/>
      <c r="EQ29" s="4"/>
      <c r="ER29" s="4"/>
      <c r="ES29" s="4"/>
      <c r="ET29" s="4"/>
      <c r="EU29" s="4"/>
      <c r="EV29" s="4"/>
      <c r="EW29" s="4"/>
      <c r="EX29" s="4"/>
      <c r="EY29" s="4"/>
      <c r="EZ29" s="4"/>
      <c r="FA29" s="4"/>
      <c r="FB29" s="4"/>
      <c r="FC29" s="4"/>
      <c r="FD29" s="4">
        <v>5</v>
      </c>
      <c r="FE29" s="4"/>
      <c r="FF29" s="4"/>
      <c r="FG29" s="4"/>
      <c r="FH29" s="4"/>
      <c r="FI29" s="4">
        <v>0</v>
      </c>
      <c r="FJ29" s="4"/>
      <c r="FK29" s="4"/>
      <c r="FL29" s="4"/>
      <c r="FM29" s="4"/>
      <c r="FN29" s="4"/>
      <c r="FO29" s="4"/>
      <c r="FP29" s="4"/>
      <c r="FQ29" s="4"/>
      <c r="FR29" s="4"/>
      <c r="FS29" s="4"/>
      <c r="FT29" s="4"/>
      <c r="FU29" s="4"/>
      <c r="FV29" s="4"/>
      <c r="FW29" s="4">
        <v>0</v>
      </c>
      <c r="FX29" s="4"/>
      <c r="FY29" s="4"/>
      <c r="FZ29" s="4"/>
      <c r="GA29" s="4"/>
      <c r="GB29" s="4"/>
      <c r="GC29" s="4"/>
      <c r="GD29" s="4"/>
      <c r="GE29" s="4"/>
      <c r="GF29" s="4"/>
      <c r="GG29" s="4"/>
      <c r="GH29" s="4"/>
      <c r="GI29" s="4"/>
      <c r="GJ29" s="4"/>
      <c r="GK29" s="4"/>
      <c r="GL29" s="4"/>
      <c r="GM29" s="4"/>
      <c r="GN29" s="4">
        <v>0</v>
      </c>
      <c r="GO29" s="4"/>
      <c r="GP29" s="4"/>
      <c r="GQ29" s="4"/>
      <c r="GR29" s="4"/>
      <c r="GS29" s="4"/>
      <c r="GT29" s="4"/>
      <c r="GU29" s="4"/>
      <c r="GV29" s="4"/>
      <c r="GW29" s="4">
        <v>0</v>
      </c>
      <c r="GX29" s="4"/>
      <c r="GY29" s="4"/>
      <c r="GZ29" s="4"/>
      <c r="HA29" s="4"/>
      <c r="HB29" s="4"/>
      <c r="HC29" s="4"/>
      <c r="HD29" s="4"/>
      <c r="HE29" s="4"/>
      <c r="HF29" s="4"/>
      <c r="HG29" s="4"/>
      <c r="HH29" s="4"/>
      <c r="HI29" s="4"/>
      <c r="HJ29" s="4"/>
      <c r="HK29" s="4"/>
      <c r="HL29" s="4">
        <v>0</v>
      </c>
      <c r="HM29" s="4"/>
      <c r="HN29" s="4"/>
      <c r="HO29" s="4"/>
      <c r="HP29" s="4">
        <v>0</v>
      </c>
      <c r="HQ29" s="4"/>
      <c r="HR29" s="4"/>
      <c r="HS29" s="4"/>
      <c r="HT29" s="4"/>
      <c r="HU29" s="4"/>
      <c r="HV29" s="4"/>
      <c r="HW29" s="4"/>
      <c r="HX29" s="4"/>
      <c r="HY29" s="4"/>
      <c r="HZ29" s="4"/>
      <c r="IA29" s="4"/>
      <c r="IB29" s="4"/>
      <c r="IC29" s="4"/>
      <c r="ID29" s="4"/>
      <c r="IE29" s="4">
        <v>10</v>
      </c>
      <c r="IF29" s="4"/>
      <c r="IG29" s="4">
        <f>SUM(G29:IF29)</f>
        <v>85</v>
      </c>
      <c r="IH29" s="5">
        <f t="shared" si="1"/>
        <v>891.48</v>
      </c>
    </row>
    <row r="30" spans="1:242" ht="31.5" customHeight="1">
      <c r="A30" s="4">
        <v>29</v>
      </c>
      <c r="B30" s="20" t="s">
        <v>699</v>
      </c>
      <c r="C30" s="2" t="s">
        <v>297</v>
      </c>
      <c r="D30" s="20" t="s">
        <v>698</v>
      </c>
      <c r="E30" s="4" t="s">
        <v>242</v>
      </c>
      <c r="F30" s="4">
        <v>20.913</v>
      </c>
      <c r="G30" s="4">
        <v>0</v>
      </c>
      <c r="H30" s="4"/>
      <c r="I30" s="4"/>
      <c r="J30" s="4">
        <v>0</v>
      </c>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v>100</v>
      </c>
      <c r="BW30" s="4"/>
      <c r="BX30" s="4"/>
      <c r="BY30" s="4"/>
      <c r="BZ30" s="4">
        <v>40</v>
      </c>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v>50</v>
      </c>
      <c r="DS30" s="4"/>
      <c r="DT30" s="4"/>
      <c r="DU30" s="4"/>
      <c r="DV30" s="4"/>
      <c r="DW30" s="4"/>
      <c r="DX30" s="4"/>
      <c r="DY30" s="4"/>
      <c r="DZ30" s="4"/>
      <c r="EA30" s="4"/>
      <c r="EB30" s="4"/>
      <c r="EC30" s="4"/>
      <c r="ED30" s="4"/>
      <c r="EE30" s="4"/>
      <c r="EF30" s="4">
        <v>15</v>
      </c>
      <c r="EG30" s="4">
        <v>30</v>
      </c>
      <c r="EH30" s="4"/>
      <c r="EI30" s="4"/>
      <c r="EJ30" s="4"/>
      <c r="EK30" s="4"/>
      <c r="EL30" s="4"/>
      <c r="EM30" s="4"/>
      <c r="EN30" s="4">
        <v>0</v>
      </c>
      <c r="EO30" s="4"/>
      <c r="EP30" s="4"/>
      <c r="EQ30" s="4"/>
      <c r="ER30" s="4"/>
      <c r="ES30" s="4"/>
      <c r="ET30" s="4"/>
      <c r="EU30" s="4"/>
      <c r="EV30" s="4"/>
      <c r="EW30" s="4"/>
      <c r="EX30" s="4"/>
      <c r="EY30" s="4"/>
      <c r="EZ30" s="4"/>
      <c r="FA30" s="4"/>
      <c r="FB30" s="4"/>
      <c r="FC30" s="4"/>
      <c r="FD30" s="4"/>
      <c r="FE30" s="4"/>
      <c r="FF30" s="4"/>
      <c r="FG30" s="4"/>
      <c r="FH30" s="4"/>
      <c r="FI30" s="4">
        <v>0</v>
      </c>
      <c r="FJ30" s="4"/>
      <c r="FK30" s="4"/>
      <c r="FL30" s="4"/>
      <c r="FM30" s="4"/>
      <c r="FN30" s="4"/>
      <c r="FO30" s="4"/>
      <c r="FP30" s="4"/>
      <c r="FQ30" s="4"/>
      <c r="FR30" s="4"/>
      <c r="FS30" s="4"/>
      <c r="FT30" s="4"/>
      <c r="FU30" s="4"/>
      <c r="FV30" s="4"/>
      <c r="FW30" s="4">
        <v>0</v>
      </c>
      <c r="FX30" s="4"/>
      <c r="FY30" s="4"/>
      <c r="FZ30" s="4"/>
      <c r="GA30" s="4"/>
      <c r="GB30" s="4"/>
      <c r="GC30" s="4"/>
      <c r="GD30" s="4">
        <v>1300</v>
      </c>
      <c r="GE30" s="4"/>
      <c r="GF30" s="4"/>
      <c r="GG30" s="4"/>
      <c r="GH30" s="4"/>
      <c r="GI30" s="4"/>
      <c r="GJ30" s="4"/>
      <c r="GK30" s="4"/>
      <c r="GL30" s="4"/>
      <c r="GM30" s="4"/>
      <c r="GN30" s="4">
        <v>400</v>
      </c>
      <c r="GO30" s="4"/>
      <c r="GP30" s="4"/>
      <c r="GQ30" s="4"/>
      <c r="GR30" s="4"/>
      <c r="GS30" s="4"/>
      <c r="GT30" s="4"/>
      <c r="GU30" s="4">
        <v>40</v>
      </c>
      <c r="GV30" s="4"/>
      <c r="GW30" s="4">
        <v>0</v>
      </c>
      <c r="GX30" s="4"/>
      <c r="GY30" s="4"/>
      <c r="GZ30" s="4"/>
      <c r="HA30" s="4"/>
      <c r="HB30" s="4"/>
      <c r="HC30" s="4"/>
      <c r="HD30" s="4"/>
      <c r="HE30" s="4"/>
      <c r="HF30" s="4"/>
      <c r="HG30" s="4"/>
      <c r="HH30" s="4"/>
      <c r="HI30" s="4"/>
      <c r="HJ30" s="4"/>
      <c r="HK30" s="4"/>
      <c r="HL30" s="4">
        <v>0</v>
      </c>
      <c r="HM30" s="4"/>
      <c r="HN30" s="4"/>
      <c r="HO30" s="4"/>
      <c r="HP30" s="4">
        <v>0</v>
      </c>
      <c r="HQ30" s="4"/>
      <c r="HR30" s="4"/>
      <c r="HS30" s="4"/>
      <c r="HT30" s="4"/>
      <c r="HU30" s="4"/>
      <c r="HV30" s="4"/>
      <c r="HW30" s="4"/>
      <c r="HX30" s="4"/>
      <c r="HY30" s="4"/>
      <c r="HZ30" s="4"/>
      <c r="IA30" s="4"/>
      <c r="IB30" s="4"/>
      <c r="IC30" s="4"/>
      <c r="ID30" s="4"/>
      <c r="IE30" s="4"/>
      <c r="IF30" s="4"/>
      <c r="IG30" s="4">
        <f t="shared" si="0"/>
        <v>1975</v>
      </c>
      <c r="IH30" s="5">
        <f t="shared" si="1"/>
        <v>41303.175</v>
      </c>
    </row>
    <row r="31" spans="1:242" ht="31.5" customHeight="1">
      <c r="A31" s="4">
        <v>30</v>
      </c>
      <c r="B31" s="2" t="s">
        <v>298</v>
      </c>
      <c r="C31" s="2" t="s">
        <v>299</v>
      </c>
      <c r="D31" s="2"/>
      <c r="E31" s="4" t="s">
        <v>242</v>
      </c>
      <c r="F31" s="4">
        <v>62.036</v>
      </c>
      <c r="G31" s="4">
        <v>0</v>
      </c>
      <c r="H31" s="4"/>
      <c r="I31" s="4"/>
      <c r="J31" s="4">
        <v>0</v>
      </c>
      <c r="K31" s="4"/>
      <c r="L31" s="4"/>
      <c r="M31" s="4"/>
      <c r="N31" s="4"/>
      <c r="O31" s="4"/>
      <c r="P31" s="4"/>
      <c r="Q31" s="4"/>
      <c r="R31" s="4"/>
      <c r="S31" s="4"/>
      <c r="T31" s="4"/>
      <c r="U31" s="4"/>
      <c r="V31" s="4"/>
      <c r="W31" s="4"/>
      <c r="X31" s="4">
        <v>300</v>
      </c>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v>0</v>
      </c>
      <c r="EO31" s="4"/>
      <c r="EP31" s="4"/>
      <c r="EQ31" s="4"/>
      <c r="ER31" s="4"/>
      <c r="ES31" s="4"/>
      <c r="ET31" s="4"/>
      <c r="EU31" s="4"/>
      <c r="EV31" s="4"/>
      <c r="EW31" s="4"/>
      <c r="EX31" s="4"/>
      <c r="EY31" s="4"/>
      <c r="EZ31" s="4"/>
      <c r="FA31" s="4"/>
      <c r="FB31" s="4"/>
      <c r="FC31" s="4"/>
      <c r="FD31" s="4"/>
      <c r="FE31" s="4"/>
      <c r="FF31" s="4"/>
      <c r="FG31" s="4"/>
      <c r="FH31" s="4"/>
      <c r="FI31" s="4">
        <v>0</v>
      </c>
      <c r="FJ31" s="4"/>
      <c r="FK31" s="4"/>
      <c r="FL31" s="4"/>
      <c r="FM31" s="4"/>
      <c r="FN31" s="4"/>
      <c r="FO31" s="4"/>
      <c r="FP31" s="4"/>
      <c r="FQ31" s="4"/>
      <c r="FR31" s="4"/>
      <c r="FS31" s="4"/>
      <c r="FT31" s="4"/>
      <c r="FU31" s="4"/>
      <c r="FV31" s="4"/>
      <c r="FW31" s="4">
        <v>50</v>
      </c>
      <c r="FX31" s="4"/>
      <c r="FY31" s="4"/>
      <c r="FZ31" s="4"/>
      <c r="GA31" s="4"/>
      <c r="GB31" s="4"/>
      <c r="GC31" s="4"/>
      <c r="GD31" s="4"/>
      <c r="GE31" s="4"/>
      <c r="GF31" s="4"/>
      <c r="GG31" s="4"/>
      <c r="GH31" s="4"/>
      <c r="GI31" s="4"/>
      <c r="GJ31" s="4"/>
      <c r="GK31" s="4"/>
      <c r="GL31" s="4"/>
      <c r="GM31" s="4"/>
      <c r="GN31" s="4">
        <v>0</v>
      </c>
      <c r="GO31" s="4"/>
      <c r="GP31" s="4"/>
      <c r="GQ31" s="4"/>
      <c r="GR31" s="4"/>
      <c r="GS31" s="4">
        <v>150</v>
      </c>
      <c r="GT31" s="4"/>
      <c r="GU31" s="4"/>
      <c r="GV31" s="4"/>
      <c r="GW31" s="4">
        <v>0</v>
      </c>
      <c r="GX31" s="4"/>
      <c r="GY31" s="4"/>
      <c r="GZ31" s="4"/>
      <c r="HA31" s="4"/>
      <c r="HB31" s="4"/>
      <c r="HC31" s="4"/>
      <c r="HD31" s="4"/>
      <c r="HE31" s="4"/>
      <c r="HF31" s="4"/>
      <c r="HG31" s="4"/>
      <c r="HH31" s="4"/>
      <c r="HI31" s="4"/>
      <c r="HJ31" s="4"/>
      <c r="HK31" s="4"/>
      <c r="HL31" s="4">
        <v>0</v>
      </c>
      <c r="HM31" s="4"/>
      <c r="HN31" s="4"/>
      <c r="HO31" s="4"/>
      <c r="HP31" s="4">
        <v>0</v>
      </c>
      <c r="HQ31" s="4"/>
      <c r="HR31" s="4"/>
      <c r="HS31" s="4"/>
      <c r="HT31" s="4"/>
      <c r="HU31" s="4"/>
      <c r="HV31" s="4"/>
      <c r="HW31" s="4"/>
      <c r="HX31" s="4"/>
      <c r="HY31" s="4"/>
      <c r="HZ31" s="4"/>
      <c r="IA31" s="4"/>
      <c r="IB31" s="4"/>
      <c r="IC31" s="4"/>
      <c r="ID31" s="4"/>
      <c r="IE31" s="4"/>
      <c r="IF31" s="4"/>
      <c r="IG31" s="4">
        <f t="shared" si="0"/>
        <v>500</v>
      </c>
      <c r="IH31" s="5">
        <f t="shared" si="1"/>
        <v>31018</v>
      </c>
    </row>
    <row r="32" spans="1:242" ht="31.5" customHeight="1">
      <c r="A32" s="4">
        <v>31</v>
      </c>
      <c r="B32" s="2" t="s">
        <v>300</v>
      </c>
      <c r="C32" s="2" t="s">
        <v>301</v>
      </c>
      <c r="D32" s="2"/>
      <c r="E32" s="4" t="s">
        <v>242</v>
      </c>
      <c r="F32" s="4">
        <v>13.716</v>
      </c>
      <c r="G32" s="4">
        <v>0</v>
      </c>
      <c r="H32" s="4">
        <v>10</v>
      </c>
      <c r="I32" s="4">
        <v>10</v>
      </c>
      <c r="J32" s="4">
        <v>300</v>
      </c>
      <c r="K32" s="4"/>
      <c r="L32" s="4"/>
      <c r="M32" s="4"/>
      <c r="N32" s="4"/>
      <c r="O32" s="4"/>
      <c r="P32" s="4">
        <v>15</v>
      </c>
      <c r="Q32" s="4"/>
      <c r="R32" s="4"/>
      <c r="S32" s="4"/>
      <c r="T32" s="4"/>
      <c r="U32" s="4"/>
      <c r="V32" s="4"/>
      <c r="W32" s="4">
        <v>1200</v>
      </c>
      <c r="X32" s="4"/>
      <c r="Y32" s="4"/>
      <c r="Z32" s="4"/>
      <c r="AA32" s="4">
        <v>550</v>
      </c>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v>100</v>
      </c>
      <c r="BO32" s="4"/>
      <c r="BP32" s="4"/>
      <c r="BQ32" s="4">
        <v>100</v>
      </c>
      <c r="BR32" s="4"/>
      <c r="BS32" s="4"/>
      <c r="BT32" s="4"/>
      <c r="BU32" s="4">
        <v>80</v>
      </c>
      <c r="BV32" s="4"/>
      <c r="BW32" s="4"/>
      <c r="BX32" s="4"/>
      <c r="BY32" s="4"/>
      <c r="BZ32" s="4"/>
      <c r="CA32" s="4"/>
      <c r="CB32" s="4">
        <v>50</v>
      </c>
      <c r="CC32" s="4"/>
      <c r="CD32" s="4"/>
      <c r="CE32" s="4"/>
      <c r="CF32" s="4"/>
      <c r="CG32" s="4"/>
      <c r="CH32" s="4">
        <v>300</v>
      </c>
      <c r="CI32" s="4"/>
      <c r="CJ32" s="4"/>
      <c r="CK32" s="4"/>
      <c r="CL32" s="4"/>
      <c r="CM32" s="4">
        <v>100</v>
      </c>
      <c r="CN32" s="4"/>
      <c r="CO32" s="4"/>
      <c r="CP32" s="4"/>
      <c r="CQ32" s="4">
        <v>100</v>
      </c>
      <c r="CR32" s="4"/>
      <c r="CS32" s="4"/>
      <c r="CT32" s="4"/>
      <c r="CU32" s="4"/>
      <c r="CV32" s="4"/>
      <c r="CW32" s="4"/>
      <c r="CX32" s="4"/>
      <c r="CY32" s="4"/>
      <c r="CZ32" s="4"/>
      <c r="DA32" s="4"/>
      <c r="DB32" s="4"/>
      <c r="DC32" s="4"/>
      <c r="DD32" s="4"/>
      <c r="DE32" s="4"/>
      <c r="DF32" s="4">
        <v>600</v>
      </c>
      <c r="DG32" s="4"/>
      <c r="DH32" s="4"/>
      <c r="DI32" s="4"/>
      <c r="DJ32" s="4"/>
      <c r="DK32" s="4"/>
      <c r="DL32" s="4"/>
      <c r="DM32" s="4">
        <v>20</v>
      </c>
      <c r="DN32" s="4"/>
      <c r="DO32" s="4"/>
      <c r="DP32" s="4"/>
      <c r="DQ32" s="4"/>
      <c r="DR32" s="4"/>
      <c r="DS32" s="4"/>
      <c r="DT32" s="4"/>
      <c r="DU32" s="4"/>
      <c r="DV32" s="4"/>
      <c r="DW32" s="4">
        <v>50</v>
      </c>
      <c r="DX32" s="4"/>
      <c r="DY32" s="4"/>
      <c r="DZ32" s="4"/>
      <c r="EA32" s="4"/>
      <c r="EB32" s="4"/>
      <c r="EC32" s="4"/>
      <c r="ED32" s="4"/>
      <c r="EE32" s="4"/>
      <c r="EF32" s="4">
        <v>15</v>
      </c>
      <c r="EG32" s="4"/>
      <c r="EH32" s="4"/>
      <c r="EI32" s="4">
        <v>10</v>
      </c>
      <c r="EJ32" s="4"/>
      <c r="EK32" s="4"/>
      <c r="EL32" s="4"/>
      <c r="EM32" s="4"/>
      <c r="EN32" s="4">
        <v>20</v>
      </c>
      <c r="EO32" s="4"/>
      <c r="EP32" s="4"/>
      <c r="EQ32" s="4"/>
      <c r="ER32" s="4"/>
      <c r="ES32" s="4">
        <v>30</v>
      </c>
      <c r="ET32" s="4"/>
      <c r="EU32" s="4">
        <v>60</v>
      </c>
      <c r="EV32" s="4"/>
      <c r="EW32" s="4"/>
      <c r="EX32" s="4"/>
      <c r="EY32" s="4"/>
      <c r="EZ32" s="4"/>
      <c r="FA32" s="4"/>
      <c r="FB32" s="4"/>
      <c r="FC32" s="4"/>
      <c r="FD32" s="4"/>
      <c r="FE32" s="4"/>
      <c r="FF32" s="4"/>
      <c r="FG32" s="4"/>
      <c r="FH32" s="4"/>
      <c r="FI32" s="4">
        <v>0</v>
      </c>
      <c r="FJ32" s="4"/>
      <c r="FK32" s="4"/>
      <c r="FL32" s="4">
        <v>400</v>
      </c>
      <c r="FM32" s="4"/>
      <c r="FN32" s="4"/>
      <c r="FO32" s="4"/>
      <c r="FP32" s="4"/>
      <c r="FQ32" s="4"/>
      <c r="FR32" s="4"/>
      <c r="FS32" s="4"/>
      <c r="FT32" s="4">
        <v>100</v>
      </c>
      <c r="FU32" s="4"/>
      <c r="FV32" s="4"/>
      <c r="FW32" s="4">
        <v>200</v>
      </c>
      <c r="FX32" s="4">
        <v>50</v>
      </c>
      <c r="FY32" s="4"/>
      <c r="FZ32" s="4"/>
      <c r="GA32" s="4"/>
      <c r="GB32" s="4"/>
      <c r="GC32" s="4">
        <v>800</v>
      </c>
      <c r="GD32" s="4">
        <v>1000</v>
      </c>
      <c r="GE32" s="4"/>
      <c r="GF32" s="4"/>
      <c r="GG32" s="4"/>
      <c r="GH32" s="4"/>
      <c r="GI32" s="4">
        <v>300</v>
      </c>
      <c r="GJ32" s="4"/>
      <c r="GK32" s="4"/>
      <c r="GL32" s="4"/>
      <c r="GM32" s="4"/>
      <c r="GN32" s="4">
        <v>2500</v>
      </c>
      <c r="GO32" s="4">
        <v>260</v>
      </c>
      <c r="GP32" s="4">
        <v>300</v>
      </c>
      <c r="GQ32" s="4"/>
      <c r="GR32" s="4">
        <v>100</v>
      </c>
      <c r="GS32" s="4"/>
      <c r="GT32" s="4">
        <v>200</v>
      </c>
      <c r="GU32" s="4"/>
      <c r="GV32" s="4"/>
      <c r="GW32" s="4">
        <v>0</v>
      </c>
      <c r="GX32" s="4">
        <v>50</v>
      </c>
      <c r="GY32" s="4"/>
      <c r="GZ32" s="4"/>
      <c r="HA32" s="4">
        <v>400</v>
      </c>
      <c r="HB32" s="4"/>
      <c r="HC32" s="4"/>
      <c r="HD32" s="4">
        <v>200</v>
      </c>
      <c r="HE32" s="4"/>
      <c r="HF32" s="4"/>
      <c r="HG32" s="4">
        <v>50</v>
      </c>
      <c r="HH32" s="4"/>
      <c r="HI32" s="4"/>
      <c r="HJ32" s="4"/>
      <c r="HK32" s="4">
        <v>20</v>
      </c>
      <c r="HL32" s="4">
        <v>80</v>
      </c>
      <c r="HM32" s="4"/>
      <c r="HN32" s="4"/>
      <c r="HO32" s="4"/>
      <c r="HP32" s="4">
        <v>0</v>
      </c>
      <c r="HQ32" s="4"/>
      <c r="HR32" s="4"/>
      <c r="HS32" s="4"/>
      <c r="HT32" s="4"/>
      <c r="HU32" s="4"/>
      <c r="HV32" s="4"/>
      <c r="HW32" s="4"/>
      <c r="HX32" s="4"/>
      <c r="HY32" s="4"/>
      <c r="HZ32" s="4"/>
      <c r="IA32" s="4"/>
      <c r="IB32" s="4"/>
      <c r="IC32" s="4"/>
      <c r="ID32" s="4"/>
      <c r="IE32" s="4"/>
      <c r="IF32" s="4">
        <v>50</v>
      </c>
      <c r="IG32" s="4">
        <f t="shared" si="0"/>
        <v>10780</v>
      </c>
      <c r="IH32" s="5">
        <f t="shared" si="1"/>
        <v>147858.47999999998</v>
      </c>
    </row>
    <row r="33" spans="1:242" ht="31.5" customHeight="1">
      <c r="A33" s="4">
        <v>32</v>
      </c>
      <c r="B33" s="2" t="s">
        <v>669</v>
      </c>
      <c r="C33" s="2" t="s">
        <v>302</v>
      </c>
      <c r="D33" s="2"/>
      <c r="E33" s="4" t="s">
        <v>242</v>
      </c>
      <c r="F33" s="4">
        <v>23.376</v>
      </c>
      <c r="G33" s="4">
        <v>0</v>
      </c>
      <c r="H33" s="4"/>
      <c r="I33" s="4"/>
      <c r="J33" s="4">
        <v>0</v>
      </c>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v>10</v>
      </c>
      <c r="AN33" s="4"/>
      <c r="AO33" s="4"/>
      <c r="AP33" s="4"/>
      <c r="AQ33" s="4"/>
      <c r="AR33" s="4">
        <v>10</v>
      </c>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v>10</v>
      </c>
      <c r="EL33" s="4"/>
      <c r="EM33" s="4"/>
      <c r="EN33" s="4">
        <v>0</v>
      </c>
      <c r="EO33" s="4"/>
      <c r="EP33" s="4">
        <v>20</v>
      </c>
      <c r="EQ33" s="4"/>
      <c r="ER33" s="4"/>
      <c r="ES33" s="4"/>
      <c r="ET33" s="4"/>
      <c r="EU33" s="4"/>
      <c r="EV33" s="4"/>
      <c r="EW33" s="4"/>
      <c r="EX33" s="4"/>
      <c r="EY33" s="4"/>
      <c r="EZ33" s="4"/>
      <c r="FA33" s="4"/>
      <c r="FB33" s="4"/>
      <c r="FC33" s="4"/>
      <c r="FD33" s="4"/>
      <c r="FE33" s="4"/>
      <c r="FF33" s="4"/>
      <c r="FG33" s="4"/>
      <c r="FH33" s="4"/>
      <c r="FI33" s="4">
        <v>0</v>
      </c>
      <c r="FJ33" s="4"/>
      <c r="FK33" s="4"/>
      <c r="FL33" s="4"/>
      <c r="FM33" s="4"/>
      <c r="FN33" s="4"/>
      <c r="FO33" s="4"/>
      <c r="FP33" s="4"/>
      <c r="FQ33" s="4"/>
      <c r="FR33" s="4"/>
      <c r="FS33" s="4"/>
      <c r="FT33" s="4"/>
      <c r="FU33" s="4"/>
      <c r="FV33" s="4"/>
      <c r="FW33" s="4">
        <v>0</v>
      </c>
      <c r="FX33" s="4"/>
      <c r="FY33" s="4"/>
      <c r="FZ33" s="4"/>
      <c r="GA33" s="4"/>
      <c r="GB33" s="4"/>
      <c r="GC33" s="4"/>
      <c r="GD33" s="4"/>
      <c r="GE33" s="4"/>
      <c r="GF33" s="4"/>
      <c r="GG33" s="4"/>
      <c r="GH33" s="4"/>
      <c r="GI33" s="4"/>
      <c r="GJ33" s="4"/>
      <c r="GK33" s="4"/>
      <c r="GL33" s="4"/>
      <c r="GM33" s="4"/>
      <c r="GN33" s="4">
        <v>100</v>
      </c>
      <c r="GO33" s="4"/>
      <c r="GP33" s="4"/>
      <c r="GQ33" s="4"/>
      <c r="GR33" s="4"/>
      <c r="GS33" s="4"/>
      <c r="GT33" s="4"/>
      <c r="GU33" s="4"/>
      <c r="GV33" s="4"/>
      <c r="GW33" s="4">
        <v>0</v>
      </c>
      <c r="GX33" s="4">
        <v>10</v>
      </c>
      <c r="GY33" s="4">
        <v>2</v>
      </c>
      <c r="GZ33" s="4"/>
      <c r="HA33" s="4"/>
      <c r="HB33" s="4"/>
      <c r="HC33" s="4"/>
      <c r="HD33" s="4"/>
      <c r="HE33" s="4"/>
      <c r="HF33" s="4"/>
      <c r="HG33" s="4"/>
      <c r="HH33" s="4"/>
      <c r="HI33" s="4"/>
      <c r="HJ33" s="4"/>
      <c r="HK33" s="4"/>
      <c r="HL33" s="4">
        <v>0</v>
      </c>
      <c r="HM33" s="4"/>
      <c r="HN33" s="4"/>
      <c r="HO33" s="4"/>
      <c r="HP33" s="4">
        <v>100</v>
      </c>
      <c r="HQ33" s="4"/>
      <c r="HR33" s="4"/>
      <c r="HS33" s="4"/>
      <c r="HT33" s="4"/>
      <c r="HU33" s="4"/>
      <c r="HV33" s="4"/>
      <c r="HW33" s="4"/>
      <c r="HX33" s="4">
        <v>20</v>
      </c>
      <c r="HY33" s="4"/>
      <c r="HZ33" s="4">
        <v>20</v>
      </c>
      <c r="IA33" s="4"/>
      <c r="IB33" s="4"/>
      <c r="IC33" s="4"/>
      <c r="ID33" s="4"/>
      <c r="IE33" s="4"/>
      <c r="IF33" s="4"/>
      <c r="IG33" s="4">
        <f t="shared" si="0"/>
        <v>302</v>
      </c>
      <c r="IH33" s="5">
        <f t="shared" si="1"/>
        <v>7059.552000000001</v>
      </c>
    </row>
    <row r="34" spans="1:242" ht="31.5" customHeight="1">
      <c r="A34" s="4">
        <v>33</v>
      </c>
      <c r="B34" s="2" t="s">
        <v>303</v>
      </c>
      <c r="C34" s="2" t="s">
        <v>304</v>
      </c>
      <c r="D34" s="2"/>
      <c r="E34" s="4" t="s">
        <v>242</v>
      </c>
      <c r="F34" s="4">
        <v>27.036</v>
      </c>
      <c r="G34" s="4">
        <v>0</v>
      </c>
      <c r="H34" s="4"/>
      <c r="I34" s="4"/>
      <c r="J34" s="4">
        <v>0</v>
      </c>
      <c r="K34" s="4"/>
      <c r="L34" s="4"/>
      <c r="M34" s="4"/>
      <c r="N34" s="4"/>
      <c r="O34" s="4"/>
      <c r="P34" s="4"/>
      <c r="Q34" s="4"/>
      <c r="R34" s="4"/>
      <c r="S34" s="4"/>
      <c r="T34" s="4"/>
      <c r="U34" s="4"/>
      <c r="V34" s="4"/>
      <c r="W34" s="4"/>
      <c r="X34" s="4"/>
      <c r="Y34" s="4"/>
      <c r="Z34" s="4">
        <v>500</v>
      </c>
      <c r="AA34" s="4"/>
      <c r="AB34" s="4"/>
      <c r="AC34" s="4"/>
      <c r="AD34" s="4"/>
      <c r="AE34" s="4"/>
      <c r="AF34" s="4"/>
      <c r="AG34" s="4"/>
      <c r="AH34" s="4"/>
      <c r="AI34" s="4"/>
      <c r="AJ34" s="4"/>
      <c r="AK34" s="4"/>
      <c r="AL34" s="4"/>
      <c r="AM34" s="4"/>
      <c r="AN34" s="4"/>
      <c r="AO34" s="4">
        <v>20</v>
      </c>
      <c r="AP34" s="4">
        <v>50</v>
      </c>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v>200</v>
      </c>
      <c r="BU34" s="4"/>
      <c r="BV34" s="4"/>
      <c r="BW34" s="4"/>
      <c r="BX34" s="4"/>
      <c r="BY34" s="4"/>
      <c r="BZ34" s="4"/>
      <c r="CA34" s="4"/>
      <c r="CB34" s="4"/>
      <c r="CC34" s="4"/>
      <c r="CD34" s="4"/>
      <c r="CE34" s="4"/>
      <c r="CF34" s="4"/>
      <c r="CG34" s="4"/>
      <c r="CH34" s="4"/>
      <c r="CI34" s="4"/>
      <c r="CJ34" s="4"/>
      <c r="CK34" s="4"/>
      <c r="CL34" s="4"/>
      <c r="CM34" s="4">
        <v>100</v>
      </c>
      <c r="CN34" s="4"/>
      <c r="CO34" s="4"/>
      <c r="CP34" s="4"/>
      <c r="CQ34" s="4">
        <v>100</v>
      </c>
      <c r="CR34" s="4"/>
      <c r="CS34" s="4"/>
      <c r="CT34" s="4"/>
      <c r="CU34" s="4"/>
      <c r="CV34" s="4"/>
      <c r="CW34" s="4"/>
      <c r="CX34" s="4"/>
      <c r="CY34" s="4"/>
      <c r="CZ34" s="4"/>
      <c r="DA34" s="4"/>
      <c r="DB34" s="4"/>
      <c r="DC34" s="4"/>
      <c r="DD34" s="4"/>
      <c r="DE34" s="4"/>
      <c r="DF34" s="4"/>
      <c r="DG34" s="4"/>
      <c r="DH34" s="4"/>
      <c r="DI34" s="4"/>
      <c r="DJ34" s="4"/>
      <c r="DK34" s="4"/>
      <c r="DL34" s="4"/>
      <c r="DM34" s="4">
        <v>15</v>
      </c>
      <c r="DN34" s="4"/>
      <c r="DO34" s="4"/>
      <c r="DP34" s="4"/>
      <c r="DQ34" s="4"/>
      <c r="DR34" s="4"/>
      <c r="DS34" s="4"/>
      <c r="DT34" s="4"/>
      <c r="DU34" s="4"/>
      <c r="DV34" s="4"/>
      <c r="DW34" s="4"/>
      <c r="DX34" s="4"/>
      <c r="DY34" s="4"/>
      <c r="DZ34" s="4"/>
      <c r="EA34" s="4"/>
      <c r="EB34" s="4"/>
      <c r="EC34" s="4"/>
      <c r="ED34" s="4"/>
      <c r="EE34" s="4">
        <v>100</v>
      </c>
      <c r="EF34" s="4"/>
      <c r="EG34" s="4"/>
      <c r="EH34" s="4"/>
      <c r="EI34" s="4"/>
      <c r="EJ34" s="4"/>
      <c r="EK34" s="4"/>
      <c r="EL34" s="4"/>
      <c r="EM34" s="4">
        <v>30</v>
      </c>
      <c r="EN34" s="4">
        <v>0</v>
      </c>
      <c r="EO34" s="4"/>
      <c r="EP34" s="4">
        <v>10</v>
      </c>
      <c r="EQ34" s="4"/>
      <c r="ER34" s="4"/>
      <c r="ES34" s="4"/>
      <c r="ET34" s="4"/>
      <c r="EU34" s="4">
        <v>200</v>
      </c>
      <c r="EV34" s="4"/>
      <c r="EW34" s="4"/>
      <c r="EX34" s="4"/>
      <c r="EY34" s="4"/>
      <c r="EZ34" s="4"/>
      <c r="FA34" s="4"/>
      <c r="FB34" s="4"/>
      <c r="FC34" s="4"/>
      <c r="FD34" s="4"/>
      <c r="FE34" s="4"/>
      <c r="FF34" s="4"/>
      <c r="FG34" s="4"/>
      <c r="FH34" s="4"/>
      <c r="FI34" s="4">
        <v>0</v>
      </c>
      <c r="FJ34" s="4"/>
      <c r="FK34" s="4">
        <v>40</v>
      </c>
      <c r="FL34" s="4"/>
      <c r="FM34" s="4"/>
      <c r="FN34" s="4"/>
      <c r="FO34" s="4"/>
      <c r="FP34" s="4"/>
      <c r="FQ34" s="4"/>
      <c r="FR34" s="4"/>
      <c r="FS34" s="4"/>
      <c r="FT34" s="4">
        <v>50</v>
      </c>
      <c r="FU34" s="4"/>
      <c r="FV34" s="4"/>
      <c r="FW34" s="4">
        <v>100</v>
      </c>
      <c r="FX34" s="4"/>
      <c r="FY34" s="4"/>
      <c r="FZ34" s="4">
        <v>100</v>
      </c>
      <c r="GA34" s="4"/>
      <c r="GB34" s="4"/>
      <c r="GC34" s="4"/>
      <c r="GD34" s="4">
        <v>1700</v>
      </c>
      <c r="GE34" s="4"/>
      <c r="GF34" s="4"/>
      <c r="GG34" s="4"/>
      <c r="GH34" s="4"/>
      <c r="GI34" s="4"/>
      <c r="GJ34" s="4"/>
      <c r="GK34" s="4"/>
      <c r="GL34" s="4"/>
      <c r="GM34" s="4"/>
      <c r="GN34" s="4">
        <v>0</v>
      </c>
      <c r="GO34" s="4">
        <v>650</v>
      </c>
      <c r="GP34" s="4"/>
      <c r="GQ34" s="4"/>
      <c r="GR34" s="4"/>
      <c r="GS34" s="4"/>
      <c r="GT34" s="4"/>
      <c r="GU34" s="4"/>
      <c r="GV34" s="4"/>
      <c r="GW34" s="4">
        <v>0</v>
      </c>
      <c r="GX34" s="4"/>
      <c r="GY34" s="4"/>
      <c r="GZ34" s="4">
        <v>50</v>
      </c>
      <c r="HA34" s="4"/>
      <c r="HB34" s="4"/>
      <c r="HC34" s="4"/>
      <c r="HD34" s="4"/>
      <c r="HE34" s="4">
        <v>100</v>
      </c>
      <c r="HF34" s="4"/>
      <c r="HG34" s="4">
        <v>300</v>
      </c>
      <c r="HH34" s="4"/>
      <c r="HI34" s="4"/>
      <c r="HJ34" s="4"/>
      <c r="HK34" s="4"/>
      <c r="HL34" s="4">
        <v>0</v>
      </c>
      <c r="HM34" s="4"/>
      <c r="HN34" s="4"/>
      <c r="HO34" s="4">
        <v>75</v>
      </c>
      <c r="HP34" s="4">
        <v>0</v>
      </c>
      <c r="HQ34" s="4"/>
      <c r="HR34" s="4"/>
      <c r="HS34" s="4"/>
      <c r="HT34" s="4"/>
      <c r="HU34" s="4">
        <v>30</v>
      </c>
      <c r="HV34" s="4">
        <v>100</v>
      </c>
      <c r="HW34" s="4"/>
      <c r="HX34" s="4"/>
      <c r="HY34" s="4"/>
      <c r="HZ34" s="4">
        <v>100</v>
      </c>
      <c r="IA34" s="4"/>
      <c r="IB34" s="4"/>
      <c r="IC34" s="4"/>
      <c r="ID34" s="4"/>
      <c r="IE34" s="4"/>
      <c r="IF34" s="4"/>
      <c r="IG34" s="4">
        <f t="shared" si="0"/>
        <v>4720</v>
      </c>
      <c r="IH34" s="5">
        <f t="shared" si="1"/>
        <v>127609.92000000001</v>
      </c>
    </row>
    <row r="35" spans="1:242" ht="31.5" customHeight="1">
      <c r="A35" s="4">
        <v>34</v>
      </c>
      <c r="B35" s="2" t="s">
        <v>305</v>
      </c>
      <c r="C35" s="2" t="s">
        <v>306</v>
      </c>
      <c r="D35" s="2"/>
      <c r="E35" s="4" t="s">
        <v>242</v>
      </c>
      <c r="F35" s="4">
        <v>23.208</v>
      </c>
      <c r="G35" s="4">
        <v>0</v>
      </c>
      <c r="H35" s="4"/>
      <c r="I35" s="4"/>
      <c r="J35" s="4">
        <v>0</v>
      </c>
      <c r="K35" s="4"/>
      <c r="L35" s="4"/>
      <c r="M35" s="4"/>
      <c r="N35" s="4"/>
      <c r="O35" s="4"/>
      <c r="P35" s="4"/>
      <c r="Q35" s="4"/>
      <c r="R35" s="4"/>
      <c r="S35" s="4"/>
      <c r="T35" s="4"/>
      <c r="U35" s="4"/>
      <c r="V35" s="4"/>
      <c r="W35" s="4"/>
      <c r="X35" s="4"/>
      <c r="Y35" s="4"/>
      <c r="Z35" s="4"/>
      <c r="AA35" s="4"/>
      <c r="AB35" s="4"/>
      <c r="AC35" s="4">
        <v>40</v>
      </c>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v>30</v>
      </c>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v>0</v>
      </c>
      <c r="EO35" s="4"/>
      <c r="EP35" s="4"/>
      <c r="EQ35" s="4"/>
      <c r="ER35" s="4"/>
      <c r="ES35" s="4"/>
      <c r="ET35" s="4"/>
      <c r="EU35" s="4"/>
      <c r="EV35" s="4"/>
      <c r="EW35" s="4"/>
      <c r="EX35" s="4"/>
      <c r="EY35" s="4"/>
      <c r="EZ35" s="4"/>
      <c r="FA35" s="4"/>
      <c r="FB35" s="4"/>
      <c r="FC35" s="4"/>
      <c r="FD35" s="4"/>
      <c r="FE35" s="4"/>
      <c r="FF35" s="4"/>
      <c r="FG35" s="4"/>
      <c r="FH35" s="4"/>
      <c r="FI35" s="4">
        <v>0</v>
      </c>
      <c r="FJ35" s="4"/>
      <c r="FK35" s="4"/>
      <c r="FL35" s="4"/>
      <c r="FM35" s="4"/>
      <c r="FN35" s="4"/>
      <c r="FO35" s="4"/>
      <c r="FP35" s="4"/>
      <c r="FQ35" s="4"/>
      <c r="FR35" s="4"/>
      <c r="FS35" s="4"/>
      <c r="FT35" s="4"/>
      <c r="FU35" s="4"/>
      <c r="FV35" s="4"/>
      <c r="FW35" s="4">
        <v>0</v>
      </c>
      <c r="FX35" s="4"/>
      <c r="FY35" s="4"/>
      <c r="FZ35" s="4"/>
      <c r="GA35" s="4"/>
      <c r="GB35" s="4"/>
      <c r="GC35" s="4"/>
      <c r="GD35" s="4">
        <v>600</v>
      </c>
      <c r="GE35" s="4"/>
      <c r="GF35" s="4"/>
      <c r="GG35" s="4"/>
      <c r="GH35" s="4"/>
      <c r="GI35" s="4"/>
      <c r="GJ35" s="4"/>
      <c r="GK35" s="4"/>
      <c r="GL35" s="4"/>
      <c r="GM35" s="4"/>
      <c r="GN35" s="4">
        <v>0</v>
      </c>
      <c r="GO35" s="4"/>
      <c r="GP35" s="4"/>
      <c r="GQ35" s="4"/>
      <c r="GR35" s="4"/>
      <c r="GS35" s="4"/>
      <c r="GT35" s="4"/>
      <c r="GU35" s="4"/>
      <c r="GV35" s="4"/>
      <c r="GW35" s="4">
        <v>0</v>
      </c>
      <c r="GX35" s="4">
        <v>100</v>
      </c>
      <c r="GY35" s="4"/>
      <c r="GZ35" s="4"/>
      <c r="HA35" s="4"/>
      <c r="HB35" s="4"/>
      <c r="HC35" s="4"/>
      <c r="HD35" s="4"/>
      <c r="HE35" s="4"/>
      <c r="HF35" s="4"/>
      <c r="HG35" s="4"/>
      <c r="HH35" s="4"/>
      <c r="HI35" s="4"/>
      <c r="HJ35" s="4"/>
      <c r="HK35" s="4"/>
      <c r="HL35" s="4">
        <v>0</v>
      </c>
      <c r="HM35" s="4"/>
      <c r="HN35" s="4"/>
      <c r="HO35" s="4"/>
      <c r="HP35" s="4">
        <v>0</v>
      </c>
      <c r="HQ35" s="4"/>
      <c r="HR35" s="4"/>
      <c r="HS35" s="4"/>
      <c r="HT35" s="4"/>
      <c r="HU35" s="4"/>
      <c r="HV35" s="4"/>
      <c r="HW35" s="4"/>
      <c r="HX35" s="4"/>
      <c r="HY35" s="4"/>
      <c r="HZ35" s="4"/>
      <c r="IA35" s="4"/>
      <c r="IB35" s="4"/>
      <c r="IC35" s="4"/>
      <c r="ID35" s="4"/>
      <c r="IE35" s="4"/>
      <c r="IF35" s="4"/>
      <c r="IG35" s="4">
        <f t="shared" si="0"/>
        <v>770</v>
      </c>
      <c r="IH35" s="5">
        <f t="shared" si="1"/>
        <v>17870.16</v>
      </c>
    </row>
    <row r="36" spans="1:242" ht="31.5" customHeight="1">
      <c r="A36" s="4">
        <v>35</v>
      </c>
      <c r="B36" s="2" t="s">
        <v>307</v>
      </c>
      <c r="C36" s="2" t="s">
        <v>308</v>
      </c>
      <c r="D36" s="2"/>
      <c r="E36" s="4" t="s">
        <v>242</v>
      </c>
      <c r="F36" s="4">
        <v>21.204</v>
      </c>
      <c r="G36" s="4">
        <v>0</v>
      </c>
      <c r="H36" s="4"/>
      <c r="I36" s="4"/>
      <c r="J36" s="4">
        <v>0</v>
      </c>
      <c r="K36" s="4"/>
      <c r="L36" s="4"/>
      <c r="M36" s="4"/>
      <c r="N36" s="4"/>
      <c r="O36" s="4"/>
      <c r="P36" s="4"/>
      <c r="Q36" s="4"/>
      <c r="R36" s="4"/>
      <c r="S36" s="4"/>
      <c r="T36" s="4"/>
      <c r="U36" s="4"/>
      <c r="V36" s="4"/>
      <c r="W36" s="4">
        <v>200</v>
      </c>
      <c r="X36" s="4"/>
      <c r="Y36" s="4">
        <v>1000</v>
      </c>
      <c r="Z36" s="4"/>
      <c r="AA36" s="4">
        <v>400</v>
      </c>
      <c r="AB36" s="4"/>
      <c r="AC36" s="4"/>
      <c r="AD36" s="4"/>
      <c r="AE36" s="4"/>
      <c r="AF36" s="4"/>
      <c r="AG36" s="4">
        <v>40</v>
      </c>
      <c r="AH36" s="4"/>
      <c r="AI36" s="4"/>
      <c r="AJ36" s="4"/>
      <c r="AK36" s="4"/>
      <c r="AL36" s="4"/>
      <c r="AM36" s="4"/>
      <c r="AN36" s="4"/>
      <c r="AO36" s="4"/>
      <c r="AP36" s="4"/>
      <c r="AQ36" s="4"/>
      <c r="AR36" s="4">
        <v>100</v>
      </c>
      <c r="AS36" s="4">
        <v>50</v>
      </c>
      <c r="AT36" s="4">
        <v>40</v>
      </c>
      <c r="AU36" s="4"/>
      <c r="AV36" s="4"/>
      <c r="AW36" s="4">
        <v>200</v>
      </c>
      <c r="AX36" s="4"/>
      <c r="AY36" s="4"/>
      <c r="AZ36" s="4">
        <v>50</v>
      </c>
      <c r="BA36" s="4"/>
      <c r="BB36" s="4"/>
      <c r="BC36" s="4"/>
      <c r="BD36" s="4"/>
      <c r="BE36" s="4"/>
      <c r="BF36" s="4">
        <v>50</v>
      </c>
      <c r="BG36" s="4"/>
      <c r="BH36" s="4"/>
      <c r="BI36" s="4"/>
      <c r="BJ36" s="4"/>
      <c r="BK36" s="4"/>
      <c r="BL36" s="4"/>
      <c r="BM36" s="4"/>
      <c r="BN36" s="4"/>
      <c r="BO36" s="4"/>
      <c r="BP36" s="4"/>
      <c r="BQ36" s="4"/>
      <c r="BR36" s="4"/>
      <c r="BS36" s="4"/>
      <c r="BT36" s="4"/>
      <c r="BU36" s="4"/>
      <c r="BV36" s="4"/>
      <c r="BW36" s="4"/>
      <c r="BX36" s="4">
        <v>20</v>
      </c>
      <c r="BY36" s="4">
        <v>100</v>
      </c>
      <c r="BZ36" s="4"/>
      <c r="CA36" s="4"/>
      <c r="CB36" s="4"/>
      <c r="CC36" s="4"/>
      <c r="CD36" s="4"/>
      <c r="CE36" s="4"/>
      <c r="CF36" s="4"/>
      <c r="CG36" s="4"/>
      <c r="CH36" s="4"/>
      <c r="CI36" s="4">
        <v>50</v>
      </c>
      <c r="CJ36" s="4"/>
      <c r="CK36" s="4">
        <v>20</v>
      </c>
      <c r="CL36" s="4"/>
      <c r="CM36" s="4">
        <v>200</v>
      </c>
      <c r="CN36" s="4"/>
      <c r="CO36" s="4"/>
      <c r="CP36" s="4"/>
      <c r="CQ36" s="4"/>
      <c r="CR36" s="4"/>
      <c r="CS36" s="4"/>
      <c r="CT36" s="4"/>
      <c r="CU36" s="4"/>
      <c r="CV36" s="4"/>
      <c r="CW36" s="4"/>
      <c r="CX36" s="4"/>
      <c r="CY36" s="4"/>
      <c r="CZ36" s="4"/>
      <c r="DA36" s="4"/>
      <c r="DB36" s="4"/>
      <c r="DC36" s="4"/>
      <c r="DD36" s="4"/>
      <c r="DE36" s="4"/>
      <c r="DF36" s="4">
        <v>100</v>
      </c>
      <c r="DG36" s="4"/>
      <c r="DH36" s="4"/>
      <c r="DI36" s="4"/>
      <c r="DJ36" s="4">
        <v>20</v>
      </c>
      <c r="DK36" s="4"/>
      <c r="DL36" s="4"/>
      <c r="DM36" s="4"/>
      <c r="DN36" s="4"/>
      <c r="DO36" s="4"/>
      <c r="DP36" s="4">
        <v>30</v>
      </c>
      <c r="DQ36" s="4"/>
      <c r="DR36" s="4"/>
      <c r="DS36" s="4"/>
      <c r="DT36" s="4"/>
      <c r="DU36" s="4"/>
      <c r="DV36" s="4"/>
      <c r="DW36" s="4"/>
      <c r="DX36" s="4"/>
      <c r="DY36" s="4"/>
      <c r="DZ36" s="4"/>
      <c r="EA36" s="4"/>
      <c r="EB36" s="4"/>
      <c r="EC36" s="4"/>
      <c r="ED36" s="4"/>
      <c r="EE36" s="4"/>
      <c r="EF36" s="4"/>
      <c r="EG36" s="4"/>
      <c r="EH36" s="4"/>
      <c r="EI36" s="4"/>
      <c r="EJ36" s="4"/>
      <c r="EK36" s="4"/>
      <c r="EL36" s="4"/>
      <c r="EM36" s="4"/>
      <c r="EN36" s="4">
        <v>0</v>
      </c>
      <c r="EO36" s="4"/>
      <c r="EP36" s="4"/>
      <c r="EQ36" s="4">
        <v>50</v>
      </c>
      <c r="ER36" s="4"/>
      <c r="ES36" s="4"/>
      <c r="ET36" s="4">
        <v>400</v>
      </c>
      <c r="EU36" s="4"/>
      <c r="EV36" s="4"/>
      <c r="EW36" s="4"/>
      <c r="EX36" s="4"/>
      <c r="EY36" s="4"/>
      <c r="EZ36" s="4">
        <v>100</v>
      </c>
      <c r="FA36" s="4"/>
      <c r="FB36" s="4"/>
      <c r="FC36" s="4"/>
      <c r="FD36" s="4"/>
      <c r="FE36" s="4"/>
      <c r="FF36" s="4"/>
      <c r="FG36" s="4"/>
      <c r="FH36" s="4"/>
      <c r="FI36" s="4">
        <v>0</v>
      </c>
      <c r="FJ36" s="4"/>
      <c r="FK36" s="4"/>
      <c r="FL36" s="4"/>
      <c r="FM36" s="4"/>
      <c r="FN36" s="4"/>
      <c r="FO36" s="4"/>
      <c r="FP36" s="4"/>
      <c r="FQ36" s="4"/>
      <c r="FR36" s="4"/>
      <c r="FS36" s="4">
        <v>300</v>
      </c>
      <c r="FT36" s="4">
        <v>50</v>
      </c>
      <c r="FU36" s="4"/>
      <c r="FV36" s="4"/>
      <c r="FW36" s="4">
        <v>0</v>
      </c>
      <c r="FX36" s="4">
        <v>100</v>
      </c>
      <c r="FY36" s="4"/>
      <c r="FZ36" s="4"/>
      <c r="GA36" s="4"/>
      <c r="GB36" s="4"/>
      <c r="GC36" s="4"/>
      <c r="GD36" s="4">
        <v>1000</v>
      </c>
      <c r="GE36" s="4"/>
      <c r="GF36" s="4"/>
      <c r="GG36" s="4"/>
      <c r="GH36" s="4"/>
      <c r="GI36" s="4"/>
      <c r="GJ36" s="4"/>
      <c r="GK36" s="4"/>
      <c r="GL36" s="4"/>
      <c r="GM36" s="4"/>
      <c r="GN36" s="4">
        <v>1200</v>
      </c>
      <c r="GO36" s="4"/>
      <c r="GP36" s="4"/>
      <c r="GQ36" s="4"/>
      <c r="GR36" s="4"/>
      <c r="GS36" s="4"/>
      <c r="GT36" s="4"/>
      <c r="GU36" s="4"/>
      <c r="GV36" s="4"/>
      <c r="GW36" s="4">
        <v>0</v>
      </c>
      <c r="GX36" s="4"/>
      <c r="GY36" s="4"/>
      <c r="GZ36" s="4"/>
      <c r="HA36" s="4">
        <v>700</v>
      </c>
      <c r="HB36" s="4"/>
      <c r="HC36" s="4"/>
      <c r="HD36" s="4"/>
      <c r="HE36" s="4">
        <v>200</v>
      </c>
      <c r="HF36" s="4">
        <v>1200</v>
      </c>
      <c r="HG36" s="4"/>
      <c r="HH36" s="4"/>
      <c r="HI36" s="4"/>
      <c r="HJ36" s="4"/>
      <c r="HK36" s="4"/>
      <c r="HL36" s="4">
        <v>150</v>
      </c>
      <c r="HM36" s="4"/>
      <c r="HN36" s="4"/>
      <c r="HO36" s="4"/>
      <c r="HP36" s="4">
        <v>120</v>
      </c>
      <c r="HQ36" s="4"/>
      <c r="HR36" s="4"/>
      <c r="HS36" s="4"/>
      <c r="HT36" s="4">
        <v>160</v>
      </c>
      <c r="HU36" s="4"/>
      <c r="HV36" s="4"/>
      <c r="HW36" s="4">
        <v>100</v>
      </c>
      <c r="HX36" s="4">
        <v>80</v>
      </c>
      <c r="HY36" s="4"/>
      <c r="HZ36" s="4"/>
      <c r="IA36" s="4"/>
      <c r="IB36" s="4"/>
      <c r="IC36" s="4"/>
      <c r="ID36" s="4"/>
      <c r="IE36" s="4"/>
      <c r="IF36" s="4"/>
      <c r="IG36" s="4">
        <f t="shared" si="0"/>
        <v>8580</v>
      </c>
      <c r="IH36" s="5">
        <f t="shared" si="1"/>
        <v>181930.32</v>
      </c>
    </row>
    <row r="37" spans="1:242" ht="31.5" customHeight="1">
      <c r="A37" s="4">
        <v>36</v>
      </c>
      <c r="B37" s="2" t="s">
        <v>309</v>
      </c>
      <c r="C37" s="2" t="s">
        <v>310</v>
      </c>
      <c r="D37" s="2"/>
      <c r="E37" s="4" t="s">
        <v>242</v>
      </c>
      <c r="F37" s="4">
        <v>9.912</v>
      </c>
      <c r="G37" s="4">
        <v>0</v>
      </c>
      <c r="H37" s="4"/>
      <c r="I37" s="4"/>
      <c r="J37" s="4">
        <v>0</v>
      </c>
      <c r="K37" s="4"/>
      <c r="L37" s="4"/>
      <c r="M37" s="4"/>
      <c r="N37" s="4"/>
      <c r="O37" s="4"/>
      <c r="P37" s="4"/>
      <c r="Q37" s="4"/>
      <c r="R37" s="4"/>
      <c r="S37" s="4"/>
      <c r="T37" s="4"/>
      <c r="U37" s="4"/>
      <c r="V37" s="4"/>
      <c r="W37" s="4"/>
      <c r="X37" s="4"/>
      <c r="Y37" s="4"/>
      <c r="Z37" s="4"/>
      <c r="AA37" s="4"/>
      <c r="AB37" s="4"/>
      <c r="AC37" s="4"/>
      <c r="AD37" s="4"/>
      <c r="AE37" s="4"/>
      <c r="AF37" s="4"/>
      <c r="AG37" s="4">
        <v>20</v>
      </c>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v>100</v>
      </c>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v>0</v>
      </c>
      <c r="EO37" s="4"/>
      <c r="EP37" s="4"/>
      <c r="EQ37" s="4"/>
      <c r="ER37" s="4"/>
      <c r="ES37" s="4"/>
      <c r="ET37" s="4"/>
      <c r="EU37" s="4"/>
      <c r="EV37" s="4"/>
      <c r="EW37" s="4"/>
      <c r="EX37" s="4"/>
      <c r="EY37" s="4"/>
      <c r="EZ37" s="4"/>
      <c r="FA37" s="4"/>
      <c r="FB37" s="4"/>
      <c r="FC37" s="4"/>
      <c r="FD37" s="4"/>
      <c r="FE37" s="4"/>
      <c r="FF37" s="4"/>
      <c r="FG37" s="4"/>
      <c r="FH37" s="4"/>
      <c r="FI37" s="4">
        <v>0</v>
      </c>
      <c r="FJ37" s="4"/>
      <c r="FK37" s="4"/>
      <c r="FL37" s="4"/>
      <c r="FM37" s="4">
        <v>200</v>
      </c>
      <c r="FN37" s="4"/>
      <c r="FO37" s="4"/>
      <c r="FP37" s="4"/>
      <c r="FQ37" s="4"/>
      <c r="FR37" s="4"/>
      <c r="FS37" s="4"/>
      <c r="FT37" s="4"/>
      <c r="FU37" s="4"/>
      <c r="FV37" s="4"/>
      <c r="FW37" s="4">
        <v>0</v>
      </c>
      <c r="FX37" s="4"/>
      <c r="FY37" s="4"/>
      <c r="FZ37" s="4"/>
      <c r="GA37" s="4"/>
      <c r="GB37" s="4"/>
      <c r="GC37" s="4"/>
      <c r="GD37" s="4"/>
      <c r="GE37" s="4"/>
      <c r="GF37" s="4"/>
      <c r="GG37" s="4"/>
      <c r="GH37" s="4"/>
      <c r="GI37" s="4"/>
      <c r="GJ37" s="4"/>
      <c r="GK37" s="4"/>
      <c r="GL37" s="4"/>
      <c r="GM37" s="4"/>
      <c r="GN37" s="4">
        <v>0</v>
      </c>
      <c r="GO37" s="4"/>
      <c r="GP37" s="4"/>
      <c r="GQ37" s="4"/>
      <c r="GR37" s="4"/>
      <c r="GS37" s="4"/>
      <c r="GT37" s="4"/>
      <c r="GU37" s="4"/>
      <c r="GV37" s="4"/>
      <c r="GW37" s="4">
        <v>0</v>
      </c>
      <c r="GX37" s="4"/>
      <c r="GY37" s="4"/>
      <c r="GZ37" s="4"/>
      <c r="HA37" s="4"/>
      <c r="HB37" s="4"/>
      <c r="HC37" s="4"/>
      <c r="HD37" s="4"/>
      <c r="HE37" s="4"/>
      <c r="HF37" s="4"/>
      <c r="HG37" s="4"/>
      <c r="HH37" s="4"/>
      <c r="HI37" s="4"/>
      <c r="HJ37" s="4"/>
      <c r="HK37" s="4"/>
      <c r="HL37" s="4">
        <v>0</v>
      </c>
      <c r="HM37" s="4"/>
      <c r="HN37" s="4"/>
      <c r="HO37" s="4"/>
      <c r="HP37" s="4">
        <v>0</v>
      </c>
      <c r="HQ37" s="4"/>
      <c r="HR37" s="4"/>
      <c r="HS37" s="4"/>
      <c r="HT37" s="4"/>
      <c r="HU37" s="4">
        <v>20</v>
      </c>
      <c r="HV37" s="4"/>
      <c r="HW37" s="4"/>
      <c r="HX37" s="4"/>
      <c r="HY37" s="4"/>
      <c r="HZ37" s="4"/>
      <c r="IA37" s="4"/>
      <c r="IB37" s="4"/>
      <c r="IC37" s="4"/>
      <c r="ID37" s="4"/>
      <c r="IE37" s="4"/>
      <c r="IF37" s="4"/>
      <c r="IG37" s="4">
        <f t="shared" si="0"/>
        <v>340</v>
      </c>
      <c r="IH37" s="5">
        <f t="shared" si="1"/>
        <v>3370.0800000000004</v>
      </c>
    </row>
    <row r="38" spans="1:242" ht="31.5" customHeight="1">
      <c r="A38" s="4">
        <v>37</v>
      </c>
      <c r="B38" s="2" t="s">
        <v>311</v>
      </c>
      <c r="C38" s="2" t="s">
        <v>312</v>
      </c>
      <c r="D38" s="2"/>
      <c r="E38" s="4" t="s">
        <v>242</v>
      </c>
      <c r="F38" s="4">
        <v>20.052</v>
      </c>
      <c r="G38" s="4">
        <v>20</v>
      </c>
      <c r="H38" s="4"/>
      <c r="I38" s="4"/>
      <c r="J38" s="4">
        <v>0</v>
      </c>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v>100</v>
      </c>
      <c r="BR38" s="4"/>
      <c r="BS38" s="4"/>
      <c r="BT38" s="4"/>
      <c r="BU38" s="4"/>
      <c r="BV38" s="4"/>
      <c r="BW38" s="4"/>
      <c r="BX38" s="4"/>
      <c r="BY38" s="4"/>
      <c r="BZ38" s="4"/>
      <c r="CA38" s="4"/>
      <c r="CB38" s="4"/>
      <c r="CC38" s="4"/>
      <c r="CD38" s="4"/>
      <c r="CE38" s="4"/>
      <c r="CF38" s="4">
        <v>50</v>
      </c>
      <c r="CG38" s="4"/>
      <c r="CH38" s="4">
        <v>150</v>
      </c>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v>30</v>
      </c>
      <c r="DU38" s="4"/>
      <c r="DV38" s="4"/>
      <c r="DW38" s="4"/>
      <c r="DX38" s="4"/>
      <c r="DY38" s="4">
        <v>500</v>
      </c>
      <c r="DZ38" s="4"/>
      <c r="EA38" s="4"/>
      <c r="EB38" s="4"/>
      <c r="EC38" s="4">
        <v>100</v>
      </c>
      <c r="ED38" s="4"/>
      <c r="EE38" s="4"/>
      <c r="EF38" s="4">
        <v>35</v>
      </c>
      <c r="EG38" s="4"/>
      <c r="EH38" s="4"/>
      <c r="EI38" s="4"/>
      <c r="EJ38" s="4"/>
      <c r="EK38" s="4">
        <v>200</v>
      </c>
      <c r="EL38" s="4"/>
      <c r="EM38" s="4"/>
      <c r="EN38" s="4">
        <v>20</v>
      </c>
      <c r="EO38" s="4"/>
      <c r="EP38" s="4"/>
      <c r="EQ38" s="4">
        <v>80</v>
      </c>
      <c r="ER38" s="4"/>
      <c r="ES38" s="4"/>
      <c r="ET38" s="4"/>
      <c r="EU38" s="4"/>
      <c r="EV38" s="4"/>
      <c r="EW38" s="4"/>
      <c r="EX38" s="4"/>
      <c r="EY38" s="4"/>
      <c r="EZ38" s="4"/>
      <c r="FA38" s="4"/>
      <c r="FB38" s="4"/>
      <c r="FC38" s="4"/>
      <c r="FD38" s="4"/>
      <c r="FE38" s="4"/>
      <c r="FF38" s="4"/>
      <c r="FG38" s="4"/>
      <c r="FH38" s="4"/>
      <c r="FI38" s="4">
        <v>0</v>
      </c>
      <c r="FJ38" s="4"/>
      <c r="FK38" s="4">
        <v>20</v>
      </c>
      <c r="FL38" s="4"/>
      <c r="FM38" s="4"/>
      <c r="FN38" s="4"/>
      <c r="FO38" s="4"/>
      <c r="FP38" s="4"/>
      <c r="FQ38" s="4">
        <v>30</v>
      </c>
      <c r="FR38" s="4"/>
      <c r="FS38" s="4">
        <v>300</v>
      </c>
      <c r="FT38" s="4"/>
      <c r="FU38" s="4"/>
      <c r="FV38" s="4">
        <v>80</v>
      </c>
      <c r="FW38" s="4">
        <v>10</v>
      </c>
      <c r="FX38" s="4"/>
      <c r="FY38" s="4"/>
      <c r="FZ38" s="4"/>
      <c r="GA38" s="4"/>
      <c r="GB38" s="4">
        <v>35</v>
      </c>
      <c r="GC38" s="4"/>
      <c r="GD38" s="4"/>
      <c r="GE38" s="4"/>
      <c r="GF38" s="4"/>
      <c r="GG38" s="4"/>
      <c r="GH38" s="4"/>
      <c r="GI38" s="4"/>
      <c r="GJ38" s="4"/>
      <c r="GK38" s="4"/>
      <c r="GL38" s="4"/>
      <c r="GM38" s="4"/>
      <c r="GN38" s="4">
        <v>0</v>
      </c>
      <c r="GO38" s="4"/>
      <c r="GP38" s="4"/>
      <c r="GQ38" s="4"/>
      <c r="GR38" s="4"/>
      <c r="GS38" s="4"/>
      <c r="GT38" s="4">
        <v>100</v>
      </c>
      <c r="GU38" s="4"/>
      <c r="GV38" s="4"/>
      <c r="GW38" s="4">
        <v>150</v>
      </c>
      <c r="GX38" s="4">
        <v>50</v>
      </c>
      <c r="GY38" s="4"/>
      <c r="GZ38" s="4"/>
      <c r="HA38" s="4"/>
      <c r="HB38" s="4"/>
      <c r="HC38" s="4"/>
      <c r="HD38" s="4"/>
      <c r="HE38" s="4"/>
      <c r="HF38" s="4"/>
      <c r="HG38" s="4"/>
      <c r="HH38" s="4"/>
      <c r="HI38" s="4"/>
      <c r="HJ38" s="4"/>
      <c r="HK38" s="4"/>
      <c r="HL38" s="4">
        <v>0</v>
      </c>
      <c r="HM38" s="4">
        <v>30</v>
      </c>
      <c r="HN38" s="4"/>
      <c r="HO38" s="4"/>
      <c r="HP38" s="4">
        <v>0</v>
      </c>
      <c r="HQ38" s="4"/>
      <c r="HR38" s="4"/>
      <c r="HS38" s="4"/>
      <c r="HT38" s="4"/>
      <c r="HU38" s="4"/>
      <c r="HV38" s="4">
        <v>100</v>
      </c>
      <c r="HW38" s="4">
        <v>100</v>
      </c>
      <c r="HX38" s="4"/>
      <c r="HY38" s="4"/>
      <c r="HZ38" s="4"/>
      <c r="IA38" s="4"/>
      <c r="IB38" s="4"/>
      <c r="IC38" s="4"/>
      <c r="ID38" s="4">
        <v>100</v>
      </c>
      <c r="IE38" s="4"/>
      <c r="IF38" s="4">
        <v>200</v>
      </c>
      <c r="IG38" s="4">
        <f t="shared" si="0"/>
        <v>2590</v>
      </c>
      <c r="IH38" s="5">
        <f t="shared" si="1"/>
        <v>51934.68</v>
      </c>
    </row>
    <row r="39" spans="1:242" ht="31.5" customHeight="1">
      <c r="A39" s="4">
        <v>38</v>
      </c>
      <c r="B39" s="2" t="s">
        <v>313</v>
      </c>
      <c r="C39" s="2" t="s">
        <v>314</v>
      </c>
      <c r="D39" s="2"/>
      <c r="E39" s="4" t="s">
        <v>242</v>
      </c>
      <c r="F39" s="4">
        <v>22.932</v>
      </c>
      <c r="G39" s="4">
        <v>100</v>
      </c>
      <c r="H39" s="4"/>
      <c r="I39" s="4"/>
      <c r="J39" s="4">
        <v>0</v>
      </c>
      <c r="K39" s="4"/>
      <c r="L39" s="4"/>
      <c r="M39" s="4"/>
      <c r="N39" s="4"/>
      <c r="O39" s="4"/>
      <c r="P39" s="4"/>
      <c r="Q39" s="4"/>
      <c r="R39" s="4"/>
      <c r="S39" s="4"/>
      <c r="T39" s="4"/>
      <c r="U39" s="4"/>
      <c r="V39" s="4"/>
      <c r="W39" s="4"/>
      <c r="X39" s="4"/>
      <c r="Y39" s="4"/>
      <c r="Z39" s="4"/>
      <c r="AA39" s="4"/>
      <c r="AB39" s="4">
        <v>450</v>
      </c>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v>100</v>
      </c>
      <c r="BG39" s="4"/>
      <c r="BH39" s="4"/>
      <c r="BI39" s="4"/>
      <c r="BJ39" s="4">
        <v>50</v>
      </c>
      <c r="BK39" s="4"/>
      <c r="BL39" s="4"/>
      <c r="BM39" s="4"/>
      <c r="BN39" s="4"/>
      <c r="BO39" s="4"/>
      <c r="BP39" s="4"/>
      <c r="BQ39" s="4"/>
      <c r="BR39" s="4"/>
      <c r="BS39" s="4"/>
      <c r="BT39" s="4">
        <v>200</v>
      </c>
      <c r="BU39" s="4"/>
      <c r="BV39" s="4">
        <v>100</v>
      </c>
      <c r="BW39" s="4"/>
      <c r="BX39" s="4">
        <v>30</v>
      </c>
      <c r="BY39" s="4"/>
      <c r="BZ39" s="4">
        <v>5</v>
      </c>
      <c r="CA39" s="4"/>
      <c r="CB39" s="4"/>
      <c r="CC39" s="4"/>
      <c r="CD39" s="4"/>
      <c r="CE39" s="4"/>
      <c r="CF39" s="4"/>
      <c r="CG39" s="4"/>
      <c r="CH39" s="4"/>
      <c r="CI39" s="4"/>
      <c r="CJ39" s="4"/>
      <c r="CK39" s="4">
        <v>360</v>
      </c>
      <c r="CL39" s="4"/>
      <c r="CM39" s="4"/>
      <c r="CN39" s="4"/>
      <c r="CO39" s="4">
        <v>60</v>
      </c>
      <c r="CP39" s="4"/>
      <c r="CQ39" s="4"/>
      <c r="CR39" s="4"/>
      <c r="CS39" s="4"/>
      <c r="CT39" s="4"/>
      <c r="CU39" s="4"/>
      <c r="CV39" s="4"/>
      <c r="CW39" s="4">
        <v>50</v>
      </c>
      <c r="CX39" s="4"/>
      <c r="CY39" s="4"/>
      <c r="CZ39" s="4"/>
      <c r="DA39" s="4"/>
      <c r="DB39" s="4"/>
      <c r="DC39" s="4"/>
      <c r="DD39" s="4"/>
      <c r="DE39" s="4"/>
      <c r="DF39" s="4"/>
      <c r="DG39" s="4"/>
      <c r="DH39" s="4"/>
      <c r="DI39" s="4"/>
      <c r="DJ39" s="4">
        <v>50</v>
      </c>
      <c r="DK39" s="4"/>
      <c r="DL39" s="4"/>
      <c r="DM39" s="4"/>
      <c r="DN39" s="4"/>
      <c r="DO39" s="4"/>
      <c r="DP39" s="4"/>
      <c r="DQ39" s="4"/>
      <c r="DR39" s="4"/>
      <c r="DS39" s="4"/>
      <c r="DT39" s="4"/>
      <c r="DU39" s="4"/>
      <c r="DV39" s="4"/>
      <c r="DW39" s="4"/>
      <c r="DX39" s="4">
        <v>40</v>
      </c>
      <c r="DY39" s="4"/>
      <c r="DZ39" s="4"/>
      <c r="EA39" s="4"/>
      <c r="EB39" s="4"/>
      <c r="EC39" s="4"/>
      <c r="ED39" s="4"/>
      <c r="EE39" s="4"/>
      <c r="EF39" s="4"/>
      <c r="EG39" s="4"/>
      <c r="EH39" s="4"/>
      <c r="EI39" s="4"/>
      <c r="EJ39" s="4"/>
      <c r="EK39" s="4"/>
      <c r="EL39" s="4">
        <v>200</v>
      </c>
      <c r="EM39" s="4"/>
      <c r="EN39" s="4">
        <v>0</v>
      </c>
      <c r="EO39" s="4"/>
      <c r="EP39" s="4"/>
      <c r="EQ39" s="4">
        <v>80</v>
      </c>
      <c r="ER39" s="4"/>
      <c r="ES39" s="4"/>
      <c r="ET39" s="4"/>
      <c r="EU39" s="4">
        <v>150</v>
      </c>
      <c r="EV39" s="4"/>
      <c r="EW39" s="4"/>
      <c r="EX39" s="4"/>
      <c r="EY39" s="4"/>
      <c r="EZ39" s="4"/>
      <c r="FA39" s="4"/>
      <c r="FB39" s="4"/>
      <c r="FC39" s="4"/>
      <c r="FD39" s="4"/>
      <c r="FE39" s="4"/>
      <c r="FF39" s="4"/>
      <c r="FG39" s="4"/>
      <c r="FH39" s="4"/>
      <c r="FI39" s="4">
        <v>0</v>
      </c>
      <c r="FJ39" s="4"/>
      <c r="FK39" s="4"/>
      <c r="FL39" s="4"/>
      <c r="FM39" s="4">
        <v>200</v>
      </c>
      <c r="FN39" s="4"/>
      <c r="FO39" s="4"/>
      <c r="FP39" s="4"/>
      <c r="FQ39" s="4"/>
      <c r="FR39" s="4"/>
      <c r="FS39" s="4"/>
      <c r="FT39" s="4"/>
      <c r="FU39" s="4"/>
      <c r="FV39" s="4"/>
      <c r="FW39" s="4">
        <v>0</v>
      </c>
      <c r="FX39" s="4"/>
      <c r="FY39" s="4"/>
      <c r="FZ39" s="4"/>
      <c r="GA39" s="4"/>
      <c r="GB39" s="4">
        <v>35</v>
      </c>
      <c r="GC39" s="4"/>
      <c r="GD39" s="4"/>
      <c r="GE39" s="4"/>
      <c r="GF39" s="4"/>
      <c r="GG39" s="4"/>
      <c r="GH39" s="4"/>
      <c r="GI39" s="4"/>
      <c r="GJ39" s="4"/>
      <c r="GK39" s="4"/>
      <c r="GL39" s="4"/>
      <c r="GM39" s="4"/>
      <c r="GN39" s="4">
        <v>0</v>
      </c>
      <c r="GO39" s="4">
        <v>600</v>
      </c>
      <c r="GP39" s="4"/>
      <c r="GQ39" s="4"/>
      <c r="GR39" s="4"/>
      <c r="GS39" s="4"/>
      <c r="GT39" s="4"/>
      <c r="GU39" s="4"/>
      <c r="GV39" s="4"/>
      <c r="GW39" s="4">
        <v>0</v>
      </c>
      <c r="GX39" s="4"/>
      <c r="GY39" s="4"/>
      <c r="GZ39" s="4"/>
      <c r="HA39" s="4"/>
      <c r="HB39" s="4"/>
      <c r="HC39" s="4"/>
      <c r="HD39" s="4"/>
      <c r="HE39" s="4"/>
      <c r="HF39" s="4"/>
      <c r="HG39" s="4"/>
      <c r="HH39" s="4"/>
      <c r="HI39" s="4"/>
      <c r="HJ39" s="4"/>
      <c r="HK39" s="4"/>
      <c r="HL39" s="4">
        <v>0</v>
      </c>
      <c r="HM39" s="4"/>
      <c r="HN39" s="4">
        <v>50</v>
      </c>
      <c r="HO39" s="4"/>
      <c r="HP39" s="4">
        <v>0</v>
      </c>
      <c r="HQ39" s="4">
        <v>500</v>
      </c>
      <c r="HR39" s="4"/>
      <c r="HS39" s="4"/>
      <c r="HT39" s="4"/>
      <c r="HU39" s="4"/>
      <c r="HV39" s="4"/>
      <c r="HW39" s="4"/>
      <c r="HX39" s="4"/>
      <c r="HY39" s="4"/>
      <c r="HZ39" s="4"/>
      <c r="IA39" s="4">
        <v>50</v>
      </c>
      <c r="IB39" s="4"/>
      <c r="IC39" s="4"/>
      <c r="ID39" s="4"/>
      <c r="IE39" s="4"/>
      <c r="IF39" s="4"/>
      <c r="IG39" s="4">
        <f t="shared" si="0"/>
        <v>3460</v>
      </c>
      <c r="IH39" s="5">
        <f t="shared" si="1"/>
        <v>79344.72</v>
      </c>
    </row>
    <row r="40" spans="1:242" ht="76.5" customHeight="1">
      <c r="A40" s="4">
        <v>39</v>
      </c>
      <c r="B40" s="2" t="s">
        <v>315</v>
      </c>
      <c r="C40" s="2" t="s">
        <v>316</v>
      </c>
      <c r="D40" s="2"/>
      <c r="E40" s="4" t="s">
        <v>242</v>
      </c>
      <c r="F40" s="4">
        <v>37.584</v>
      </c>
      <c r="G40" s="4">
        <v>0</v>
      </c>
      <c r="H40" s="4"/>
      <c r="I40" s="4"/>
      <c r="J40" s="4">
        <v>0</v>
      </c>
      <c r="K40" s="4"/>
      <c r="L40" s="4"/>
      <c r="M40" s="4"/>
      <c r="N40" s="4"/>
      <c r="O40" s="4"/>
      <c r="P40" s="4"/>
      <c r="Q40" s="4"/>
      <c r="R40" s="4"/>
      <c r="S40" s="4"/>
      <c r="T40" s="4"/>
      <c r="U40" s="4"/>
      <c r="V40" s="4"/>
      <c r="W40" s="4"/>
      <c r="X40" s="4"/>
      <c r="Y40" s="4"/>
      <c r="Z40" s="4"/>
      <c r="AA40" s="4"/>
      <c r="AB40" s="4"/>
      <c r="AC40" s="4"/>
      <c r="AD40" s="4">
        <v>25</v>
      </c>
      <c r="AE40" s="4"/>
      <c r="AF40" s="4">
        <v>20</v>
      </c>
      <c r="AG40" s="4"/>
      <c r="AH40" s="4">
        <v>120</v>
      </c>
      <c r="AI40" s="4">
        <v>30</v>
      </c>
      <c r="AJ40" s="4"/>
      <c r="AK40" s="4"/>
      <c r="AL40" s="4"/>
      <c r="AM40" s="4">
        <v>200</v>
      </c>
      <c r="AN40" s="4"/>
      <c r="AO40" s="4"/>
      <c r="AP40" s="4"/>
      <c r="AQ40" s="4"/>
      <c r="AR40" s="4"/>
      <c r="AS40" s="4">
        <v>60</v>
      </c>
      <c r="AT40" s="4"/>
      <c r="AU40" s="4"/>
      <c r="AV40" s="4"/>
      <c r="AW40" s="4"/>
      <c r="AX40" s="4"/>
      <c r="AY40" s="4"/>
      <c r="AZ40" s="4"/>
      <c r="BA40" s="4"/>
      <c r="BB40" s="4"/>
      <c r="BC40" s="4"/>
      <c r="BD40" s="4">
        <v>50</v>
      </c>
      <c r="BE40" s="4"/>
      <c r="BF40" s="4"/>
      <c r="BG40" s="4"/>
      <c r="BH40" s="4"/>
      <c r="BI40" s="4">
        <v>30</v>
      </c>
      <c r="BJ40" s="4"/>
      <c r="BK40" s="4"/>
      <c r="BL40" s="4"/>
      <c r="BM40" s="4"/>
      <c r="BN40" s="4"/>
      <c r="BO40" s="4"/>
      <c r="BP40" s="4"/>
      <c r="BQ40" s="4"/>
      <c r="BR40" s="4"/>
      <c r="BS40" s="4"/>
      <c r="BT40" s="4"/>
      <c r="BU40" s="4"/>
      <c r="BV40" s="4"/>
      <c r="BW40" s="4"/>
      <c r="BX40" s="4"/>
      <c r="BY40" s="4"/>
      <c r="BZ40" s="4"/>
      <c r="CA40" s="4">
        <v>30</v>
      </c>
      <c r="CB40" s="4"/>
      <c r="CC40" s="4"/>
      <c r="CD40" s="4"/>
      <c r="CE40" s="4"/>
      <c r="CF40" s="4">
        <v>50</v>
      </c>
      <c r="CG40" s="4"/>
      <c r="CH40" s="4"/>
      <c r="CI40" s="4"/>
      <c r="CJ40" s="4">
        <v>30</v>
      </c>
      <c r="CK40" s="4"/>
      <c r="CL40" s="4">
        <v>50</v>
      </c>
      <c r="CM40" s="4"/>
      <c r="CN40" s="4"/>
      <c r="CO40" s="4"/>
      <c r="CP40" s="4">
        <v>20</v>
      </c>
      <c r="CQ40" s="4"/>
      <c r="CR40" s="4"/>
      <c r="CS40" s="4"/>
      <c r="CT40" s="4"/>
      <c r="CU40" s="4"/>
      <c r="CV40" s="4"/>
      <c r="CW40" s="4"/>
      <c r="CX40" s="4"/>
      <c r="CY40" s="4"/>
      <c r="CZ40" s="4">
        <v>100</v>
      </c>
      <c r="DA40" s="4"/>
      <c r="DB40" s="4">
        <v>30</v>
      </c>
      <c r="DC40" s="4">
        <v>50</v>
      </c>
      <c r="DD40" s="4"/>
      <c r="DE40" s="4"/>
      <c r="DF40" s="4">
        <v>50</v>
      </c>
      <c r="DG40" s="4"/>
      <c r="DH40" s="4"/>
      <c r="DI40" s="4">
        <v>10</v>
      </c>
      <c r="DJ40" s="4"/>
      <c r="DK40" s="4"/>
      <c r="DL40" s="4"/>
      <c r="DM40" s="4"/>
      <c r="DN40" s="4"/>
      <c r="DO40" s="4"/>
      <c r="DP40" s="4"/>
      <c r="DQ40" s="4">
        <v>50</v>
      </c>
      <c r="DR40" s="4"/>
      <c r="DS40" s="4"/>
      <c r="DT40" s="4"/>
      <c r="DU40" s="4">
        <v>300</v>
      </c>
      <c r="DV40" s="4">
        <v>30</v>
      </c>
      <c r="DW40" s="4">
        <v>100</v>
      </c>
      <c r="DX40" s="4"/>
      <c r="DY40" s="4"/>
      <c r="DZ40" s="4">
        <v>15</v>
      </c>
      <c r="EA40" s="4"/>
      <c r="EB40" s="4">
        <v>20</v>
      </c>
      <c r="EC40" s="4"/>
      <c r="ED40" s="4"/>
      <c r="EE40" s="4"/>
      <c r="EF40" s="4"/>
      <c r="EG40" s="4"/>
      <c r="EH40" s="4"/>
      <c r="EI40" s="4"/>
      <c r="EJ40" s="4"/>
      <c r="EK40" s="4"/>
      <c r="EL40" s="4"/>
      <c r="EM40" s="4"/>
      <c r="EN40" s="4">
        <v>0</v>
      </c>
      <c r="EO40" s="4"/>
      <c r="EP40" s="4"/>
      <c r="EQ40" s="4"/>
      <c r="ER40" s="4">
        <v>20</v>
      </c>
      <c r="ES40" s="4"/>
      <c r="ET40" s="4">
        <v>100</v>
      </c>
      <c r="EU40" s="4"/>
      <c r="EV40" s="4">
        <v>30</v>
      </c>
      <c r="EW40" s="4">
        <v>20</v>
      </c>
      <c r="EX40" s="4">
        <v>80</v>
      </c>
      <c r="EY40" s="4"/>
      <c r="EZ40" s="4"/>
      <c r="FA40" s="4"/>
      <c r="FB40" s="4">
        <v>20</v>
      </c>
      <c r="FC40" s="4">
        <v>50</v>
      </c>
      <c r="FD40" s="4"/>
      <c r="FE40" s="4"/>
      <c r="FF40" s="4"/>
      <c r="FG40" s="4">
        <v>30</v>
      </c>
      <c r="FH40" s="4">
        <v>10</v>
      </c>
      <c r="FI40" s="4">
        <v>0</v>
      </c>
      <c r="FJ40" s="4">
        <v>30</v>
      </c>
      <c r="FK40" s="4">
        <v>25</v>
      </c>
      <c r="FL40" s="4"/>
      <c r="FM40" s="4"/>
      <c r="FN40" s="4"/>
      <c r="FO40" s="4"/>
      <c r="FP40" s="4"/>
      <c r="FQ40" s="4"/>
      <c r="FR40" s="4"/>
      <c r="FS40" s="4"/>
      <c r="FT40" s="4">
        <v>20</v>
      </c>
      <c r="FU40" s="4"/>
      <c r="FV40" s="4"/>
      <c r="FW40" s="4">
        <v>100</v>
      </c>
      <c r="FX40" s="4"/>
      <c r="FY40" s="4"/>
      <c r="FZ40" s="4"/>
      <c r="GA40" s="4"/>
      <c r="GB40" s="4"/>
      <c r="GC40" s="4"/>
      <c r="GD40" s="4">
        <v>200</v>
      </c>
      <c r="GE40" s="4"/>
      <c r="GF40" s="4">
        <v>400</v>
      </c>
      <c r="GG40" s="4"/>
      <c r="GH40" s="4"/>
      <c r="GI40" s="4"/>
      <c r="GJ40" s="4"/>
      <c r="GK40" s="4"/>
      <c r="GL40" s="4"/>
      <c r="GM40" s="4"/>
      <c r="GN40" s="4">
        <v>0</v>
      </c>
      <c r="GO40" s="4">
        <v>70</v>
      </c>
      <c r="GP40" s="4"/>
      <c r="GQ40" s="4"/>
      <c r="GR40" s="4"/>
      <c r="GS40" s="4"/>
      <c r="GT40" s="4"/>
      <c r="GU40" s="4"/>
      <c r="GV40" s="4"/>
      <c r="GW40" s="4">
        <v>0</v>
      </c>
      <c r="GX40" s="4"/>
      <c r="GY40" s="4"/>
      <c r="GZ40" s="4"/>
      <c r="HA40" s="4"/>
      <c r="HB40" s="4"/>
      <c r="HC40" s="4"/>
      <c r="HD40" s="4"/>
      <c r="HE40" s="4">
        <v>200</v>
      </c>
      <c r="HF40" s="4"/>
      <c r="HG40" s="4"/>
      <c r="HH40" s="4"/>
      <c r="HI40" s="4"/>
      <c r="HJ40" s="4"/>
      <c r="HK40" s="4"/>
      <c r="HL40" s="4">
        <v>0</v>
      </c>
      <c r="HM40" s="4"/>
      <c r="HN40" s="4"/>
      <c r="HO40" s="4"/>
      <c r="HP40" s="4">
        <v>100</v>
      </c>
      <c r="HQ40" s="4"/>
      <c r="HR40" s="4"/>
      <c r="HS40" s="4"/>
      <c r="HT40" s="4">
        <v>200</v>
      </c>
      <c r="HU40" s="4"/>
      <c r="HV40" s="4"/>
      <c r="HW40" s="4"/>
      <c r="HX40" s="4"/>
      <c r="HY40" s="4"/>
      <c r="HZ40" s="4"/>
      <c r="IA40" s="4"/>
      <c r="IB40" s="4"/>
      <c r="IC40" s="4"/>
      <c r="ID40" s="4"/>
      <c r="IE40" s="4"/>
      <c r="IF40" s="4"/>
      <c r="IG40" s="4">
        <f t="shared" si="0"/>
        <v>3175</v>
      </c>
      <c r="IH40" s="5">
        <f t="shared" si="1"/>
        <v>119329.20000000001</v>
      </c>
    </row>
    <row r="41" spans="1:242" ht="31.5" customHeight="1">
      <c r="A41" s="4">
        <v>40</v>
      </c>
      <c r="B41" s="2" t="s">
        <v>317</v>
      </c>
      <c r="C41" s="2" t="s">
        <v>318</v>
      </c>
      <c r="D41" s="2"/>
      <c r="E41" s="4" t="s">
        <v>242</v>
      </c>
      <c r="F41" s="4">
        <v>20.628</v>
      </c>
      <c r="G41" s="4">
        <v>0</v>
      </c>
      <c r="H41" s="4"/>
      <c r="I41" s="4"/>
      <c r="J41" s="4">
        <v>0</v>
      </c>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v>30</v>
      </c>
      <c r="DC41" s="4"/>
      <c r="DD41" s="4"/>
      <c r="DE41" s="4"/>
      <c r="DF41" s="4"/>
      <c r="DG41" s="4"/>
      <c r="DH41" s="4"/>
      <c r="DI41" s="4"/>
      <c r="DJ41" s="4"/>
      <c r="DK41" s="4">
        <v>50</v>
      </c>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v>0</v>
      </c>
      <c r="EO41" s="4"/>
      <c r="EP41" s="4"/>
      <c r="EQ41" s="4"/>
      <c r="ER41" s="4"/>
      <c r="ES41" s="4"/>
      <c r="ET41" s="4"/>
      <c r="EU41" s="4"/>
      <c r="EV41" s="4"/>
      <c r="EW41" s="4"/>
      <c r="EX41" s="4"/>
      <c r="EY41" s="4"/>
      <c r="EZ41" s="4"/>
      <c r="FA41" s="4"/>
      <c r="FB41" s="4"/>
      <c r="FC41" s="4"/>
      <c r="FD41" s="4"/>
      <c r="FE41" s="4"/>
      <c r="FF41" s="4"/>
      <c r="FG41" s="4"/>
      <c r="FH41" s="4"/>
      <c r="FI41" s="4">
        <v>0</v>
      </c>
      <c r="FJ41" s="4"/>
      <c r="FK41" s="4"/>
      <c r="FL41" s="4"/>
      <c r="FM41" s="4"/>
      <c r="FN41" s="4"/>
      <c r="FO41" s="4"/>
      <c r="FP41" s="4"/>
      <c r="FQ41" s="4"/>
      <c r="FR41" s="4"/>
      <c r="FS41" s="4"/>
      <c r="FT41" s="4"/>
      <c r="FU41" s="4"/>
      <c r="FV41" s="4"/>
      <c r="FW41" s="4">
        <v>0</v>
      </c>
      <c r="FX41" s="4"/>
      <c r="FY41" s="4"/>
      <c r="FZ41" s="4"/>
      <c r="GA41" s="4"/>
      <c r="GB41" s="4"/>
      <c r="GC41" s="4"/>
      <c r="GD41" s="4"/>
      <c r="GE41" s="4"/>
      <c r="GF41" s="4"/>
      <c r="GG41" s="4"/>
      <c r="GH41" s="4"/>
      <c r="GI41" s="4"/>
      <c r="GJ41" s="4"/>
      <c r="GK41" s="4"/>
      <c r="GL41" s="4"/>
      <c r="GM41" s="4"/>
      <c r="GN41" s="4">
        <v>0</v>
      </c>
      <c r="GO41" s="4"/>
      <c r="GP41" s="4"/>
      <c r="GQ41" s="4"/>
      <c r="GR41" s="4"/>
      <c r="GS41" s="4"/>
      <c r="GT41" s="4"/>
      <c r="GU41" s="4"/>
      <c r="GV41" s="4"/>
      <c r="GW41" s="4">
        <v>0</v>
      </c>
      <c r="GX41" s="4"/>
      <c r="GY41" s="4"/>
      <c r="GZ41" s="4"/>
      <c r="HA41" s="4"/>
      <c r="HB41" s="4"/>
      <c r="HC41" s="4"/>
      <c r="HD41" s="4"/>
      <c r="HE41" s="4"/>
      <c r="HF41" s="4"/>
      <c r="HG41" s="4"/>
      <c r="HH41" s="4"/>
      <c r="HI41" s="4"/>
      <c r="HJ41" s="4"/>
      <c r="HK41" s="4"/>
      <c r="HL41" s="4">
        <v>0</v>
      </c>
      <c r="HM41" s="4"/>
      <c r="HN41" s="4"/>
      <c r="HO41" s="4"/>
      <c r="HP41" s="4">
        <v>0</v>
      </c>
      <c r="HQ41" s="4"/>
      <c r="HR41" s="4"/>
      <c r="HS41" s="4"/>
      <c r="HT41" s="4"/>
      <c r="HU41" s="4"/>
      <c r="HV41" s="4"/>
      <c r="HW41" s="4"/>
      <c r="HX41" s="4"/>
      <c r="HY41" s="4"/>
      <c r="HZ41" s="4"/>
      <c r="IA41" s="4"/>
      <c r="IB41" s="4"/>
      <c r="IC41" s="4"/>
      <c r="ID41" s="4"/>
      <c r="IE41" s="4"/>
      <c r="IF41" s="4"/>
      <c r="IG41" s="4">
        <f t="shared" si="0"/>
        <v>80</v>
      </c>
      <c r="IH41" s="5">
        <f t="shared" si="1"/>
        <v>1650.24</v>
      </c>
    </row>
    <row r="42" spans="1:242" ht="31.5" customHeight="1">
      <c r="A42" s="4">
        <v>41</v>
      </c>
      <c r="B42" s="2" t="s">
        <v>319</v>
      </c>
      <c r="C42" s="2" t="s">
        <v>320</v>
      </c>
      <c r="D42" s="2"/>
      <c r="E42" s="4" t="s">
        <v>242</v>
      </c>
      <c r="F42" s="4">
        <v>44.484562222222216</v>
      </c>
      <c r="G42" s="4">
        <v>0</v>
      </c>
      <c r="H42" s="4"/>
      <c r="I42" s="4"/>
      <c r="J42" s="4">
        <v>0</v>
      </c>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v>0</v>
      </c>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v>0</v>
      </c>
      <c r="EO42" s="4"/>
      <c r="EP42" s="4"/>
      <c r="EQ42" s="4"/>
      <c r="ER42" s="4"/>
      <c r="ES42" s="4"/>
      <c r="ET42" s="4"/>
      <c r="EU42" s="4"/>
      <c r="EV42" s="4"/>
      <c r="EW42" s="4"/>
      <c r="EX42" s="4"/>
      <c r="EY42" s="4"/>
      <c r="EZ42" s="4"/>
      <c r="FA42" s="4"/>
      <c r="FB42" s="4"/>
      <c r="FC42" s="4"/>
      <c r="FD42" s="4"/>
      <c r="FE42" s="4"/>
      <c r="FF42" s="4"/>
      <c r="FG42" s="4"/>
      <c r="FH42" s="4"/>
      <c r="FI42" s="4">
        <v>0</v>
      </c>
      <c r="FJ42" s="4"/>
      <c r="FK42" s="4"/>
      <c r="FL42" s="4"/>
      <c r="FM42" s="4"/>
      <c r="FN42" s="4"/>
      <c r="FO42" s="4"/>
      <c r="FP42" s="4"/>
      <c r="FQ42" s="4"/>
      <c r="FR42" s="4"/>
      <c r="FS42" s="4"/>
      <c r="FT42" s="4"/>
      <c r="FU42" s="4"/>
      <c r="FV42" s="4"/>
      <c r="FW42" s="4">
        <v>0</v>
      </c>
      <c r="FX42" s="4"/>
      <c r="FY42" s="4"/>
      <c r="FZ42" s="4"/>
      <c r="GA42" s="4"/>
      <c r="GB42" s="4"/>
      <c r="GC42" s="4"/>
      <c r="GD42" s="4"/>
      <c r="GE42" s="4"/>
      <c r="GF42" s="4"/>
      <c r="GG42" s="4"/>
      <c r="GH42" s="4"/>
      <c r="GI42" s="4"/>
      <c r="GJ42" s="4"/>
      <c r="GK42" s="4"/>
      <c r="GL42" s="4"/>
      <c r="GM42" s="4"/>
      <c r="GN42" s="4">
        <v>0</v>
      </c>
      <c r="GO42" s="4"/>
      <c r="GP42" s="4"/>
      <c r="GQ42" s="4"/>
      <c r="GR42" s="4"/>
      <c r="GS42" s="4"/>
      <c r="GT42" s="4">
        <v>50</v>
      </c>
      <c r="GU42" s="4"/>
      <c r="GV42" s="4"/>
      <c r="GW42" s="4">
        <v>0</v>
      </c>
      <c r="GX42" s="4"/>
      <c r="GY42" s="4"/>
      <c r="GZ42" s="4"/>
      <c r="HA42" s="4"/>
      <c r="HB42" s="4"/>
      <c r="HC42" s="4"/>
      <c r="HD42" s="4"/>
      <c r="HE42" s="4"/>
      <c r="HF42" s="4"/>
      <c r="HG42" s="4"/>
      <c r="HH42" s="4"/>
      <c r="HI42" s="4"/>
      <c r="HJ42" s="4"/>
      <c r="HK42" s="4"/>
      <c r="HL42" s="4">
        <v>0</v>
      </c>
      <c r="HM42" s="4"/>
      <c r="HN42" s="4"/>
      <c r="HO42" s="4"/>
      <c r="HP42" s="4">
        <v>0</v>
      </c>
      <c r="HQ42" s="4"/>
      <c r="HR42" s="4"/>
      <c r="HS42" s="4"/>
      <c r="HT42" s="4"/>
      <c r="HU42" s="4"/>
      <c r="HV42" s="4"/>
      <c r="HW42" s="4"/>
      <c r="HX42" s="4"/>
      <c r="HY42" s="4"/>
      <c r="HZ42" s="4"/>
      <c r="IA42" s="4"/>
      <c r="IB42" s="4"/>
      <c r="IC42" s="4"/>
      <c r="ID42" s="4"/>
      <c r="IE42" s="4"/>
      <c r="IF42" s="4"/>
      <c r="IG42" s="4">
        <f t="shared" si="0"/>
        <v>50</v>
      </c>
      <c r="IH42" s="5">
        <f t="shared" si="1"/>
        <v>2224.2281111111106</v>
      </c>
    </row>
    <row r="43" spans="1:242" ht="31.5" customHeight="1">
      <c r="A43" s="4">
        <v>42</v>
      </c>
      <c r="B43" s="2" t="s">
        <v>321</v>
      </c>
      <c r="C43" s="2" t="s">
        <v>322</v>
      </c>
      <c r="D43" s="2"/>
      <c r="E43" s="4" t="s">
        <v>242</v>
      </c>
      <c r="F43" s="4">
        <v>35.616</v>
      </c>
      <c r="G43" s="4">
        <v>0</v>
      </c>
      <c r="H43" s="4"/>
      <c r="I43" s="4"/>
      <c r="J43" s="4">
        <v>0</v>
      </c>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v>0</v>
      </c>
      <c r="EO43" s="4"/>
      <c r="EP43" s="4"/>
      <c r="EQ43" s="4"/>
      <c r="ER43" s="4"/>
      <c r="ES43" s="4"/>
      <c r="ET43" s="4"/>
      <c r="EU43" s="4"/>
      <c r="EV43" s="4"/>
      <c r="EW43" s="4"/>
      <c r="EX43" s="4"/>
      <c r="EY43" s="4"/>
      <c r="EZ43" s="4"/>
      <c r="FA43" s="4"/>
      <c r="FB43" s="4"/>
      <c r="FC43" s="4"/>
      <c r="FD43" s="4"/>
      <c r="FE43" s="4"/>
      <c r="FF43" s="4"/>
      <c r="FG43" s="4"/>
      <c r="FH43" s="4"/>
      <c r="FI43" s="4">
        <v>0</v>
      </c>
      <c r="FJ43" s="4"/>
      <c r="FK43" s="4"/>
      <c r="FL43" s="4"/>
      <c r="FM43" s="4"/>
      <c r="FN43" s="4"/>
      <c r="FO43" s="4"/>
      <c r="FP43" s="4"/>
      <c r="FQ43" s="4"/>
      <c r="FR43" s="4"/>
      <c r="FS43" s="4">
        <v>300</v>
      </c>
      <c r="FT43" s="4"/>
      <c r="FU43" s="4"/>
      <c r="FV43" s="4"/>
      <c r="FW43" s="4">
        <v>500</v>
      </c>
      <c r="FX43" s="4"/>
      <c r="FY43" s="4"/>
      <c r="FZ43" s="4"/>
      <c r="GA43" s="4"/>
      <c r="GB43" s="4"/>
      <c r="GC43" s="4"/>
      <c r="GD43" s="4"/>
      <c r="GE43" s="4"/>
      <c r="GF43" s="4"/>
      <c r="GG43" s="4"/>
      <c r="GH43" s="4"/>
      <c r="GI43" s="4"/>
      <c r="GJ43" s="4"/>
      <c r="GK43" s="4"/>
      <c r="GL43" s="4"/>
      <c r="GM43" s="4"/>
      <c r="GN43" s="4">
        <v>0</v>
      </c>
      <c r="GO43" s="4"/>
      <c r="GP43" s="4"/>
      <c r="GQ43" s="4"/>
      <c r="GR43" s="4"/>
      <c r="GS43" s="4"/>
      <c r="GT43" s="4">
        <v>50</v>
      </c>
      <c r="GU43" s="4"/>
      <c r="GV43" s="4"/>
      <c r="GW43" s="4">
        <v>0</v>
      </c>
      <c r="GX43" s="4"/>
      <c r="GY43" s="4"/>
      <c r="GZ43" s="4"/>
      <c r="HA43" s="4"/>
      <c r="HB43" s="4"/>
      <c r="HC43" s="4"/>
      <c r="HD43" s="4"/>
      <c r="HE43" s="4"/>
      <c r="HF43" s="4"/>
      <c r="HG43" s="4"/>
      <c r="HH43" s="4"/>
      <c r="HI43" s="4"/>
      <c r="HJ43" s="4"/>
      <c r="HK43" s="4"/>
      <c r="HL43" s="4">
        <v>0</v>
      </c>
      <c r="HM43" s="4"/>
      <c r="HN43" s="4"/>
      <c r="HO43" s="4"/>
      <c r="HP43" s="4">
        <v>0</v>
      </c>
      <c r="HQ43" s="4"/>
      <c r="HR43" s="4"/>
      <c r="HS43" s="4"/>
      <c r="HT43" s="4"/>
      <c r="HU43" s="4"/>
      <c r="HV43" s="4"/>
      <c r="HW43" s="4"/>
      <c r="HX43" s="4"/>
      <c r="HY43" s="4"/>
      <c r="HZ43" s="4"/>
      <c r="IA43" s="4"/>
      <c r="IB43" s="4"/>
      <c r="IC43" s="4"/>
      <c r="ID43" s="4"/>
      <c r="IE43" s="4"/>
      <c r="IF43" s="4"/>
      <c r="IG43" s="4">
        <f t="shared" si="0"/>
        <v>850</v>
      </c>
      <c r="IH43" s="5">
        <f t="shared" si="1"/>
        <v>30273.6</v>
      </c>
    </row>
    <row r="44" spans="1:242" ht="31.5" customHeight="1">
      <c r="A44" s="4">
        <v>43</v>
      </c>
      <c r="B44" s="2" t="s">
        <v>323</v>
      </c>
      <c r="C44" s="2" t="s">
        <v>324</v>
      </c>
      <c r="D44" s="2"/>
      <c r="E44" s="4" t="s">
        <v>242</v>
      </c>
      <c r="F44" s="4">
        <v>41.292</v>
      </c>
      <c r="G44" s="4">
        <v>0</v>
      </c>
      <c r="H44" s="4"/>
      <c r="I44" s="4"/>
      <c r="J44" s="4">
        <v>0</v>
      </c>
      <c r="K44" s="4"/>
      <c r="L44" s="4"/>
      <c r="M44" s="4"/>
      <c r="N44" s="4"/>
      <c r="O44" s="4"/>
      <c r="P44" s="4"/>
      <c r="Q44" s="4"/>
      <c r="R44" s="4"/>
      <c r="S44" s="4"/>
      <c r="T44" s="4"/>
      <c r="U44" s="4"/>
      <c r="V44" s="4"/>
      <c r="W44" s="4"/>
      <c r="X44" s="4"/>
      <c r="Y44" s="4"/>
      <c r="Z44" s="4">
        <v>1000</v>
      </c>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v>30</v>
      </c>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v>0</v>
      </c>
      <c r="EO44" s="4">
        <v>10</v>
      </c>
      <c r="EP44" s="4"/>
      <c r="EQ44" s="4"/>
      <c r="ER44" s="4"/>
      <c r="ES44" s="4"/>
      <c r="ET44" s="4"/>
      <c r="EU44" s="4"/>
      <c r="EV44" s="4"/>
      <c r="EW44" s="4"/>
      <c r="EX44" s="4">
        <v>30</v>
      </c>
      <c r="EY44" s="4"/>
      <c r="EZ44" s="4"/>
      <c r="FA44" s="4"/>
      <c r="FB44" s="4"/>
      <c r="FC44" s="4"/>
      <c r="FD44" s="4"/>
      <c r="FE44" s="4"/>
      <c r="FF44" s="4"/>
      <c r="FG44" s="4"/>
      <c r="FH44" s="4"/>
      <c r="FI44" s="4">
        <v>0</v>
      </c>
      <c r="FJ44" s="4"/>
      <c r="FK44" s="4">
        <v>300</v>
      </c>
      <c r="FL44" s="4"/>
      <c r="FM44" s="4"/>
      <c r="FN44" s="4"/>
      <c r="FO44" s="4"/>
      <c r="FP44" s="4"/>
      <c r="FQ44" s="4"/>
      <c r="FR44" s="4"/>
      <c r="FS44" s="4">
        <v>3000</v>
      </c>
      <c r="FT44" s="4"/>
      <c r="FU44" s="4"/>
      <c r="FV44" s="4"/>
      <c r="FW44" s="4">
        <v>300</v>
      </c>
      <c r="FX44" s="4"/>
      <c r="FY44" s="4"/>
      <c r="FZ44" s="4"/>
      <c r="GA44" s="4"/>
      <c r="GB44" s="4"/>
      <c r="GC44" s="4"/>
      <c r="GD44" s="4">
        <v>300</v>
      </c>
      <c r="GE44" s="4"/>
      <c r="GF44" s="4">
        <v>400</v>
      </c>
      <c r="GG44" s="4"/>
      <c r="GH44" s="4"/>
      <c r="GI44" s="4"/>
      <c r="GJ44" s="4"/>
      <c r="GK44" s="4"/>
      <c r="GL44" s="4"/>
      <c r="GM44" s="4"/>
      <c r="GN44" s="4">
        <v>0</v>
      </c>
      <c r="GO44" s="4"/>
      <c r="GP44" s="4">
        <v>100</v>
      </c>
      <c r="GQ44" s="4"/>
      <c r="GR44" s="4"/>
      <c r="GS44" s="4"/>
      <c r="GT44" s="4">
        <v>50</v>
      </c>
      <c r="GU44" s="4"/>
      <c r="GV44" s="4"/>
      <c r="GW44" s="4">
        <v>150</v>
      </c>
      <c r="GX44" s="4"/>
      <c r="GY44" s="4"/>
      <c r="GZ44" s="4">
        <v>850</v>
      </c>
      <c r="HA44" s="4"/>
      <c r="HB44" s="4"/>
      <c r="HC44" s="4"/>
      <c r="HD44" s="4"/>
      <c r="HE44" s="4"/>
      <c r="HF44" s="4"/>
      <c r="HG44" s="4"/>
      <c r="HH44" s="4">
        <v>50</v>
      </c>
      <c r="HI44" s="4"/>
      <c r="HJ44" s="4"/>
      <c r="HK44" s="4"/>
      <c r="HL44" s="4">
        <v>0</v>
      </c>
      <c r="HM44" s="4"/>
      <c r="HN44" s="4">
        <v>120</v>
      </c>
      <c r="HO44" s="4">
        <v>50</v>
      </c>
      <c r="HP44" s="4">
        <v>0</v>
      </c>
      <c r="HQ44" s="4"/>
      <c r="HR44" s="4"/>
      <c r="HS44" s="4">
        <v>100</v>
      </c>
      <c r="HT44" s="4"/>
      <c r="HU44" s="4"/>
      <c r="HV44" s="4"/>
      <c r="HW44" s="4">
        <v>120</v>
      </c>
      <c r="HX44" s="4">
        <v>50</v>
      </c>
      <c r="HY44" s="4"/>
      <c r="HZ44" s="4">
        <v>200</v>
      </c>
      <c r="IA44" s="4"/>
      <c r="IB44" s="4"/>
      <c r="IC44" s="4"/>
      <c r="ID44" s="4"/>
      <c r="IE44" s="4"/>
      <c r="IF44" s="4">
        <v>100</v>
      </c>
      <c r="IG44" s="4">
        <f t="shared" si="0"/>
        <v>7310</v>
      </c>
      <c r="IH44" s="5">
        <f t="shared" si="1"/>
        <v>301844.52</v>
      </c>
    </row>
    <row r="45" spans="1:242" ht="31.5" customHeight="1">
      <c r="A45" s="4">
        <v>44</v>
      </c>
      <c r="B45" s="2" t="s">
        <v>325</v>
      </c>
      <c r="C45" s="2" t="s">
        <v>326</v>
      </c>
      <c r="D45" s="2"/>
      <c r="E45" s="4" t="s">
        <v>242</v>
      </c>
      <c r="F45" s="4">
        <v>78.132</v>
      </c>
      <c r="G45" s="4">
        <v>0</v>
      </c>
      <c r="H45" s="4"/>
      <c r="I45" s="4"/>
      <c r="J45" s="4">
        <v>0</v>
      </c>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v>0</v>
      </c>
      <c r="EO45" s="4"/>
      <c r="EP45" s="4"/>
      <c r="EQ45" s="4"/>
      <c r="ER45" s="4"/>
      <c r="ES45" s="4"/>
      <c r="ET45" s="4"/>
      <c r="EU45" s="4"/>
      <c r="EV45" s="4"/>
      <c r="EW45" s="4"/>
      <c r="EX45" s="4"/>
      <c r="EY45" s="4"/>
      <c r="EZ45" s="4"/>
      <c r="FA45" s="4"/>
      <c r="FB45" s="4"/>
      <c r="FC45" s="4"/>
      <c r="FD45" s="4"/>
      <c r="FE45" s="4"/>
      <c r="FF45" s="4"/>
      <c r="FG45" s="4"/>
      <c r="FH45" s="4"/>
      <c r="FI45" s="4">
        <v>0</v>
      </c>
      <c r="FJ45" s="4"/>
      <c r="FK45" s="4"/>
      <c r="FL45" s="4"/>
      <c r="FM45" s="4"/>
      <c r="FN45" s="4"/>
      <c r="FO45" s="4"/>
      <c r="FP45" s="4"/>
      <c r="FQ45" s="4"/>
      <c r="FR45" s="4"/>
      <c r="FS45" s="4"/>
      <c r="FT45" s="4"/>
      <c r="FU45" s="4"/>
      <c r="FV45" s="4"/>
      <c r="FW45" s="4">
        <v>0</v>
      </c>
      <c r="FX45" s="4"/>
      <c r="FY45" s="4"/>
      <c r="FZ45" s="4"/>
      <c r="GA45" s="4"/>
      <c r="GB45" s="4"/>
      <c r="GC45" s="4"/>
      <c r="GD45" s="4">
        <v>300</v>
      </c>
      <c r="GE45" s="4"/>
      <c r="GF45" s="4"/>
      <c r="GG45" s="4"/>
      <c r="GH45" s="4"/>
      <c r="GI45" s="4"/>
      <c r="GJ45" s="4"/>
      <c r="GK45" s="4"/>
      <c r="GL45" s="4"/>
      <c r="GM45" s="4"/>
      <c r="GN45" s="4">
        <v>0</v>
      </c>
      <c r="GO45" s="4"/>
      <c r="GP45" s="4"/>
      <c r="GQ45" s="4"/>
      <c r="GR45" s="4"/>
      <c r="GS45" s="4"/>
      <c r="GT45" s="4"/>
      <c r="GU45" s="4"/>
      <c r="GV45" s="4"/>
      <c r="GW45" s="4">
        <v>0</v>
      </c>
      <c r="GX45" s="4"/>
      <c r="GY45" s="4"/>
      <c r="GZ45" s="4"/>
      <c r="HA45" s="4"/>
      <c r="HB45" s="4"/>
      <c r="HC45" s="4"/>
      <c r="HD45" s="4"/>
      <c r="HE45" s="4"/>
      <c r="HF45" s="4"/>
      <c r="HG45" s="4"/>
      <c r="HH45" s="4"/>
      <c r="HI45" s="4"/>
      <c r="HJ45" s="4"/>
      <c r="HK45" s="4"/>
      <c r="HL45" s="4">
        <v>0</v>
      </c>
      <c r="HM45" s="4"/>
      <c r="HN45" s="4"/>
      <c r="HO45" s="4"/>
      <c r="HP45" s="4">
        <v>0</v>
      </c>
      <c r="HQ45" s="4"/>
      <c r="HR45" s="4"/>
      <c r="HS45" s="4"/>
      <c r="HT45" s="4"/>
      <c r="HU45" s="4"/>
      <c r="HV45" s="4"/>
      <c r="HW45" s="4"/>
      <c r="HX45" s="4"/>
      <c r="HY45" s="4"/>
      <c r="HZ45" s="4"/>
      <c r="IA45" s="4"/>
      <c r="IB45" s="4"/>
      <c r="IC45" s="4"/>
      <c r="ID45" s="4"/>
      <c r="IE45" s="4"/>
      <c r="IF45" s="4"/>
      <c r="IG45" s="4">
        <f t="shared" si="0"/>
        <v>300</v>
      </c>
      <c r="IH45" s="5">
        <f t="shared" si="1"/>
        <v>23439.600000000002</v>
      </c>
    </row>
    <row r="46" spans="1:242" ht="78" customHeight="1">
      <c r="A46" s="4">
        <v>45</v>
      </c>
      <c r="B46" s="2" t="s">
        <v>327</v>
      </c>
      <c r="C46" s="2" t="s">
        <v>328</v>
      </c>
      <c r="D46" s="2"/>
      <c r="E46" s="4" t="s">
        <v>242</v>
      </c>
      <c r="F46" s="4">
        <v>130.14</v>
      </c>
      <c r="G46" s="4">
        <v>0</v>
      </c>
      <c r="H46" s="4"/>
      <c r="I46" s="4"/>
      <c r="J46" s="4">
        <v>0</v>
      </c>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v>5</v>
      </c>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v>0</v>
      </c>
      <c r="EO46" s="4"/>
      <c r="EP46" s="4"/>
      <c r="EQ46" s="4"/>
      <c r="ER46" s="4"/>
      <c r="ES46" s="4"/>
      <c r="ET46" s="4"/>
      <c r="EU46" s="4"/>
      <c r="EV46" s="4"/>
      <c r="EW46" s="4"/>
      <c r="EX46" s="4"/>
      <c r="EY46" s="4"/>
      <c r="EZ46" s="4"/>
      <c r="FA46" s="4"/>
      <c r="FB46" s="4"/>
      <c r="FC46" s="4"/>
      <c r="FD46" s="4"/>
      <c r="FE46" s="4"/>
      <c r="FF46" s="4"/>
      <c r="FG46" s="4"/>
      <c r="FH46" s="4"/>
      <c r="FI46" s="4">
        <v>0</v>
      </c>
      <c r="FJ46" s="4"/>
      <c r="FK46" s="4"/>
      <c r="FL46" s="4"/>
      <c r="FM46" s="4"/>
      <c r="FN46" s="4"/>
      <c r="FO46" s="4"/>
      <c r="FP46" s="4"/>
      <c r="FQ46" s="4"/>
      <c r="FR46" s="4"/>
      <c r="FS46" s="4"/>
      <c r="FT46" s="4"/>
      <c r="FU46" s="4"/>
      <c r="FV46" s="4"/>
      <c r="FW46" s="4">
        <v>0</v>
      </c>
      <c r="FX46" s="4"/>
      <c r="FY46" s="4"/>
      <c r="FZ46" s="4"/>
      <c r="GA46" s="4"/>
      <c r="GB46" s="4"/>
      <c r="GC46" s="4"/>
      <c r="GD46" s="4">
        <v>500</v>
      </c>
      <c r="GE46" s="4"/>
      <c r="GF46" s="4"/>
      <c r="GG46" s="4"/>
      <c r="GH46" s="4"/>
      <c r="GI46" s="4"/>
      <c r="GJ46" s="4"/>
      <c r="GK46" s="4"/>
      <c r="GL46" s="4"/>
      <c r="GM46" s="4"/>
      <c r="GN46" s="4">
        <v>0</v>
      </c>
      <c r="GO46" s="4"/>
      <c r="GP46" s="4"/>
      <c r="GQ46" s="4"/>
      <c r="GR46" s="4"/>
      <c r="GS46" s="4"/>
      <c r="GT46" s="4">
        <v>50</v>
      </c>
      <c r="GU46" s="4"/>
      <c r="GV46" s="4"/>
      <c r="GW46" s="4">
        <v>0</v>
      </c>
      <c r="GX46" s="4"/>
      <c r="GY46" s="4"/>
      <c r="GZ46" s="4"/>
      <c r="HA46" s="4"/>
      <c r="HB46" s="4"/>
      <c r="HC46" s="4">
        <v>30</v>
      </c>
      <c r="HD46" s="4"/>
      <c r="HE46" s="4"/>
      <c r="HF46" s="4"/>
      <c r="HG46" s="4"/>
      <c r="HH46" s="4"/>
      <c r="HI46" s="4"/>
      <c r="HJ46" s="4"/>
      <c r="HK46" s="4"/>
      <c r="HL46" s="4">
        <v>0</v>
      </c>
      <c r="HM46" s="4"/>
      <c r="HN46" s="4"/>
      <c r="HO46" s="4"/>
      <c r="HP46" s="4">
        <v>0</v>
      </c>
      <c r="HQ46" s="4"/>
      <c r="HR46" s="4"/>
      <c r="HS46" s="4"/>
      <c r="HT46" s="4"/>
      <c r="HU46" s="4"/>
      <c r="HV46" s="4"/>
      <c r="HW46" s="4"/>
      <c r="HX46" s="4"/>
      <c r="HY46" s="4"/>
      <c r="HZ46" s="4"/>
      <c r="IA46" s="4"/>
      <c r="IB46" s="4"/>
      <c r="IC46" s="4"/>
      <c r="ID46" s="4"/>
      <c r="IE46" s="4"/>
      <c r="IF46" s="4"/>
      <c r="IG46" s="4">
        <f t="shared" si="0"/>
        <v>585</v>
      </c>
      <c r="IH46" s="5">
        <f t="shared" si="1"/>
        <v>76131.9</v>
      </c>
    </row>
    <row r="47" spans="1:242" ht="31.5" customHeight="1">
      <c r="A47" s="4">
        <v>46</v>
      </c>
      <c r="B47" s="2" t="s">
        <v>329</v>
      </c>
      <c r="C47" s="2" t="s">
        <v>330</v>
      </c>
      <c r="D47" s="2"/>
      <c r="E47" s="4" t="s">
        <v>242</v>
      </c>
      <c r="F47" s="4">
        <v>82.81333333333335</v>
      </c>
      <c r="G47" s="4">
        <v>0</v>
      </c>
      <c r="H47" s="4"/>
      <c r="I47" s="4"/>
      <c r="J47" s="4">
        <v>0</v>
      </c>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v>0</v>
      </c>
      <c r="EO47" s="4"/>
      <c r="EP47" s="4"/>
      <c r="EQ47" s="4"/>
      <c r="ER47" s="4"/>
      <c r="ES47" s="4"/>
      <c r="ET47" s="4"/>
      <c r="EU47" s="4"/>
      <c r="EV47" s="4"/>
      <c r="EW47" s="4"/>
      <c r="EX47" s="4"/>
      <c r="EY47" s="4"/>
      <c r="EZ47" s="4"/>
      <c r="FA47" s="4"/>
      <c r="FB47" s="4"/>
      <c r="FC47" s="4"/>
      <c r="FD47" s="4"/>
      <c r="FE47" s="4"/>
      <c r="FF47" s="4"/>
      <c r="FG47" s="4"/>
      <c r="FH47" s="4"/>
      <c r="FI47" s="4">
        <v>0</v>
      </c>
      <c r="FJ47" s="4"/>
      <c r="FK47" s="4"/>
      <c r="FL47" s="4"/>
      <c r="FM47" s="4"/>
      <c r="FN47" s="4"/>
      <c r="FO47" s="4"/>
      <c r="FP47" s="4"/>
      <c r="FQ47" s="4"/>
      <c r="FR47" s="4"/>
      <c r="FS47" s="4"/>
      <c r="FT47" s="4"/>
      <c r="FU47" s="4"/>
      <c r="FV47" s="4"/>
      <c r="FW47" s="4">
        <v>0</v>
      </c>
      <c r="FX47" s="4"/>
      <c r="FY47" s="4"/>
      <c r="FZ47" s="4"/>
      <c r="GA47" s="4"/>
      <c r="GB47" s="4"/>
      <c r="GC47" s="4"/>
      <c r="GD47" s="4"/>
      <c r="GE47" s="4"/>
      <c r="GF47" s="4"/>
      <c r="GG47" s="4"/>
      <c r="GH47" s="4"/>
      <c r="GI47" s="4"/>
      <c r="GJ47" s="4"/>
      <c r="GK47" s="4"/>
      <c r="GL47" s="4"/>
      <c r="GM47" s="4"/>
      <c r="GN47" s="4">
        <v>0</v>
      </c>
      <c r="GO47" s="4"/>
      <c r="GP47" s="4"/>
      <c r="GQ47" s="4"/>
      <c r="GR47" s="4"/>
      <c r="GS47" s="4"/>
      <c r="GT47" s="4"/>
      <c r="GU47" s="4"/>
      <c r="GV47" s="4"/>
      <c r="GW47" s="4">
        <v>0</v>
      </c>
      <c r="GX47" s="4"/>
      <c r="GY47" s="4"/>
      <c r="GZ47" s="4"/>
      <c r="HA47" s="4"/>
      <c r="HB47" s="4"/>
      <c r="HC47" s="4"/>
      <c r="HD47" s="4"/>
      <c r="HE47" s="4"/>
      <c r="HF47" s="4"/>
      <c r="HG47" s="4"/>
      <c r="HH47" s="4"/>
      <c r="HI47" s="4"/>
      <c r="HJ47" s="4"/>
      <c r="HK47" s="4"/>
      <c r="HL47" s="4">
        <v>0</v>
      </c>
      <c r="HM47" s="4"/>
      <c r="HN47" s="4"/>
      <c r="HO47" s="4"/>
      <c r="HP47" s="4">
        <v>0</v>
      </c>
      <c r="HQ47" s="4"/>
      <c r="HR47" s="4"/>
      <c r="HS47" s="4"/>
      <c r="HT47" s="4"/>
      <c r="HU47" s="4">
        <v>5</v>
      </c>
      <c r="HV47" s="4"/>
      <c r="HW47" s="4"/>
      <c r="HX47" s="4"/>
      <c r="HY47" s="4"/>
      <c r="HZ47" s="4"/>
      <c r="IA47" s="4"/>
      <c r="IB47" s="4"/>
      <c r="IC47" s="4"/>
      <c r="ID47" s="4"/>
      <c r="IE47" s="4"/>
      <c r="IF47" s="4"/>
      <c r="IG47" s="4">
        <f t="shared" si="0"/>
        <v>5</v>
      </c>
      <c r="IH47" s="5">
        <f t="shared" si="1"/>
        <v>414.0666666666667</v>
      </c>
    </row>
    <row r="48" spans="1:242" ht="31.5" customHeight="1">
      <c r="A48" s="4">
        <v>47</v>
      </c>
      <c r="B48" s="2" t="s">
        <v>331</v>
      </c>
      <c r="C48" s="2" t="s">
        <v>332</v>
      </c>
      <c r="D48" s="2"/>
      <c r="E48" s="4" t="s">
        <v>242</v>
      </c>
      <c r="F48" s="4">
        <v>120</v>
      </c>
      <c r="G48" s="4">
        <v>0</v>
      </c>
      <c r="H48" s="4"/>
      <c r="I48" s="4"/>
      <c r="J48" s="4">
        <v>0</v>
      </c>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v>0</v>
      </c>
      <c r="EO48" s="4"/>
      <c r="EP48" s="4"/>
      <c r="EQ48" s="4"/>
      <c r="ER48" s="4"/>
      <c r="ES48" s="4"/>
      <c r="ET48" s="4"/>
      <c r="EU48" s="4"/>
      <c r="EV48" s="4"/>
      <c r="EW48" s="4"/>
      <c r="EX48" s="4"/>
      <c r="EY48" s="4"/>
      <c r="EZ48" s="4"/>
      <c r="FA48" s="4"/>
      <c r="FB48" s="4"/>
      <c r="FC48" s="4"/>
      <c r="FD48" s="4"/>
      <c r="FE48" s="4"/>
      <c r="FF48" s="4"/>
      <c r="FG48" s="4"/>
      <c r="FH48" s="4"/>
      <c r="FI48" s="4">
        <v>0</v>
      </c>
      <c r="FJ48" s="4"/>
      <c r="FK48" s="4"/>
      <c r="FL48" s="4"/>
      <c r="FM48" s="4"/>
      <c r="FN48" s="4"/>
      <c r="FO48" s="4"/>
      <c r="FP48" s="4"/>
      <c r="FQ48" s="4"/>
      <c r="FR48" s="4"/>
      <c r="FS48" s="4"/>
      <c r="FT48" s="4"/>
      <c r="FU48" s="4"/>
      <c r="FV48" s="4"/>
      <c r="FW48" s="4">
        <v>0</v>
      </c>
      <c r="FX48" s="4">
        <v>50</v>
      </c>
      <c r="FY48" s="4"/>
      <c r="FZ48" s="4"/>
      <c r="GA48" s="4"/>
      <c r="GB48" s="4"/>
      <c r="GC48" s="4">
        <v>40</v>
      </c>
      <c r="GD48" s="4">
        <v>100</v>
      </c>
      <c r="GE48" s="4"/>
      <c r="GF48" s="4"/>
      <c r="GG48" s="4"/>
      <c r="GH48" s="4"/>
      <c r="GI48" s="4"/>
      <c r="GJ48" s="4">
        <v>300</v>
      </c>
      <c r="GK48" s="4"/>
      <c r="GL48" s="4"/>
      <c r="GM48" s="4"/>
      <c r="GN48" s="4">
        <v>0</v>
      </c>
      <c r="GO48" s="4">
        <v>100</v>
      </c>
      <c r="GP48" s="4">
        <v>200</v>
      </c>
      <c r="GQ48" s="4"/>
      <c r="GR48" s="4"/>
      <c r="GS48" s="4"/>
      <c r="GT48" s="4"/>
      <c r="GU48" s="4"/>
      <c r="GV48" s="4"/>
      <c r="GW48" s="4">
        <v>0</v>
      </c>
      <c r="GX48" s="4"/>
      <c r="GY48" s="4"/>
      <c r="GZ48" s="4"/>
      <c r="HA48" s="4"/>
      <c r="HB48" s="4"/>
      <c r="HC48" s="4"/>
      <c r="HD48" s="4"/>
      <c r="HE48" s="4"/>
      <c r="HF48" s="4"/>
      <c r="HG48" s="4"/>
      <c r="HH48" s="4"/>
      <c r="HI48" s="4">
        <v>50</v>
      </c>
      <c r="HJ48" s="4"/>
      <c r="HK48" s="4">
        <v>50</v>
      </c>
      <c r="HL48" s="4">
        <v>0</v>
      </c>
      <c r="HM48" s="4"/>
      <c r="HN48" s="4"/>
      <c r="HO48" s="4"/>
      <c r="HP48" s="4">
        <v>100</v>
      </c>
      <c r="HQ48" s="4"/>
      <c r="HR48" s="4"/>
      <c r="HS48" s="4"/>
      <c r="HT48" s="4"/>
      <c r="HU48" s="4"/>
      <c r="HV48" s="4"/>
      <c r="HW48" s="4"/>
      <c r="HX48" s="4"/>
      <c r="HY48" s="4"/>
      <c r="HZ48" s="4"/>
      <c r="IA48" s="4"/>
      <c r="IB48" s="4"/>
      <c r="IC48" s="4"/>
      <c r="ID48" s="4"/>
      <c r="IE48" s="4">
        <v>200</v>
      </c>
      <c r="IF48" s="4"/>
      <c r="IG48" s="4">
        <f t="shared" si="0"/>
        <v>1190</v>
      </c>
      <c r="IH48" s="5">
        <f t="shared" si="1"/>
        <v>142800</v>
      </c>
    </row>
    <row r="49" spans="1:242" ht="31.5" customHeight="1">
      <c r="A49" s="4">
        <v>48</v>
      </c>
      <c r="B49" s="2" t="s">
        <v>333</v>
      </c>
      <c r="C49" s="2" t="s">
        <v>334</v>
      </c>
      <c r="D49" s="2"/>
      <c r="E49" s="4" t="s">
        <v>242</v>
      </c>
      <c r="F49" s="4">
        <v>52.092</v>
      </c>
      <c r="G49" s="4">
        <v>0</v>
      </c>
      <c r="H49" s="4"/>
      <c r="I49" s="4"/>
      <c r="J49" s="4">
        <v>0</v>
      </c>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v>10</v>
      </c>
      <c r="AM49" s="4"/>
      <c r="AN49" s="4"/>
      <c r="AO49" s="4"/>
      <c r="AP49" s="4">
        <v>100</v>
      </c>
      <c r="AQ49" s="4"/>
      <c r="AR49" s="4"/>
      <c r="AS49" s="4"/>
      <c r="AT49" s="4"/>
      <c r="AU49" s="4"/>
      <c r="AV49" s="4"/>
      <c r="AW49" s="4"/>
      <c r="AX49" s="4">
        <v>5</v>
      </c>
      <c r="AY49" s="4"/>
      <c r="AZ49" s="4"/>
      <c r="BA49" s="4"/>
      <c r="BB49" s="4"/>
      <c r="BC49" s="4"/>
      <c r="BD49" s="4"/>
      <c r="BE49" s="4"/>
      <c r="BF49" s="4"/>
      <c r="BG49" s="4"/>
      <c r="BH49" s="4"/>
      <c r="BI49" s="4"/>
      <c r="BJ49" s="4"/>
      <c r="BK49" s="4"/>
      <c r="BL49" s="4"/>
      <c r="BM49" s="4"/>
      <c r="BN49" s="4"/>
      <c r="BO49" s="4"/>
      <c r="BP49" s="4"/>
      <c r="BQ49" s="4">
        <v>100</v>
      </c>
      <c r="BR49" s="4">
        <v>5</v>
      </c>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v>15</v>
      </c>
      <c r="CU49" s="4"/>
      <c r="CV49" s="4"/>
      <c r="CW49" s="4"/>
      <c r="CX49" s="4"/>
      <c r="CY49" s="4"/>
      <c r="CZ49" s="4">
        <v>60</v>
      </c>
      <c r="DA49" s="4">
        <v>50</v>
      </c>
      <c r="DB49" s="4"/>
      <c r="DC49" s="4"/>
      <c r="DD49" s="4"/>
      <c r="DE49" s="4"/>
      <c r="DF49" s="4"/>
      <c r="DG49" s="4"/>
      <c r="DH49" s="4"/>
      <c r="DI49" s="4"/>
      <c r="DJ49" s="4">
        <v>30</v>
      </c>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v>0</v>
      </c>
      <c r="EO49" s="4"/>
      <c r="EP49" s="4">
        <v>120</v>
      </c>
      <c r="EQ49" s="4"/>
      <c r="ER49" s="4"/>
      <c r="ES49" s="4"/>
      <c r="ET49" s="4"/>
      <c r="EU49" s="4"/>
      <c r="EV49" s="4"/>
      <c r="EW49" s="4"/>
      <c r="EX49" s="4"/>
      <c r="EY49" s="4"/>
      <c r="EZ49" s="4">
        <v>50</v>
      </c>
      <c r="FA49" s="4"/>
      <c r="FB49" s="4"/>
      <c r="FC49" s="4"/>
      <c r="FD49" s="4"/>
      <c r="FE49" s="4"/>
      <c r="FF49" s="4"/>
      <c r="FG49" s="4"/>
      <c r="FH49" s="4"/>
      <c r="FI49" s="4">
        <v>0</v>
      </c>
      <c r="FJ49" s="4"/>
      <c r="FK49" s="4"/>
      <c r="FL49" s="4"/>
      <c r="FM49" s="4"/>
      <c r="FN49" s="4"/>
      <c r="FO49" s="4"/>
      <c r="FP49" s="4"/>
      <c r="FQ49" s="4"/>
      <c r="FR49" s="4"/>
      <c r="FS49" s="4">
        <v>400</v>
      </c>
      <c r="FT49" s="4"/>
      <c r="FU49" s="4"/>
      <c r="FV49" s="4">
        <v>50</v>
      </c>
      <c r="FW49" s="4">
        <v>0</v>
      </c>
      <c r="FX49" s="4"/>
      <c r="FY49" s="4"/>
      <c r="FZ49" s="4">
        <v>200</v>
      </c>
      <c r="GA49" s="4"/>
      <c r="GB49" s="4"/>
      <c r="GC49" s="4">
        <v>200</v>
      </c>
      <c r="GD49" s="4"/>
      <c r="GE49" s="4"/>
      <c r="GF49" s="4"/>
      <c r="GG49" s="4"/>
      <c r="GH49" s="4"/>
      <c r="GI49" s="4"/>
      <c r="GJ49" s="4"/>
      <c r="GK49" s="4"/>
      <c r="GL49" s="4"/>
      <c r="GM49" s="4"/>
      <c r="GN49" s="4">
        <v>0</v>
      </c>
      <c r="GO49" s="4"/>
      <c r="GP49" s="4"/>
      <c r="GQ49" s="4"/>
      <c r="GR49" s="4"/>
      <c r="GS49" s="4"/>
      <c r="GT49" s="4"/>
      <c r="GU49" s="4"/>
      <c r="GV49" s="4"/>
      <c r="GW49" s="4">
        <v>0</v>
      </c>
      <c r="GX49" s="4"/>
      <c r="GY49" s="4"/>
      <c r="GZ49" s="4"/>
      <c r="HA49" s="4"/>
      <c r="HB49" s="4"/>
      <c r="HC49" s="4"/>
      <c r="HD49" s="4">
        <v>50</v>
      </c>
      <c r="HE49" s="4"/>
      <c r="HF49" s="4"/>
      <c r="HG49" s="4"/>
      <c r="HH49" s="4"/>
      <c r="HI49" s="4"/>
      <c r="HJ49" s="4"/>
      <c r="HK49" s="4"/>
      <c r="HL49" s="4">
        <v>0</v>
      </c>
      <c r="HM49" s="4"/>
      <c r="HN49" s="4"/>
      <c r="HO49" s="4"/>
      <c r="HP49" s="4">
        <v>0</v>
      </c>
      <c r="HQ49" s="4"/>
      <c r="HR49" s="4"/>
      <c r="HS49" s="4"/>
      <c r="HT49" s="4"/>
      <c r="HU49" s="4"/>
      <c r="HV49" s="4"/>
      <c r="HW49" s="4"/>
      <c r="HX49" s="4"/>
      <c r="HY49" s="4"/>
      <c r="HZ49" s="4"/>
      <c r="IA49" s="4"/>
      <c r="IB49" s="4"/>
      <c r="IC49" s="4"/>
      <c r="ID49" s="4"/>
      <c r="IE49" s="4"/>
      <c r="IF49" s="4"/>
      <c r="IG49" s="4">
        <f t="shared" si="0"/>
        <v>1445</v>
      </c>
      <c r="IH49" s="5">
        <f t="shared" si="1"/>
        <v>75272.94</v>
      </c>
    </row>
    <row r="50" spans="1:242" ht="31.5" customHeight="1">
      <c r="A50" s="4">
        <v>49</v>
      </c>
      <c r="B50" s="2" t="s">
        <v>335</v>
      </c>
      <c r="C50" s="2" t="s">
        <v>336</v>
      </c>
      <c r="D50" s="2"/>
      <c r="E50" s="4" t="s">
        <v>242</v>
      </c>
      <c r="F50" s="4">
        <v>58.416</v>
      </c>
      <c r="G50" s="4">
        <v>0</v>
      </c>
      <c r="H50" s="4"/>
      <c r="I50" s="4"/>
      <c r="J50" s="4">
        <v>0</v>
      </c>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v>0</v>
      </c>
      <c r="EO50" s="4"/>
      <c r="EP50" s="4"/>
      <c r="EQ50" s="4"/>
      <c r="ER50" s="4"/>
      <c r="ES50" s="4"/>
      <c r="ET50" s="4"/>
      <c r="EU50" s="4"/>
      <c r="EV50" s="4"/>
      <c r="EW50" s="4"/>
      <c r="EX50" s="4"/>
      <c r="EY50" s="4"/>
      <c r="EZ50" s="4"/>
      <c r="FA50" s="4"/>
      <c r="FB50" s="4"/>
      <c r="FC50" s="4"/>
      <c r="FD50" s="4"/>
      <c r="FE50" s="4"/>
      <c r="FF50" s="4"/>
      <c r="FG50" s="4"/>
      <c r="FH50" s="4"/>
      <c r="FI50" s="4">
        <v>0</v>
      </c>
      <c r="FJ50" s="4"/>
      <c r="FK50" s="4"/>
      <c r="FL50" s="4"/>
      <c r="FM50" s="4"/>
      <c r="FN50" s="4"/>
      <c r="FO50" s="4"/>
      <c r="FP50" s="4"/>
      <c r="FQ50" s="4"/>
      <c r="FR50" s="4"/>
      <c r="FS50" s="4">
        <v>20</v>
      </c>
      <c r="FT50" s="4"/>
      <c r="FU50" s="4"/>
      <c r="FV50" s="4"/>
      <c r="FW50" s="4">
        <v>0</v>
      </c>
      <c r="FX50" s="4"/>
      <c r="FY50" s="4"/>
      <c r="FZ50" s="4"/>
      <c r="GA50" s="4"/>
      <c r="GB50" s="4"/>
      <c r="GC50" s="4"/>
      <c r="GD50" s="4"/>
      <c r="GE50" s="4"/>
      <c r="GF50" s="4"/>
      <c r="GG50" s="4"/>
      <c r="GH50" s="4"/>
      <c r="GI50" s="4"/>
      <c r="GJ50" s="4"/>
      <c r="GK50" s="4"/>
      <c r="GL50" s="4"/>
      <c r="GM50" s="4"/>
      <c r="GN50" s="4">
        <v>0</v>
      </c>
      <c r="GO50" s="4"/>
      <c r="GP50" s="4"/>
      <c r="GQ50" s="4"/>
      <c r="GR50" s="4"/>
      <c r="GS50" s="4"/>
      <c r="GT50" s="4"/>
      <c r="GU50" s="4"/>
      <c r="GV50" s="4"/>
      <c r="GW50" s="4">
        <v>0</v>
      </c>
      <c r="GX50" s="4"/>
      <c r="GY50" s="4"/>
      <c r="GZ50" s="4">
        <v>100</v>
      </c>
      <c r="HA50" s="4"/>
      <c r="HB50" s="4"/>
      <c r="HC50" s="4"/>
      <c r="HD50" s="4"/>
      <c r="HE50" s="4"/>
      <c r="HF50" s="4"/>
      <c r="HG50" s="4"/>
      <c r="HH50" s="4"/>
      <c r="HI50" s="4"/>
      <c r="HJ50" s="4"/>
      <c r="HK50" s="4"/>
      <c r="HL50" s="4">
        <v>0</v>
      </c>
      <c r="HM50" s="4"/>
      <c r="HN50" s="4"/>
      <c r="HO50" s="4"/>
      <c r="HP50" s="4">
        <v>0</v>
      </c>
      <c r="HQ50" s="4"/>
      <c r="HR50" s="4"/>
      <c r="HS50" s="4"/>
      <c r="HT50" s="4"/>
      <c r="HU50" s="4"/>
      <c r="HV50" s="4"/>
      <c r="HW50" s="4"/>
      <c r="HX50" s="4"/>
      <c r="HY50" s="4"/>
      <c r="HZ50" s="4"/>
      <c r="IA50" s="4"/>
      <c r="IB50" s="4"/>
      <c r="IC50" s="4"/>
      <c r="ID50" s="4"/>
      <c r="IE50" s="4"/>
      <c r="IF50" s="4"/>
      <c r="IG50" s="4">
        <f t="shared" si="0"/>
        <v>120</v>
      </c>
      <c r="IH50" s="5">
        <f t="shared" si="1"/>
        <v>7009.92</v>
      </c>
    </row>
    <row r="51" spans="1:242" ht="31.5" customHeight="1">
      <c r="A51" s="4">
        <v>50</v>
      </c>
      <c r="B51" s="2" t="s">
        <v>337</v>
      </c>
      <c r="C51" s="2" t="s">
        <v>338</v>
      </c>
      <c r="D51" s="2"/>
      <c r="E51" s="4" t="s">
        <v>242</v>
      </c>
      <c r="F51" s="4">
        <v>36.756</v>
      </c>
      <c r="G51" s="4">
        <v>0</v>
      </c>
      <c r="H51" s="4"/>
      <c r="I51" s="4"/>
      <c r="J51" s="4">
        <v>0</v>
      </c>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v>50</v>
      </c>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v>10</v>
      </c>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v>0</v>
      </c>
      <c r="EO51" s="4"/>
      <c r="EP51" s="4"/>
      <c r="EQ51" s="4"/>
      <c r="ER51" s="4"/>
      <c r="ES51" s="4"/>
      <c r="ET51" s="4"/>
      <c r="EU51" s="4"/>
      <c r="EV51" s="4"/>
      <c r="EW51" s="4"/>
      <c r="EX51" s="4"/>
      <c r="EY51" s="4">
        <v>50</v>
      </c>
      <c r="EZ51" s="4"/>
      <c r="FA51" s="4"/>
      <c r="FB51" s="4"/>
      <c r="FC51" s="4"/>
      <c r="FD51" s="4"/>
      <c r="FE51" s="4"/>
      <c r="FF51" s="4"/>
      <c r="FG51" s="4"/>
      <c r="FH51" s="4"/>
      <c r="FI51" s="4">
        <v>0</v>
      </c>
      <c r="FJ51" s="4"/>
      <c r="FK51" s="4"/>
      <c r="FL51" s="4"/>
      <c r="FM51" s="4"/>
      <c r="FN51" s="4"/>
      <c r="FO51" s="4"/>
      <c r="FP51" s="4"/>
      <c r="FQ51" s="4"/>
      <c r="FR51" s="4"/>
      <c r="FS51" s="4"/>
      <c r="FT51" s="4"/>
      <c r="FU51" s="4"/>
      <c r="FV51" s="4"/>
      <c r="FW51" s="4">
        <v>210</v>
      </c>
      <c r="FX51" s="4"/>
      <c r="FY51" s="4"/>
      <c r="FZ51" s="4"/>
      <c r="GA51" s="4"/>
      <c r="GB51" s="4"/>
      <c r="GC51" s="4"/>
      <c r="GD51" s="4"/>
      <c r="GE51" s="4"/>
      <c r="GF51" s="4">
        <v>100</v>
      </c>
      <c r="GG51" s="4"/>
      <c r="GH51" s="4"/>
      <c r="GI51" s="4"/>
      <c r="GJ51" s="4"/>
      <c r="GK51" s="4"/>
      <c r="GL51" s="4"/>
      <c r="GM51" s="4"/>
      <c r="GN51" s="4">
        <v>0</v>
      </c>
      <c r="GO51" s="4"/>
      <c r="GP51" s="4"/>
      <c r="GQ51" s="4"/>
      <c r="GR51" s="4"/>
      <c r="GS51" s="4"/>
      <c r="GT51" s="4">
        <v>50</v>
      </c>
      <c r="GU51" s="4"/>
      <c r="GV51" s="4"/>
      <c r="GW51" s="4">
        <v>0</v>
      </c>
      <c r="GX51" s="4"/>
      <c r="GY51" s="4"/>
      <c r="GZ51" s="4"/>
      <c r="HA51" s="4"/>
      <c r="HB51" s="4"/>
      <c r="HC51" s="4"/>
      <c r="HD51" s="4"/>
      <c r="HE51" s="4"/>
      <c r="HF51" s="4"/>
      <c r="HG51" s="4"/>
      <c r="HH51" s="4"/>
      <c r="HI51" s="4"/>
      <c r="HJ51" s="4"/>
      <c r="HK51" s="4"/>
      <c r="HL51" s="4">
        <v>0</v>
      </c>
      <c r="HM51" s="4"/>
      <c r="HN51" s="4"/>
      <c r="HO51" s="4"/>
      <c r="HP51" s="4">
        <v>0</v>
      </c>
      <c r="HQ51" s="4"/>
      <c r="HR51" s="4"/>
      <c r="HS51" s="4"/>
      <c r="HT51" s="4"/>
      <c r="HU51" s="4"/>
      <c r="HV51" s="4"/>
      <c r="HW51" s="4"/>
      <c r="HX51" s="4"/>
      <c r="HY51" s="4"/>
      <c r="HZ51" s="4"/>
      <c r="IA51" s="4"/>
      <c r="IB51" s="4"/>
      <c r="IC51" s="4"/>
      <c r="ID51" s="4"/>
      <c r="IE51" s="4"/>
      <c r="IF51" s="4"/>
      <c r="IG51" s="4">
        <f t="shared" si="0"/>
        <v>470</v>
      </c>
      <c r="IH51" s="5">
        <f t="shared" si="1"/>
        <v>17275.32</v>
      </c>
    </row>
    <row r="52" spans="1:242" ht="31.5" customHeight="1">
      <c r="A52" s="4">
        <v>51</v>
      </c>
      <c r="B52" s="2" t="s">
        <v>339</v>
      </c>
      <c r="C52" s="2" t="s">
        <v>340</v>
      </c>
      <c r="D52" s="2"/>
      <c r="E52" s="4" t="s">
        <v>242</v>
      </c>
      <c r="F52" s="4">
        <v>51.768</v>
      </c>
      <c r="G52" s="4">
        <v>0</v>
      </c>
      <c r="H52" s="4"/>
      <c r="I52" s="4"/>
      <c r="J52" s="4">
        <v>0</v>
      </c>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v>0</v>
      </c>
      <c r="EO52" s="4"/>
      <c r="EP52" s="4"/>
      <c r="EQ52" s="4"/>
      <c r="ER52" s="4"/>
      <c r="ES52" s="4"/>
      <c r="ET52" s="4"/>
      <c r="EU52" s="4"/>
      <c r="EV52" s="4"/>
      <c r="EW52" s="4"/>
      <c r="EX52" s="4"/>
      <c r="EY52" s="4"/>
      <c r="EZ52" s="4"/>
      <c r="FA52" s="4"/>
      <c r="FB52" s="4"/>
      <c r="FC52" s="4"/>
      <c r="FD52" s="4"/>
      <c r="FE52" s="4"/>
      <c r="FF52" s="4"/>
      <c r="FG52" s="4"/>
      <c r="FH52" s="4"/>
      <c r="FI52" s="4">
        <v>0</v>
      </c>
      <c r="FJ52" s="4"/>
      <c r="FK52" s="4"/>
      <c r="FL52" s="4"/>
      <c r="FM52" s="4">
        <v>3000</v>
      </c>
      <c r="FN52" s="4"/>
      <c r="FO52" s="4"/>
      <c r="FP52" s="4"/>
      <c r="FQ52" s="4"/>
      <c r="FR52" s="4"/>
      <c r="FS52" s="4"/>
      <c r="FT52" s="4"/>
      <c r="FU52" s="4"/>
      <c r="FV52" s="4"/>
      <c r="FW52" s="4">
        <v>165</v>
      </c>
      <c r="FX52" s="4"/>
      <c r="FY52" s="4"/>
      <c r="FZ52" s="4"/>
      <c r="GA52" s="4"/>
      <c r="GB52" s="4"/>
      <c r="GC52" s="4"/>
      <c r="GD52" s="4"/>
      <c r="GE52" s="4"/>
      <c r="GF52" s="4"/>
      <c r="GG52" s="4"/>
      <c r="GH52" s="4"/>
      <c r="GI52" s="4"/>
      <c r="GJ52" s="4"/>
      <c r="GK52" s="4"/>
      <c r="GL52" s="4"/>
      <c r="GM52" s="4"/>
      <c r="GN52" s="4">
        <v>0</v>
      </c>
      <c r="GO52" s="4"/>
      <c r="GP52" s="4"/>
      <c r="GQ52" s="4"/>
      <c r="GR52" s="4"/>
      <c r="GS52" s="4"/>
      <c r="GT52" s="4">
        <v>50</v>
      </c>
      <c r="GU52" s="4"/>
      <c r="GV52" s="4"/>
      <c r="GW52" s="4">
        <v>0</v>
      </c>
      <c r="GX52" s="4"/>
      <c r="GY52" s="4"/>
      <c r="GZ52" s="4"/>
      <c r="HA52" s="4"/>
      <c r="HB52" s="4"/>
      <c r="HC52" s="4"/>
      <c r="HD52" s="4"/>
      <c r="HE52" s="4"/>
      <c r="HF52" s="4"/>
      <c r="HG52" s="4"/>
      <c r="HH52" s="4"/>
      <c r="HI52" s="4"/>
      <c r="HJ52" s="4"/>
      <c r="HK52" s="4"/>
      <c r="HL52" s="4">
        <v>0</v>
      </c>
      <c r="HM52" s="4"/>
      <c r="HN52" s="4"/>
      <c r="HO52" s="4"/>
      <c r="HP52" s="4">
        <v>0</v>
      </c>
      <c r="HQ52" s="4"/>
      <c r="HR52" s="4"/>
      <c r="HS52" s="4"/>
      <c r="HT52" s="4"/>
      <c r="HU52" s="4"/>
      <c r="HV52" s="4"/>
      <c r="HW52" s="4"/>
      <c r="HX52" s="4"/>
      <c r="HY52" s="4"/>
      <c r="HZ52" s="4"/>
      <c r="IA52" s="4"/>
      <c r="IB52" s="4"/>
      <c r="IC52" s="4"/>
      <c r="ID52" s="4"/>
      <c r="IE52" s="4"/>
      <c r="IF52" s="4"/>
      <c r="IG52" s="4">
        <f t="shared" si="0"/>
        <v>3215</v>
      </c>
      <c r="IH52" s="5">
        <f t="shared" si="1"/>
        <v>166434.12</v>
      </c>
    </row>
    <row r="53" spans="1:242" ht="31.5" customHeight="1">
      <c r="A53" s="4">
        <v>52</v>
      </c>
      <c r="B53" s="2" t="s">
        <v>341</v>
      </c>
      <c r="C53" s="2" t="s">
        <v>342</v>
      </c>
      <c r="D53" s="2"/>
      <c r="E53" s="4" t="s">
        <v>242</v>
      </c>
      <c r="F53" s="4">
        <v>14.630355555555555</v>
      </c>
      <c r="G53" s="4">
        <v>0</v>
      </c>
      <c r="H53" s="4"/>
      <c r="I53" s="4"/>
      <c r="J53" s="4">
        <v>0</v>
      </c>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v>0</v>
      </c>
      <c r="EO53" s="4"/>
      <c r="EP53" s="4"/>
      <c r="EQ53" s="4"/>
      <c r="ER53" s="4"/>
      <c r="ES53" s="4"/>
      <c r="ET53" s="4"/>
      <c r="EU53" s="4"/>
      <c r="EV53" s="4"/>
      <c r="EW53" s="4"/>
      <c r="EX53" s="4"/>
      <c r="EY53" s="4"/>
      <c r="EZ53" s="4"/>
      <c r="FA53" s="4"/>
      <c r="FB53" s="4"/>
      <c r="FC53" s="4"/>
      <c r="FD53" s="4"/>
      <c r="FE53" s="4"/>
      <c r="FF53" s="4"/>
      <c r="FG53" s="4"/>
      <c r="FH53" s="4"/>
      <c r="FI53" s="4">
        <v>0</v>
      </c>
      <c r="FJ53" s="4"/>
      <c r="FK53" s="4"/>
      <c r="FL53" s="4"/>
      <c r="FM53" s="4"/>
      <c r="FN53" s="4"/>
      <c r="FO53" s="4"/>
      <c r="FP53" s="4"/>
      <c r="FQ53" s="4"/>
      <c r="FR53" s="4"/>
      <c r="FS53" s="4"/>
      <c r="FT53" s="4"/>
      <c r="FU53" s="4"/>
      <c r="FV53" s="4"/>
      <c r="FW53" s="4">
        <v>0</v>
      </c>
      <c r="FX53" s="4"/>
      <c r="FY53" s="4"/>
      <c r="FZ53" s="4"/>
      <c r="GA53" s="4"/>
      <c r="GB53" s="4"/>
      <c r="GC53" s="4"/>
      <c r="GD53" s="4">
        <v>100</v>
      </c>
      <c r="GE53" s="4"/>
      <c r="GF53" s="4"/>
      <c r="GG53" s="4"/>
      <c r="GH53" s="4"/>
      <c r="GI53" s="4"/>
      <c r="GJ53" s="4"/>
      <c r="GK53" s="4"/>
      <c r="GL53" s="4"/>
      <c r="GM53" s="4"/>
      <c r="GN53" s="4">
        <v>0</v>
      </c>
      <c r="GO53" s="4"/>
      <c r="GP53" s="4"/>
      <c r="GQ53" s="4"/>
      <c r="GR53" s="4"/>
      <c r="GS53" s="4"/>
      <c r="GT53" s="4"/>
      <c r="GU53" s="4"/>
      <c r="GV53" s="4"/>
      <c r="GW53" s="4">
        <v>0</v>
      </c>
      <c r="GX53" s="4"/>
      <c r="GY53" s="4"/>
      <c r="GZ53" s="4"/>
      <c r="HA53" s="4"/>
      <c r="HB53" s="4"/>
      <c r="HC53" s="4"/>
      <c r="HD53" s="4"/>
      <c r="HE53" s="4"/>
      <c r="HF53" s="4"/>
      <c r="HG53" s="4"/>
      <c r="HH53" s="4"/>
      <c r="HI53" s="4"/>
      <c r="HJ53" s="4"/>
      <c r="HK53" s="4"/>
      <c r="HL53" s="4">
        <v>0</v>
      </c>
      <c r="HM53" s="4"/>
      <c r="HN53" s="4"/>
      <c r="HO53" s="4"/>
      <c r="HP53" s="4">
        <v>0</v>
      </c>
      <c r="HQ53" s="4"/>
      <c r="HR53" s="4"/>
      <c r="HS53" s="4"/>
      <c r="HT53" s="4"/>
      <c r="HU53" s="4"/>
      <c r="HV53" s="4"/>
      <c r="HW53" s="4"/>
      <c r="HX53" s="4"/>
      <c r="HY53" s="4"/>
      <c r="HZ53" s="4"/>
      <c r="IA53" s="4"/>
      <c r="IB53" s="4"/>
      <c r="IC53" s="4"/>
      <c r="ID53" s="4"/>
      <c r="IE53" s="4"/>
      <c r="IF53" s="4"/>
      <c r="IG53" s="4">
        <f t="shared" si="0"/>
        <v>100</v>
      </c>
      <c r="IH53" s="5">
        <f t="shared" si="1"/>
        <v>1463.0355555555554</v>
      </c>
    </row>
    <row r="54" spans="1:242" ht="48" customHeight="1">
      <c r="A54" s="4">
        <v>54</v>
      </c>
      <c r="B54" s="2" t="s">
        <v>345</v>
      </c>
      <c r="C54" s="2" t="s">
        <v>346</v>
      </c>
      <c r="D54" s="2"/>
      <c r="E54" s="4" t="s">
        <v>242</v>
      </c>
      <c r="F54" s="4">
        <v>12.144</v>
      </c>
      <c r="G54" s="4">
        <v>0</v>
      </c>
      <c r="H54" s="4"/>
      <c r="I54" s="4"/>
      <c r="J54" s="4">
        <v>0</v>
      </c>
      <c r="K54" s="4"/>
      <c r="L54" s="4"/>
      <c r="M54" s="4"/>
      <c r="N54" s="4"/>
      <c r="O54" s="4"/>
      <c r="P54" s="4"/>
      <c r="Q54" s="4"/>
      <c r="R54" s="4"/>
      <c r="S54" s="4"/>
      <c r="T54" s="4"/>
      <c r="U54" s="4"/>
      <c r="V54" s="4"/>
      <c r="W54" s="4"/>
      <c r="X54" s="4">
        <v>100</v>
      </c>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v>50</v>
      </c>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v>50</v>
      </c>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v>0</v>
      </c>
      <c r="EO54" s="4"/>
      <c r="EP54" s="4"/>
      <c r="EQ54" s="4"/>
      <c r="ER54" s="4"/>
      <c r="ES54" s="4"/>
      <c r="ET54" s="4"/>
      <c r="EU54" s="4">
        <v>60</v>
      </c>
      <c r="EV54" s="4"/>
      <c r="EW54" s="4"/>
      <c r="EX54" s="4"/>
      <c r="EY54" s="4">
        <v>100</v>
      </c>
      <c r="EZ54" s="4"/>
      <c r="FA54" s="4"/>
      <c r="FB54" s="4"/>
      <c r="FC54" s="4"/>
      <c r="FD54" s="4"/>
      <c r="FE54" s="4"/>
      <c r="FF54" s="4"/>
      <c r="FG54" s="4"/>
      <c r="FH54" s="4"/>
      <c r="FI54" s="4">
        <v>0</v>
      </c>
      <c r="FJ54" s="4"/>
      <c r="FK54" s="4"/>
      <c r="FL54" s="4"/>
      <c r="FM54" s="4">
        <v>2000</v>
      </c>
      <c r="FN54" s="4"/>
      <c r="FO54" s="4"/>
      <c r="FP54" s="4"/>
      <c r="FQ54" s="4"/>
      <c r="FR54" s="4"/>
      <c r="FS54" s="4">
        <v>100</v>
      </c>
      <c r="FT54" s="4"/>
      <c r="FU54" s="4"/>
      <c r="FV54" s="4">
        <v>300</v>
      </c>
      <c r="FW54" s="4">
        <v>0</v>
      </c>
      <c r="FX54" s="4"/>
      <c r="FY54" s="4"/>
      <c r="FZ54" s="4"/>
      <c r="GA54" s="4"/>
      <c r="GB54" s="4"/>
      <c r="GC54" s="4"/>
      <c r="GD54" s="4"/>
      <c r="GE54" s="4"/>
      <c r="GF54" s="4"/>
      <c r="GG54" s="4"/>
      <c r="GH54" s="4"/>
      <c r="GI54" s="4"/>
      <c r="GJ54" s="4"/>
      <c r="GK54" s="4"/>
      <c r="GL54" s="4"/>
      <c r="GM54" s="4"/>
      <c r="GN54" s="4"/>
      <c r="GO54" s="4"/>
      <c r="GP54" s="4">
        <v>120</v>
      </c>
      <c r="GQ54" s="4"/>
      <c r="GR54" s="4"/>
      <c r="GS54" s="4"/>
      <c r="GT54" s="4">
        <v>50</v>
      </c>
      <c r="GU54" s="4"/>
      <c r="GV54" s="4"/>
      <c r="GW54" s="4">
        <v>0</v>
      </c>
      <c r="GX54" s="4"/>
      <c r="GY54" s="4"/>
      <c r="GZ54" s="4"/>
      <c r="HA54" s="4"/>
      <c r="HB54" s="4"/>
      <c r="HC54" s="4"/>
      <c r="HD54" s="4"/>
      <c r="HE54" s="4"/>
      <c r="HF54" s="4"/>
      <c r="HG54" s="4"/>
      <c r="HH54" s="4"/>
      <c r="HI54" s="4"/>
      <c r="HJ54" s="4"/>
      <c r="HK54" s="4"/>
      <c r="HL54" s="4">
        <v>0</v>
      </c>
      <c r="HM54" s="4"/>
      <c r="HN54" s="4"/>
      <c r="HO54" s="4"/>
      <c r="HP54" s="4">
        <v>0</v>
      </c>
      <c r="HQ54" s="4"/>
      <c r="HR54" s="4"/>
      <c r="HS54" s="4"/>
      <c r="HT54" s="4"/>
      <c r="HU54" s="4"/>
      <c r="HV54" s="4"/>
      <c r="HW54" s="4"/>
      <c r="HX54" s="4"/>
      <c r="HY54" s="4"/>
      <c r="HZ54" s="4"/>
      <c r="IA54" s="4"/>
      <c r="IB54" s="4"/>
      <c r="IC54" s="4"/>
      <c r="ID54" s="4"/>
      <c r="IE54" s="4"/>
      <c r="IF54" s="4"/>
      <c r="IG54" s="4">
        <f t="shared" si="0"/>
        <v>2930</v>
      </c>
      <c r="IH54" s="5">
        <f t="shared" si="1"/>
        <v>35581.92</v>
      </c>
    </row>
    <row r="55" spans="1:242" ht="48" customHeight="1">
      <c r="A55" s="4">
        <v>55</v>
      </c>
      <c r="B55" s="2" t="s">
        <v>347</v>
      </c>
      <c r="C55" s="2" t="s">
        <v>348</v>
      </c>
      <c r="D55" s="2"/>
      <c r="E55" s="4" t="s">
        <v>242</v>
      </c>
      <c r="F55" s="4">
        <v>9.324</v>
      </c>
      <c r="G55" s="4">
        <v>0</v>
      </c>
      <c r="H55" s="4"/>
      <c r="I55" s="4"/>
      <c r="J55" s="4">
        <v>0</v>
      </c>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v>20</v>
      </c>
      <c r="EL55" s="4"/>
      <c r="EM55" s="4"/>
      <c r="EN55" s="4">
        <v>0</v>
      </c>
      <c r="EO55" s="4"/>
      <c r="EP55" s="4"/>
      <c r="EQ55" s="4"/>
      <c r="ER55" s="4"/>
      <c r="ES55" s="4"/>
      <c r="ET55" s="4"/>
      <c r="EU55" s="4"/>
      <c r="EV55" s="4"/>
      <c r="EW55" s="4"/>
      <c r="EX55" s="4"/>
      <c r="EY55" s="4"/>
      <c r="EZ55" s="4"/>
      <c r="FA55" s="4"/>
      <c r="FB55" s="4"/>
      <c r="FC55" s="4"/>
      <c r="FD55" s="4"/>
      <c r="FE55" s="4">
        <v>20</v>
      </c>
      <c r="FF55" s="4"/>
      <c r="FG55" s="4"/>
      <c r="FH55" s="4"/>
      <c r="FI55" s="4">
        <v>0</v>
      </c>
      <c r="FJ55" s="4"/>
      <c r="FK55" s="4"/>
      <c r="FL55" s="4"/>
      <c r="FM55" s="4"/>
      <c r="FN55" s="4"/>
      <c r="FO55" s="4"/>
      <c r="FP55" s="4"/>
      <c r="FQ55" s="4"/>
      <c r="FR55" s="4"/>
      <c r="FS55" s="4">
        <v>100</v>
      </c>
      <c r="FT55" s="4"/>
      <c r="FU55" s="4"/>
      <c r="FV55" s="4"/>
      <c r="FW55" s="4">
        <v>0</v>
      </c>
      <c r="FX55" s="4"/>
      <c r="FY55" s="4"/>
      <c r="FZ55" s="4"/>
      <c r="GA55" s="4"/>
      <c r="GB55" s="4"/>
      <c r="GC55" s="4"/>
      <c r="GD55" s="4"/>
      <c r="GE55" s="4"/>
      <c r="GF55" s="4"/>
      <c r="GG55" s="4"/>
      <c r="GH55" s="4"/>
      <c r="GI55" s="4"/>
      <c r="GJ55" s="4"/>
      <c r="GK55" s="4"/>
      <c r="GL55" s="4"/>
      <c r="GM55" s="4"/>
      <c r="GN55" s="4">
        <v>0</v>
      </c>
      <c r="GO55" s="4"/>
      <c r="GP55" s="4"/>
      <c r="GQ55" s="4"/>
      <c r="GR55" s="4"/>
      <c r="GS55" s="4"/>
      <c r="GT55" s="4">
        <v>50</v>
      </c>
      <c r="GU55" s="4"/>
      <c r="GV55" s="4"/>
      <c r="GW55" s="4">
        <v>0</v>
      </c>
      <c r="GX55" s="4"/>
      <c r="GY55" s="4"/>
      <c r="GZ55" s="4"/>
      <c r="HA55" s="4"/>
      <c r="HB55" s="4"/>
      <c r="HC55" s="4"/>
      <c r="HD55" s="4"/>
      <c r="HE55" s="4"/>
      <c r="HF55" s="4"/>
      <c r="HG55" s="4"/>
      <c r="HH55" s="4"/>
      <c r="HI55" s="4"/>
      <c r="HJ55" s="4">
        <v>20</v>
      </c>
      <c r="HK55" s="4"/>
      <c r="HL55" s="4">
        <v>0</v>
      </c>
      <c r="HM55" s="4"/>
      <c r="HN55" s="4"/>
      <c r="HO55" s="4"/>
      <c r="HP55" s="4">
        <v>0</v>
      </c>
      <c r="HQ55" s="4"/>
      <c r="HR55" s="4"/>
      <c r="HS55" s="4">
        <v>1600</v>
      </c>
      <c r="HT55" s="4"/>
      <c r="HU55" s="4"/>
      <c r="HV55" s="4"/>
      <c r="HW55" s="4"/>
      <c r="HX55" s="4"/>
      <c r="HY55" s="4"/>
      <c r="HZ55" s="4"/>
      <c r="IA55" s="4"/>
      <c r="IB55" s="4"/>
      <c r="IC55" s="4"/>
      <c r="ID55" s="4"/>
      <c r="IE55" s="4"/>
      <c r="IF55" s="4"/>
      <c r="IG55" s="4">
        <f t="shared" si="0"/>
        <v>1810</v>
      </c>
      <c r="IH55" s="5">
        <f t="shared" si="1"/>
        <v>16876.44</v>
      </c>
    </row>
    <row r="56" spans="1:242" ht="48" customHeight="1">
      <c r="A56" s="4">
        <v>56</v>
      </c>
      <c r="B56" s="2" t="s">
        <v>349</v>
      </c>
      <c r="C56" s="2" t="s">
        <v>350</v>
      </c>
      <c r="D56" s="2"/>
      <c r="E56" s="4" t="s">
        <v>242</v>
      </c>
      <c r="F56" s="4">
        <v>12.12</v>
      </c>
      <c r="G56" s="4">
        <v>0</v>
      </c>
      <c r="H56" s="4"/>
      <c r="I56" s="4"/>
      <c r="J56" s="4">
        <v>0</v>
      </c>
      <c r="K56" s="4"/>
      <c r="L56" s="4"/>
      <c r="M56" s="4"/>
      <c r="N56" s="4"/>
      <c r="O56" s="4"/>
      <c r="P56" s="4"/>
      <c r="Q56" s="4"/>
      <c r="R56" s="4"/>
      <c r="S56" s="4"/>
      <c r="T56" s="4"/>
      <c r="U56" s="4"/>
      <c r="V56" s="4"/>
      <c r="W56" s="4"/>
      <c r="X56" s="4"/>
      <c r="Y56" s="4">
        <v>600</v>
      </c>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v>150</v>
      </c>
      <c r="BG56" s="4"/>
      <c r="BH56" s="4"/>
      <c r="BI56" s="4"/>
      <c r="BJ56" s="4"/>
      <c r="BK56" s="4"/>
      <c r="BL56" s="4"/>
      <c r="BM56" s="4"/>
      <c r="BN56" s="4"/>
      <c r="BO56" s="4"/>
      <c r="BP56" s="4"/>
      <c r="BQ56" s="4"/>
      <c r="BR56" s="4"/>
      <c r="BS56" s="4">
        <v>150</v>
      </c>
      <c r="BT56" s="4"/>
      <c r="BU56" s="4"/>
      <c r="BV56" s="4"/>
      <c r="BW56" s="4"/>
      <c r="BX56" s="4">
        <v>120</v>
      </c>
      <c r="BY56" s="4"/>
      <c r="BZ56" s="4"/>
      <c r="CA56" s="4">
        <v>30</v>
      </c>
      <c r="CB56" s="4"/>
      <c r="CC56" s="4"/>
      <c r="CD56" s="4"/>
      <c r="CE56" s="4"/>
      <c r="CF56" s="4">
        <v>20</v>
      </c>
      <c r="CG56" s="4"/>
      <c r="CH56" s="4"/>
      <c r="CI56" s="4"/>
      <c r="CJ56" s="4"/>
      <c r="CK56" s="4"/>
      <c r="CL56" s="4"/>
      <c r="CM56" s="4"/>
      <c r="CN56" s="4"/>
      <c r="CO56" s="4"/>
      <c r="CP56" s="4"/>
      <c r="CQ56" s="4"/>
      <c r="CR56" s="4"/>
      <c r="CS56" s="4"/>
      <c r="CT56" s="4"/>
      <c r="CU56" s="4"/>
      <c r="CV56" s="4"/>
      <c r="CW56" s="4"/>
      <c r="CX56" s="4"/>
      <c r="CY56" s="4">
        <v>30</v>
      </c>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v>30</v>
      </c>
      <c r="DZ56" s="4"/>
      <c r="EA56" s="4"/>
      <c r="EB56" s="4"/>
      <c r="EC56" s="4"/>
      <c r="ED56" s="4"/>
      <c r="EE56" s="4"/>
      <c r="EF56" s="4">
        <v>20</v>
      </c>
      <c r="EG56" s="4">
        <v>10</v>
      </c>
      <c r="EH56" s="4"/>
      <c r="EI56" s="4"/>
      <c r="EJ56" s="4"/>
      <c r="EK56" s="4"/>
      <c r="EL56" s="4"/>
      <c r="EM56" s="4"/>
      <c r="EN56" s="4">
        <v>20</v>
      </c>
      <c r="EO56" s="4"/>
      <c r="EP56" s="4"/>
      <c r="EQ56" s="4"/>
      <c r="ER56" s="4"/>
      <c r="ES56" s="4"/>
      <c r="ET56" s="4"/>
      <c r="EU56" s="4"/>
      <c r="EV56" s="4"/>
      <c r="EW56" s="4"/>
      <c r="EX56" s="4"/>
      <c r="EY56" s="4"/>
      <c r="EZ56" s="4"/>
      <c r="FA56" s="4"/>
      <c r="FB56" s="4"/>
      <c r="FC56" s="4"/>
      <c r="FD56" s="4"/>
      <c r="FE56" s="4"/>
      <c r="FF56" s="4"/>
      <c r="FG56" s="4"/>
      <c r="FH56" s="4"/>
      <c r="FI56" s="4">
        <v>0</v>
      </c>
      <c r="FJ56" s="4"/>
      <c r="FK56" s="4"/>
      <c r="FL56" s="4"/>
      <c r="FM56" s="4">
        <v>300</v>
      </c>
      <c r="FN56" s="4"/>
      <c r="FO56" s="4"/>
      <c r="FP56" s="4"/>
      <c r="FQ56" s="4"/>
      <c r="FR56" s="4"/>
      <c r="FS56" s="4"/>
      <c r="FT56" s="4"/>
      <c r="FU56" s="4"/>
      <c r="FV56" s="4"/>
      <c r="FW56" s="4">
        <v>0</v>
      </c>
      <c r="FX56" s="4"/>
      <c r="FY56" s="4"/>
      <c r="FZ56" s="4"/>
      <c r="GA56" s="4"/>
      <c r="GB56" s="4"/>
      <c r="GC56" s="4">
        <v>50</v>
      </c>
      <c r="GD56" s="4"/>
      <c r="GE56" s="4"/>
      <c r="GF56" s="4"/>
      <c r="GG56" s="4"/>
      <c r="GH56" s="4"/>
      <c r="GI56" s="4"/>
      <c r="GJ56" s="4"/>
      <c r="GK56" s="4"/>
      <c r="GL56" s="4"/>
      <c r="GM56" s="4"/>
      <c r="GN56" s="4">
        <v>100</v>
      </c>
      <c r="GO56" s="4"/>
      <c r="GP56" s="4"/>
      <c r="GQ56" s="4"/>
      <c r="GR56" s="4">
        <v>50</v>
      </c>
      <c r="GS56" s="4"/>
      <c r="GT56" s="4"/>
      <c r="GU56" s="4"/>
      <c r="GV56" s="4"/>
      <c r="GW56" s="4">
        <v>0</v>
      </c>
      <c r="GX56" s="4"/>
      <c r="GY56" s="4"/>
      <c r="GZ56" s="4"/>
      <c r="HA56" s="4"/>
      <c r="HB56" s="4"/>
      <c r="HC56" s="4"/>
      <c r="HD56" s="4"/>
      <c r="HE56" s="4"/>
      <c r="HF56" s="4"/>
      <c r="HG56" s="4"/>
      <c r="HH56" s="4"/>
      <c r="HI56" s="4"/>
      <c r="HJ56" s="4"/>
      <c r="HK56" s="4">
        <v>50</v>
      </c>
      <c r="HL56" s="4">
        <v>0</v>
      </c>
      <c r="HM56" s="4"/>
      <c r="HN56" s="4"/>
      <c r="HO56" s="4"/>
      <c r="HP56" s="4">
        <v>0</v>
      </c>
      <c r="HQ56" s="4"/>
      <c r="HR56" s="4"/>
      <c r="HS56" s="4"/>
      <c r="HT56" s="4"/>
      <c r="HU56" s="4"/>
      <c r="HV56" s="4"/>
      <c r="HW56" s="4"/>
      <c r="HX56" s="4"/>
      <c r="HY56" s="4"/>
      <c r="HZ56" s="4"/>
      <c r="IA56" s="4"/>
      <c r="IB56" s="4"/>
      <c r="IC56" s="4"/>
      <c r="ID56" s="4"/>
      <c r="IE56" s="4"/>
      <c r="IF56" s="4"/>
      <c r="IG56" s="4">
        <f t="shared" si="0"/>
        <v>1730</v>
      </c>
      <c r="IH56" s="5">
        <f t="shared" si="1"/>
        <v>20967.6</v>
      </c>
    </row>
    <row r="57" spans="1:242" ht="48" customHeight="1">
      <c r="A57" s="4">
        <v>57</v>
      </c>
      <c r="B57" s="2" t="s">
        <v>351</v>
      </c>
      <c r="C57" s="2" t="s">
        <v>352</v>
      </c>
      <c r="D57" s="2"/>
      <c r="E57" s="4" t="s">
        <v>242</v>
      </c>
      <c r="F57" s="4">
        <v>12.12</v>
      </c>
      <c r="G57" s="4">
        <v>0</v>
      </c>
      <c r="H57" s="4"/>
      <c r="I57" s="4"/>
      <c r="J57" s="4">
        <v>0</v>
      </c>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v>20</v>
      </c>
      <c r="DV57" s="4"/>
      <c r="DW57" s="4"/>
      <c r="DX57" s="4"/>
      <c r="DY57" s="4"/>
      <c r="DZ57" s="4"/>
      <c r="EA57" s="4"/>
      <c r="EB57" s="4"/>
      <c r="EC57" s="4"/>
      <c r="ED57" s="4"/>
      <c r="EE57" s="4"/>
      <c r="EF57" s="4"/>
      <c r="EG57" s="4"/>
      <c r="EH57" s="4"/>
      <c r="EI57" s="4"/>
      <c r="EJ57" s="4"/>
      <c r="EK57" s="4"/>
      <c r="EL57" s="4"/>
      <c r="EM57" s="4"/>
      <c r="EN57" s="4">
        <v>0</v>
      </c>
      <c r="EO57" s="4"/>
      <c r="EP57" s="4"/>
      <c r="EQ57" s="4"/>
      <c r="ER57" s="4"/>
      <c r="ES57" s="4"/>
      <c r="ET57" s="4"/>
      <c r="EU57" s="4"/>
      <c r="EV57" s="4"/>
      <c r="EW57" s="4"/>
      <c r="EX57" s="4"/>
      <c r="EY57" s="4"/>
      <c r="EZ57" s="4"/>
      <c r="FA57" s="4"/>
      <c r="FB57" s="4"/>
      <c r="FC57" s="4"/>
      <c r="FD57" s="4"/>
      <c r="FE57" s="4"/>
      <c r="FF57" s="4"/>
      <c r="FG57" s="4"/>
      <c r="FH57" s="4"/>
      <c r="FI57" s="4">
        <v>0</v>
      </c>
      <c r="FJ57" s="4"/>
      <c r="FK57" s="4">
        <v>20</v>
      </c>
      <c r="FL57" s="4"/>
      <c r="FM57" s="4"/>
      <c r="FN57" s="4"/>
      <c r="FO57" s="4"/>
      <c r="FP57" s="4"/>
      <c r="FQ57" s="4"/>
      <c r="FR57" s="4"/>
      <c r="FS57" s="4"/>
      <c r="FT57" s="4"/>
      <c r="FU57" s="4"/>
      <c r="FV57" s="4"/>
      <c r="FW57" s="4">
        <v>0</v>
      </c>
      <c r="FX57" s="4"/>
      <c r="FY57" s="4"/>
      <c r="FZ57" s="4"/>
      <c r="GA57" s="4"/>
      <c r="GB57" s="4"/>
      <c r="GC57" s="4"/>
      <c r="GD57" s="4"/>
      <c r="GE57" s="4"/>
      <c r="GF57" s="4"/>
      <c r="GG57" s="4"/>
      <c r="GH57" s="4"/>
      <c r="GI57" s="4"/>
      <c r="GJ57" s="4"/>
      <c r="GK57" s="4"/>
      <c r="GL57" s="4"/>
      <c r="GM57" s="4"/>
      <c r="GN57" s="4">
        <v>0</v>
      </c>
      <c r="GO57" s="4"/>
      <c r="GP57" s="4"/>
      <c r="GQ57" s="4"/>
      <c r="GR57" s="4"/>
      <c r="GS57" s="4"/>
      <c r="GT57" s="4"/>
      <c r="GU57" s="4"/>
      <c r="GV57" s="4"/>
      <c r="GW57" s="4">
        <v>0</v>
      </c>
      <c r="GX57" s="4">
        <v>50</v>
      </c>
      <c r="GY57" s="4"/>
      <c r="GZ57" s="4"/>
      <c r="HA57" s="4"/>
      <c r="HB57" s="4"/>
      <c r="HC57" s="4"/>
      <c r="HD57" s="4"/>
      <c r="HE57" s="4"/>
      <c r="HF57" s="4"/>
      <c r="HG57" s="4"/>
      <c r="HH57" s="4"/>
      <c r="HI57" s="4"/>
      <c r="HJ57" s="4"/>
      <c r="HK57" s="4"/>
      <c r="HL57" s="4">
        <v>0</v>
      </c>
      <c r="HM57" s="4"/>
      <c r="HN57" s="4"/>
      <c r="HO57" s="4"/>
      <c r="HP57" s="4">
        <v>0</v>
      </c>
      <c r="HQ57" s="4"/>
      <c r="HR57" s="4"/>
      <c r="HS57" s="4"/>
      <c r="HT57" s="4"/>
      <c r="HU57" s="4"/>
      <c r="HV57" s="4"/>
      <c r="HW57" s="4"/>
      <c r="HX57" s="4"/>
      <c r="HY57" s="4"/>
      <c r="HZ57" s="4"/>
      <c r="IA57" s="4"/>
      <c r="IB57" s="4"/>
      <c r="IC57" s="4"/>
      <c r="ID57" s="4"/>
      <c r="IE57" s="4"/>
      <c r="IF57" s="4"/>
      <c r="IG57" s="4">
        <f t="shared" si="0"/>
        <v>90</v>
      </c>
      <c r="IH57" s="5">
        <f t="shared" si="1"/>
        <v>1090.8</v>
      </c>
    </row>
    <row r="58" spans="1:242" ht="48" customHeight="1">
      <c r="A58" s="4">
        <v>58</v>
      </c>
      <c r="B58" s="2" t="s">
        <v>353</v>
      </c>
      <c r="C58" s="2" t="s">
        <v>354</v>
      </c>
      <c r="D58" s="2"/>
      <c r="E58" s="4" t="s">
        <v>242</v>
      </c>
      <c r="F58" s="4">
        <v>8.076</v>
      </c>
      <c r="G58" s="4">
        <v>0</v>
      </c>
      <c r="H58" s="4"/>
      <c r="I58" s="4"/>
      <c r="J58" s="4">
        <v>0</v>
      </c>
      <c r="K58" s="4"/>
      <c r="L58" s="4"/>
      <c r="M58" s="4"/>
      <c r="N58" s="4"/>
      <c r="O58" s="4"/>
      <c r="P58" s="4"/>
      <c r="Q58" s="4"/>
      <c r="R58" s="4"/>
      <c r="S58" s="4"/>
      <c r="T58" s="4"/>
      <c r="U58" s="4"/>
      <c r="V58" s="4"/>
      <c r="W58" s="4"/>
      <c r="X58" s="4"/>
      <c r="Y58" s="4">
        <v>200</v>
      </c>
      <c r="Z58" s="4"/>
      <c r="AA58" s="4">
        <v>600</v>
      </c>
      <c r="AB58" s="4"/>
      <c r="AC58" s="4"/>
      <c r="AD58" s="4"/>
      <c r="AE58" s="4"/>
      <c r="AF58" s="4"/>
      <c r="AG58" s="4"/>
      <c r="AH58" s="4"/>
      <c r="AI58" s="4"/>
      <c r="AJ58" s="4"/>
      <c r="AK58" s="4"/>
      <c r="AL58" s="4"/>
      <c r="AM58" s="4">
        <v>100</v>
      </c>
      <c r="AN58" s="4"/>
      <c r="AO58" s="4">
        <v>20</v>
      </c>
      <c r="AP58" s="4"/>
      <c r="AQ58" s="4"/>
      <c r="AR58" s="4">
        <v>50</v>
      </c>
      <c r="AS58" s="4"/>
      <c r="AT58" s="4"/>
      <c r="AU58" s="4"/>
      <c r="AV58" s="4"/>
      <c r="AW58" s="4"/>
      <c r="AX58" s="4"/>
      <c r="AY58" s="4"/>
      <c r="AZ58" s="4"/>
      <c r="BA58" s="4"/>
      <c r="BB58" s="4"/>
      <c r="BC58" s="4"/>
      <c r="BD58" s="4"/>
      <c r="BE58" s="4"/>
      <c r="BF58" s="4"/>
      <c r="BG58" s="4"/>
      <c r="BH58" s="4"/>
      <c r="BI58" s="4"/>
      <c r="BJ58" s="4">
        <v>50</v>
      </c>
      <c r="BK58" s="4"/>
      <c r="BL58" s="4"/>
      <c r="BM58" s="4">
        <v>200</v>
      </c>
      <c r="BN58" s="4"/>
      <c r="BO58" s="4"/>
      <c r="BP58" s="4">
        <v>200</v>
      </c>
      <c r="BQ58" s="4">
        <v>50</v>
      </c>
      <c r="BR58" s="4"/>
      <c r="BS58" s="4"/>
      <c r="BT58" s="4"/>
      <c r="BU58" s="4"/>
      <c r="BV58" s="4"/>
      <c r="BW58" s="4"/>
      <c r="BX58" s="4">
        <v>700</v>
      </c>
      <c r="BY58" s="4"/>
      <c r="BZ58" s="4"/>
      <c r="CA58" s="4"/>
      <c r="CB58" s="4"/>
      <c r="CC58" s="4"/>
      <c r="CD58" s="4"/>
      <c r="CE58" s="4"/>
      <c r="CF58" s="4"/>
      <c r="CG58" s="4"/>
      <c r="CH58" s="4"/>
      <c r="CI58" s="4"/>
      <c r="CJ58" s="4"/>
      <c r="CK58" s="4"/>
      <c r="CL58" s="4"/>
      <c r="CM58" s="4"/>
      <c r="CN58" s="4"/>
      <c r="CO58" s="4">
        <v>40</v>
      </c>
      <c r="CP58" s="4"/>
      <c r="CQ58" s="4"/>
      <c r="CR58" s="4"/>
      <c r="CS58" s="4"/>
      <c r="CT58" s="4"/>
      <c r="CU58" s="4">
        <v>250</v>
      </c>
      <c r="CV58" s="4"/>
      <c r="CW58" s="4"/>
      <c r="CX58" s="4"/>
      <c r="CY58" s="4"/>
      <c r="CZ58" s="4"/>
      <c r="DA58" s="4">
        <v>50</v>
      </c>
      <c r="DB58" s="4"/>
      <c r="DC58" s="4"/>
      <c r="DD58" s="4"/>
      <c r="DE58" s="4"/>
      <c r="DF58" s="4"/>
      <c r="DG58" s="4"/>
      <c r="DH58" s="4"/>
      <c r="DI58" s="4">
        <v>20</v>
      </c>
      <c r="DJ58" s="4"/>
      <c r="DK58" s="4"/>
      <c r="DL58" s="4">
        <v>60</v>
      </c>
      <c r="DM58" s="4"/>
      <c r="DN58" s="4"/>
      <c r="DO58" s="4"/>
      <c r="DP58" s="4"/>
      <c r="DQ58" s="4"/>
      <c r="DR58" s="4"/>
      <c r="DS58" s="4"/>
      <c r="DT58" s="4"/>
      <c r="DU58" s="4"/>
      <c r="DV58" s="4"/>
      <c r="DW58" s="4"/>
      <c r="DX58" s="4"/>
      <c r="DY58" s="4">
        <v>300</v>
      </c>
      <c r="DZ58" s="4"/>
      <c r="EA58" s="4"/>
      <c r="EB58" s="4"/>
      <c r="EC58" s="4"/>
      <c r="ED58" s="4"/>
      <c r="EE58" s="4"/>
      <c r="EF58" s="4"/>
      <c r="EG58" s="4"/>
      <c r="EH58" s="4"/>
      <c r="EI58" s="4"/>
      <c r="EJ58" s="4"/>
      <c r="EK58" s="4">
        <v>50</v>
      </c>
      <c r="EL58" s="4"/>
      <c r="EM58" s="4"/>
      <c r="EN58" s="4">
        <v>0</v>
      </c>
      <c r="EO58" s="4"/>
      <c r="EP58" s="4"/>
      <c r="EQ58" s="4"/>
      <c r="ER58" s="4"/>
      <c r="ES58" s="4"/>
      <c r="ET58" s="4"/>
      <c r="EU58" s="4">
        <v>30</v>
      </c>
      <c r="EV58" s="4"/>
      <c r="EW58" s="4"/>
      <c r="EX58" s="4"/>
      <c r="EY58" s="4"/>
      <c r="EZ58" s="4"/>
      <c r="FA58" s="4">
        <v>100</v>
      </c>
      <c r="FB58" s="4"/>
      <c r="FC58" s="4"/>
      <c r="FD58" s="4"/>
      <c r="FE58" s="4"/>
      <c r="FF58" s="4"/>
      <c r="FG58" s="4"/>
      <c r="FH58" s="4"/>
      <c r="FI58" s="4">
        <v>0</v>
      </c>
      <c r="FJ58" s="4"/>
      <c r="FK58" s="4">
        <v>10</v>
      </c>
      <c r="FL58" s="4">
        <v>600</v>
      </c>
      <c r="FM58" s="4"/>
      <c r="FN58" s="4"/>
      <c r="FO58" s="4"/>
      <c r="FP58" s="4"/>
      <c r="FQ58" s="4"/>
      <c r="FR58" s="4"/>
      <c r="FS58" s="4"/>
      <c r="FT58" s="4"/>
      <c r="FU58" s="4"/>
      <c r="FV58" s="4"/>
      <c r="FW58" s="4">
        <v>0</v>
      </c>
      <c r="FX58" s="4"/>
      <c r="FY58" s="4"/>
      <c r="FZ58" s="4"/>
      <c r="GA58" s="4"/>
      <c r="GB58" s="4"/>
      <c r="GC58" s="4"/>
      <c r="GD58" s="4"/>
      <c r="GE58" s="4"/>
      <c r="GF58" s="4"/>
      <c r="GG58" s="4"/>
      <c r="GH58" s="4"/>
      <c r="GI58" s="4"/>
      <c r="GJ58" s="4"/>
      <c r="GK58" s="4"/>
      <c r="GL58" s="4"/>
      <c r="GM58" s="4"/>
      <c r="GN58" s="4">
        <v>0</v>
      </c>
      <c r="GO58" s="4"/>
      <c r="GP58" s="4"/>
      <c r="GQ58" s="4"/>
      <c r="GR58" s="4"/>
      <c r="GS58" s="4"/>
      <c r="GT58" s="4">
        <v>200</v>
      </c>
      <c r="GU58" s="4"/>
      <c r="GV58" s="4"/>
      <c r="GW58" s="4">
        <v>0</v>
      </c>
      <c r="GX58" s="4"/>
      <c r="GY58" s="4"/>
      <c r="GZ58" s="4"/>
      <c r="HA58" s="4"/>
      <c r="HB58" s="4"/>
      <c r="HC58" s="4"/>
      <c r="HD58" s="4"/>
      <c r="HE58" s="4"/>
      <c r="HF58" s="4"/>
      <c r="HG58" s="4"/>
      <c r="HH58" s="4"/>
      <c r="HI58" s="4"/>
      <c r="HJ58" s="4">
        <v>50</v>
      </c>
      <c r="HK58" s="4"/>
      <c r="HL58" s="4">
        <v>0</v>
      </c>
      <c r="HM58" s="4"/>
      <c r="HN58" s="4"/>
      <c r="HO58" s="4"/>
      <c r="HP58" s="4">
        <v>0</v>
      </c>
      <c r="HQ58" s="4"/>
      <c r="HR58" s="4">
        <v>1000</v>
      </c>
      <c r="HS58" s="4"/>
      <c r="HT58" s="4"/>
      <c r="HU58" s="4"/>
      <c r="HV58" s="4">
        <v>130</v>
      </c>
      <c r="HW58" s="4"/>
      <c r="HX58" s="4"/>
      <c r="HY58" s="4"/>
      <c r="HZ58" s="4"/>
      <c r="IA58" s="4"/>
      <c r="IB58" s="4"/>
      <c r="IC58" s="4"/>
      <c r="ID58" s="4"/>
      <c r="IE58" s="4"/>
      <c r="IF58" s="4"/>
      <c r="IG58" s="4">
        <f t="shared" si="0"/>
        <v>5060</v>
      </c>
      <c r="IH58" s="5">
        <f t="shared" si="1"/>
        <v>40864.560000000005</v>
      </c>
    </row>
    <row r="59" spans="1:242" ht="48" customHeight="1">
      <c r="A59" s="4">
        <v>59</v>
      </c>
      <c r="B59" s="2" t="s">
        <v>355</v>
      </c>
      <c r="C59" s="2" t="s">
        <v>356</v>
      </c>
      <c r="D59" s="2"/>
      <c r="E59" s="4" t="s">
        <v>242</v>
      </c>
      <c r="F59" s="4">
        <v>16.896</v>
      </c>
      <c r="G59" s="4">
        <v>0</v>
      </c>
      <c r="H59" s="4"/>
      <c r="I59" s="4"/>
      <c r="J59" s="4">
        <v>0</v>
      </c>
      <c r="K59" s="4"/>
      <c r="L59" s="4"/>
      <c r="M59" s="4"/>
      <c r="N59" s="4"/>
      <c r="O59" s="4"/>
      <c r="P59" s="4"/>
      <c r="Q59" s="4"/>
      <c r="R59" s="4"/>
      <c r="S59" s="4"/>
      <c r="T59" s="4"/>
      <c r="U59" s="4"/>
      <c r="V59" s="4"/>
      <c r="W59" s="4"/>
      <c r="X59" s="4"/>
      <c r="Y59" s="4"/>
      <c r="Z59" s="4"/>
      <c r="AA59" s="4"/>
      <c r="AB59" s="4"/>
      <c r="AC59" s="4"/>
      <c r="AD59" s="4"/>
      <c r="AE59" s="4"/>
      <c r="AF59" s="4"/>
      <c r="AG59" s="4"/>
      <c r="AH59" s="4">
        <v>70</v>
      </c>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v>15</v>
      </c>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v>20</v>
      </c>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v>20</v>
      </c>
      <c r="EO59" s="4"/>
      <c r="EP59" s="4"/>
      <c r="EQ59" s="4"/>
      <c r="ER59" s="4"/>
      <c r="ES59" s="4"/>
      <c r="ET59" s="4"/>
      <c r="EU59" s="4"/>
      <c r="EV59" s="4"/>
      <c r="EW59" s="4"/>
      <c r="EX59" s="4"/>
      <c r="EY59" s="4"/>
      <c r="EZ59" s="4"/>
      <c r="FA59" s="4"/>
      <c r="FB59" s="4"/>
      <c r="FC59" s="4"/>
      <c r="FD59" s="4"/>
      <c r="FE59" s="4"/>
      <c r="FF59" s="4"/>
      <c r="FG59" s="4"/>
      <c r="FH59" s="4"/>
      <c r="FI59" s="4">
        <v>0</v>
      </c>
      <c r="FJ59" s="4">
        <v>30</v>
      </c>
      <c r="FK59" s="4"/>
      <c r="FL59" s="4"/>
      <c r="FM59" s="4"/>
      <c r="FN59" s="4"/>
      <c r="FO59" s="4"/>
      <c r="FP59" s="4"/>
      <c r="FQ59" s="4"/>
      <c r="FR59" s="4"/>
      <c r="FS59" s="4"/>
      <c r="FT59" s="4"/>
      <c r="FU59" s="4"/>
      <c r="FV59" s="4"/>
      <c r="FW59" s="4">
        <v>0</v>
      </c>
      <c r="FX59" s="4"/>
      <c r="FY59" s="4"/>
      <c r="FZ59" s="4"/>
      <c r="GA59" s="4"/>
      <c r="GB59" s="4"/>
      <c r="GC59" s="4"/>
      <c r="GD59" s="4"/>
      <c r="GE59" s="4"/>
      <c r="GF59" s="4"/>
      <c r="GG59" s="4"/>
      <c r="GH59" s="4">
        <v>20</v>
      </c>
      <c r="GI59" s="4"/>
      <c r="GJ59" s="4"/>
      <c r="GK59" s="4"/>
      <c r="GL59" s="4"/>
      <c r="GM59" s="4"/>
      <c r="GN59" s="4">
        <v>0</v>
      </c>
      <c r="GO59" s="4"/>
      <c r="GP59" s="4"/>
      <c r="GQ59" s="4"/>
      <c r="GR59" s="4"/>
      <c r="GS59" s="4"/>
      <c r="GT59" s="4"/>
      <c r="GU59" s="4"/>
      <c r="GV59" s="4"/>
      <c r="GW59" s="4">
        <v>0</v>
      </c>
      <c r="GX59" s="4"/>
      <c r="GY59" s="4"/>
      <c r="GZ59" s="4">
        <v>300</v>
      </c>
      <c r="HA59" s="4"/>
      <c r="HB59" s="4"/>
      <c r="HC59" s="4"/>
      <c r="HD59" s="4"/>
      <c r="HE59" s="4"/>
      <c r="HF59" s="4"/>
      <c r="HG59" s="4"/>
      <c r="HH59" s="4"/>
      <c r="HI59" s="4"/>
      <c r="HJ59" s="4"/>
      <c r="HK59" s="4"/>
      <c r="HL59" s="4">
        <v>0</v>
      </c>
      <c r="HM59" s="4"/>
      <c r="HN59" s="4"/>
      <c r="HO59" s="4"/>
      <c r="HP59" s="4">
        <v>0</v>
      </c>
      <c r="HQ59" s="4"/>
      <c r="HR59" s="4"/>
      <c r="HS59" s="4"/>
      <c r="HT59" s="4"/>
      <c r="HU59" s="4"/>
      <c r="HV59" s="4"/>
      <c r="HW59" s="4"/>
      <c r="HX59" s="4"/>
      <c r="HY59" s="4"/>
      <c r="HZ59" s="4"/>
      <c r="IA59" s="4"/>
      <c r="IB59" s="4"/>
      <c r="IC59" s="4"/>
      <c r="ID59" s="4"/>
      <c r="IE59" s="4"/>
      <c r="IF59" s="4"/>
      <c r="IG59" s="4">
        <f t="shared" si="0"/>
        <v>475</v>
      </c>
      <c r="IH59" s="5">
        <f t="shared" si="1"/>
        <v>8025.6</v>
      </c>
    </row>
    <row r="60" spans="1:242" ht="48" customHeight="1">
      <c r="A60" s="4">
        <v>60</v>
      </c>
      <c r="B60" s="2" t="s">
        <v>357</v>
      </c>
      <c r="C60" s="2" t="s">
        <v>358</v>
      </c>
      <c r="D60" s="2"/>
      <c r="E60" s="4" t="s">
        <v>242</v>
      </c>
      <c r="F60" s="4">
        <v>11.916</v>
      </c>
      <c r="G60" s="4">
        <v>0</v>
      </c>
      <c r="H60" s="4"/>
      <c r="I60" s="4"/>
      <c r="J60" s="4">
        <v>0</v>
      </c>
      <c r="K60" s="4"/>
      <c r="L60" s="4"/>
      <c r="M60" s="4"/>
      <c r="N60" s="4"/>
      <c r="O60" s="4"/>
      <c r="P60" s="4"/>
      <c r="Q60" s="4"/>
      <c r="R60" s="4"/>
      <c r="S60" s="4"/>
      <c r="T60" s="4"/>
      <c r="U60" s="4"/>
      <c r="V60" s="4"/>
      <c r="W60" s="4"/>
      <c r="X60" s="4"/>
      <c r="Y60" s="4"/>
      <c r="Z60" s="4"/>
      <c r="AA60" s="4">
        <v>640</v>
      </c>
      <c r="AB60" s="4"/>
      <c r="AC60" s="4">
        <v>40</v>
      </c>
      <c r="AD60" s="4"/>
      <c r="AE60" s="4"/>
      <c r="AF60" s="4"/>
      <c r="AG60" s="4"/>
      <c r="AH60" s="4"/>
      <c r="AI60" s="4"/>
      <c r="AJ60" s="4"/>
      <c r="AK60" s="4"/>
      <c r="AL60" s="4"/>
      <c r="AM60" s="4"/>
      <c r="AN60" s="4"/>
      <c r="AO60" s="4"/>
      <c r="AP60" s="4"/>
      <c r="AQ60" s="4"/>
      <c r="AR60" s="4"/>
      <c r="AS60" s="4"/>
      <c r="AT60" s="4"/>
      <c r="AU60" s="4"/>
      <c r="AV60" s="4"/>
      <c r="AW60" s="4">
        <v>100</v>
      </c>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v>140</v>
      </c>
      <c r="BY60" s="4"/>
      <c r="BZ60" s="4"/>
      <c r="CA60" s="4"/>
      <c r="CB60" s="4"/>
      <c r="CC60" s="4"/>
      <c r="CD60" s="4"/>
      <c r="CE60" s="4"/>
      <c r="CF60" s="4">
        <v>15</v>
      </c>
      <c r="CG60" s="4"/>
      <c r="CH60" s="4"/>
      <c r="CI60" s="4"/>
      <c r="CJ60" s="4">
        <v>20</v>
      </c>
      <c r="CK60" s="4"/>
      <c r="CL60" s="4"/>
      <c r="CM60" s="4"/>
      <c r="CN60" s="4"/>
      <c r="CO60" s="4"/>
      <c r="CP60" s="4"/>
      <c r="CQ60" s="4"/>
      <c r="CR60" s="4"/>
      <c r="CS60" s="4"/>
      <c r="CT60" s="4"/>
      <c r="CU60" s="4"/>
      <c r="CV60" s="4"/>
      <c r="CW60" s="4"/>
      <c r="CX60" s="4"/>
      <c r="CY60" s="4"/>
      <c r="CZ60" s="4"/>
      <c r="DA60" s="4">
        <v>50</v>
      </c>
      <c r="DB60" s="4"/>
      <c r="DC60" s="4"/>
      <c r="DD60" s="4"/>
      <c r="DE60" s="4"/>
      <c r="DF60" s="4"/>
      <c r="DG60" s="4"/>
      <c r="DH60" s="4"/>
      <c r="DI60" s="4"/>
      <c r="DJ60" s="4">
        <v>20</v>
      </c>
      <c r="DK60" s="4"/>
      <c r="DL60" s="4"/>
      <c r="DM60" s="4"/>
      <c r="DN60" s="4"/>
      <c r="DO60" s="4"/>
      <c r="DP60" s="4"/>
      <c r="DQ60" s="4"/>
      <c r="DR60" s="4"/>
      <c r="DS60" s="4">
        <v>50</v>
      </c>
      <c r="DT60" s="4"/>
      <c r="DU60" s="4"/>
      <c r="DV60" s="4"/>
      <c r="DW60" s="4"/>
      <c r="DX60" s="4"/>
      <c r="DY60" s="4"/>
      <c r="DZ60" s="4"/>
      <c r="EA60" s="4"/>
      <c r="EB60" s="4"/>
      <c r="EC60" s="4"/>
      <c r="ED60" s="4"/>
      <c r="EE60" s="4"/>
      <c r="EF60" s="4"/>
      <c r="EG60" s="4"/>
      <c r="EH60" s="4"/>
      <c r="EI60" s="4"/>
      <c r="EJ60" s="4"/>
      <c r="EK60" s="4"/>
      <c r="EL60" s="4"/>
      <c r="EM60" s="4"/>
      <c r="EN60" s="4">
        <v>20</v>
      </c>
      <c r="EO60" s="4"/>
      <c r="EP60" s="4"/>
      <c r="EQ60" s="4"/>
      <c r="ER60" s="4"/>
      <c r="ES60" s="4"/>
      <c r="ET60" s="4"/>
      <c r="EU60" s="4"/>
      <c r="EV60" s="4"/>
      <c r="EW60" s="4"/>
      <c r="EX60" s="4"/>
      <c r="EY60" s="4"/>
      <c r="EZ60" s="4"/>
      <c r="FA60" s="4"/>
      <c r="FB60" s="4"/>
      <c r="FC60" s="4"/>
      <c r="FD60" s="4"/>
      <c r="FE60" s="4"/>
      <c r="FF60" s="4"/>
      <c r="FG60" s="4"/>
      <c r="FH60" s="4"/>
      <c r="FI60" s="4">
        <v>0</v>
      </c>
      <c r="FJ60" s="4"/>
      <c r="FK60" s="4">
        <v>80</v>
      </c>
      <c r="FL60" s="4"/>
      <c r="FM60" s="4">
        <v>8000</v>
      </c>
      <c r="FN60" s="4"/>
      <c r="FO60" s="4"/>
      <c r="FP60" s="4"/>
      <c r="FQ60" s="4"/>
      <c r="FR60" s="4"/>
      <c r="FS60" s="4"/>
      <c r="FT60" s="4"/>
      <c r="FU60" s="4"/>
      <c r="FV60" s="4"/>
      <c r="FW60" s="4">
        <v>0</v>
      </c>
      <c r="FX60" s="4"/>
      <c r="FY60" s="4"/>
      <c r="FZ60" s="4"/>
      <c r="GA60" s="4"/>
      <c r="GB60" s="4"/>
      <c r="GC60" s="4"/>
      <c r="GD60" s="4"/>
      <c r="GE60" s="4"/>
      <c r="GF60" s="4"/>
      <c r="GG60" s="4"/>
      <c r="GH60" s="4"/>
      <c r="GI60" s="4"/>
      <c r="GJ60" s="4"/>
      <c r="GK60" s="4"/>
      <c r="GL60" s="4">
        <v>50</v>
      </c>
      <c r="GM60" s="4"/>
      <c r="GN60" s="4">
        <v>0</v>
      </c>
      <c r="GO60" s="4"/>
      <c r="GP60" s="4"/>
      <c r="GQ60" s="4"/>
      <c r="GR60" s="4"/>
      <c r="GS60" s="4"/>
      <c r="GT60" s="4">
        <v>80</v>
      </c>
      <c r="GU60" s="4"/>
      <c r="GV60" s="4"/>
      <c r="GW60" s="4">
        <v>0</v>
      </c>
      <c r="GX60" s="4"/>
      <c r="GY60" s="4"/>
      <c r="GZ60" s="4"/>
      <c r="HA60" s="4"/>
      <c r="HB60" s="4"/>
      <c r="HC60" s="4"/>
      <c r="HD60" s="4"/>
      <c r="HE60" s="4"/>
      <c r="HF60" s="4"/>
      <c r="HG60" s="4"/>
      <c r="HH60" s="4"/>
      <c r="HI60" s="4"/>
      <c r="HJ60" s="4">
        <v>40</v>
      </c>
      <c r="HK60" s="4"/>
      <c r="HL60" s="4">
        <v>0</v>
      </c>
      <c r="HM60" s="4"/>
      <c r="HN60" s="4"/>
      <c r="HO60" s="4"/>
      <c r="HP60" s="4">
        <v>0</v>
      </c>
      <c r="HQ60" s="4"/>
      <c r="HR60" s="4"/>
      <c r="HS60" s="4"/>
      <c r="HT60" s="4"/>
      <c r="HU60" s="4"/>
      <c r="HV60" s="4">
        <v>120</v>
      </c>
      <c r="HW60" s="4">
        <v>100</v>
      </c>
      <c r="HX60" s="4"/>
      <c r="HY60" s="4"/>
      <c r="HZ60" s="4"/>
      <c r="IA60" s="4"/>
      <c r="IB60" s="4"/>
      <c r="IC60" s="4"/>
      <c r="ID60" s="4"/>
      <c r="IE60" s="4"/>
      <c r="IF60" s="4"/>
      <c r="IG60" s="4">
        <f t="shared" si="0"/>
        <v>9565</v>
      </c>
      <c r="IH60" s="5">
        <f t="shared" si="1"/>
        <v>113976.54000000001</v>
      </c>
    </row>
    <row r="61" spans="1:242" ht="48" customHeight="1">
      <c r="A61" s="4">
        <v>61</v>
      </c>
      <c r="B61" s="2" t="s">
        <v>359</v>
      </c>
      <c r="C61" s="2" t="s">
        <v>360</v>
      </c>
      <c r="D61" s="2"/>
      <c r="E61" s="4" t="s">
        <v>242</v>
      </c>
      <c r="F61" s="4">
        <v>19.836</v>
      </c>
      <c r="G61" s="4">
        <v>0</v>
      </c>
      <c r="H61" s="4"/>
      <c r="I61" s="4"/>
      <c r="J61" s="4">
        <v>0</v>
      </c>
      <c r="K61" s="4"/>
      <c r="L61" s="4"/>
      <c r="M61" s="4"/>
      <c r="N61" s="4">
        <v>70</v>
      </c>
      <c r="O61" s="4"/>
      <c r="P61" s="4"/>
      <c r="Q61" s="4"/>
      <c r="R61" s="4"/>
      <c r="S61" s="4"/>
      <c r="T61" s="4"/>
      <c r="U61" s="4"/>
      <c r="V61" s="4"/>
      <c r="W61" s="4"/>
      <c r="X61" s="4"/>
      <c r="Y61" s="4"/>
      <c r="Z61" s="4"/>
      <c r="AA61" s="4"/>
      <c r="AB61" s="4"/>
      <c r="AC61" s="4"/>
      <c r="AD61" s="4"/>
      <c r="AE61" s="4"/>
      <c r="AF61" s="4"/>
      <c r="AG61" s="4"/>
      <c r="AH61" s="4"/>
      <c r="AI61" s="4"/>
      <c r="AJ61" s="4"/>
      <c r="AK61" s="4">
        <v>20</v>
      </c>
      <c r="AL61" s="4"/>
      <c r="AM61" s="4"/>
      <c r="AN61" s="4"/>
      <c r="AO61" s="4"/>
      <c r="AP61" s="4"/>
      <c r="AQ61" s="4"/>
      <c r="AR61" s="4"/>
      <c r="AS61" s="4"/>
      <c r="AT61" s="4"/>
      <c r="AU61" s="4"/>
      <c r="AV61" s="4"/>
      <c r="AW61" s="4"/>
      <c r="AX61" s="4"/>
      <c r="AY61" s="4"/>
      <c r="AZ61" s="4"/>
      <c r="BA61" s="4"/>
      <c r="BB61" s="4"/>
      <c r="BC61" s="4"/>
      <c r="BD61" s="4"/>
      <c r="BE61" s="4">
        <v>20</v>
      </c>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v>80</v>
      </c>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v>100</v>
      </c>
      <c r="EM61" s="4"/>
      <c r="EN61" s="4">
        <v>0</v>
      </c>
      <c r="EO61" s="4"/>
      <c r="EP61" s="4"/>
      <c r="EQ61" s="4"/>
      <c r="ER61" s="4"/>
      <c r="ES61" s="4"/>
      <c r="ET61" s="4"/>
      <c r="EU61" s="4"/>
      <c r="EV61" s="4"/>
      <c r="EW61" s="4"/>
      <c r="EX61" s="4"/>
      <c r="EY61" s="4"/>
      <c r="EZ61" s="4"/>
      <c r="FA61" s="4"/>
      <c r="FB61" s="4"/>
      <c r="FC61" s="4"/>
      <c r="FD61" s="4"/>
      <c r="FE61" s="4"/>
      <c r="FF61" s="4"/>
      <c r="FG61" s="4"/>
      <c r="FH61" s="4"/>
      <c r="FI61" s="4">
        <v>0</v>
      </c>
      <c r="FJ61" s="4"/>
      <c r="FK61" s="4"/>
      <c r="FL61" s="4">
        <v>1000</v>
      </c>
      <c r="FM61" s="4">
        <v>10000</v>
      </c>
      <c r="FN61" s="4"/>
      <c r="FO61" s="4"/>
      <c r="FP61" s="4"/>
      <c r="FQ61" s="4"/>
      <c r="FR61" s="4"/>
      <c r="FS61" s="4"/>
      <c r="FT61" s="4"/>
      <c r="FU61" s="4"/>
      <c r="FV61" s="4"/>
      <c r="FW61" s="4">
        <v>0</v>
      </c>
      <c r="FX61" s="4"/>
      <c r="FY61" s="4"/>
      <c r="FZ61" s="4"/>
      <c r="GA61" s="4"/>
      <c r="GB61" s="4"/>
      <c r="GC61" s="4"/>
      <c r="GD61" s="4"/>
      <c r="GE61" s="4"/>
      <c r="GF61" s="4"/>
      <c r="GG61" s="4"/>
      <c r="GH61" s="4"/>
      <c r="GI61" s="4"/>
      <c r="GJ61" s="4"/>
      <c r="GK61" s="4"/>
      <c r="GL61" s="4"/>
      <c r="GM61" s="4">
        <v>600</v>
      </c>
      <c r="GN61" s="4">
        <v>0</v>
      </c>
      <c r="GO61" s="4"/>
      <c r="GP61" s="4"/>
      <c r="GQ61" s="4"/>
      <c r="GR61" s="4"/>
      <c r="GS61" s="4"/>
      <c r="GT61" s="4">
        <v>100</v>
      </c>
      <c r="GU61" s="4"/>
      <c r="GV61" s="4"/>
      <c r="GW61" s="4">
        <v>0</v>
      </c>
      <c r="GX61" s="4"/>
      <c r="GY61" s="4"/>
      <c r="GZ61" s="4"/>
      <c r="HA61" s="4"/>
      <c r="HB61" s="4">
        <v>60</v>
      </c>
      <c r="HC61" s="4"/>
      <c r="HD61" s="4"/>
      <c r="HE61" s="4"/>
      <c r="HF61" s="4"/>
      <c r="HG61" s="4"/>
      <c r="HH61" s="4">
        <v>300</v>
      </c>
      <c r="HI61" s="4">
        <v>500</v>
      </c>
      <c r="HJ61" s="4"/>
      <c r="HK61" s="4"/>
      <c r="HL61" s="4">
        <v>5</v>
      </c>
      <c r="HM61" s="4"/>
      <c r="HN61" s="4"/>
      <c r="HO61" s="4"/>
      <c r="HP61" s="4">
        <v>0</v>
      </c>
      <c r="HQ61" s="4"/>
      <c r="HR61" s="4"/>
      <c r="HS61" s="4"/>
      <c r="HT61" s="4"/>
      <c r="HU61" s="4"/>
      <c r="HV61" s="4"/>
      <c r="HW61" s="4"/>
      <c r="HX61" s="4"/>
      <c r="HY61" s="4">
        <v>150</v>
      </c>
      <c r="HZ61" s="4"/>
      <c r="IA61" s="4">
        <v>50</v>
      </c>
      <c r="IB61" s="4"/>
      <c r="IC61" s="4"/>
      <c r="ID61" s="4"/>
      <c r="IE61" s="4"/>
      <c r="IF61" s="4"/>
      <c r="IG61" s="4">
        <f t="shared" si="0"/>
        <v>13055</v>
      </c>
      <c r="IH61" s="5">
        <f t="shared" si="1"/>
        <v>258958.97999999998</v>
      </c>
    </row>
    <row r="62" spans="1:242" ht="48" customHeight="1">
      <c r="A62" s="4">
        <v>62</v>
      </c>
      <c r="B62" s="20" t="s">
        <v>722</v>
      </c>
      <c r="C62" s="2" t="s">
        <v>362</v>
      </c>
      <c r="D62" s="20" t="s">
        <v>721</v>
      </c>
      <c r="E62" s="4" t="s">
        <v>242</v>
      </c>
      <c r="F62" s="4">
        <v>25.284</v>
      </c>
      <c r="G62" s="4">
        <v>0</v>
      </c>
      <c r="H62" s="4"/>
      <c r="I62" s="4"/>
      <c r="J62" s="4">
        <v>0</v>
      </c>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v>20</v>
      </c>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v>0</v>
      </c>
      <c r="EO62" s="4">
        <v>10</v>
      </c>
      <c r="EP62" s="4"/>
      <c r="EQ62" s="4"/>
      <c r="ER62" s="4"/>
      <c r="ES62" s="4"/>
      <c r="ET62" s="4"/>
      <c r="EU62" s="4"/>
      <c r="EV62" s="4"/>
      <c r="EW62" s="4"/>
      <c r="EX62" s="4"/>
      <c r="EY62" s="4"/>
      <c r="EZ62" s="4"/>
      <c r="FA62" s="4"/>
      <c r="FB62" s="4"/>
      <c r="FC62" s="4"/>
      <c r="FD62" s="4"/>
      <c r="FE62" s="4"/>
      <c r="FF62" s="4"/>
      <c r="FG62" s="4"/>
      <c r="FH62" s="4"/>
      <c r="FI62" s="4">
        <v>0</v>
      </c>
      <c r="FJ62" s="4"/>
      <c r="FK62" s="4"/>
      <c r="FL62" s="4"/>
      <c r="FM62" s="4"/>
      <c r="FN62" s="4"/>
      <c r="FO62" s="4"/>
      <c r="FP62" s="4"/>
      <c r="FQ62" s="4"/>
      <c r="FR62" s="4"/>
      <c r="FS62" s="4"/>
      <c r="FT62" s="4"/>
      <c r="FU62" s="4"/>
      <c r="FV62" s="4"/>
      <c r="FW62" s="4">
        <v>0</v>
      </c>
      <c r="FX62" s="4"/>
      <c r="FY62" s="4"/>
      <c r="FZ62" s="4"/>
      <c r="GA62" s="4"/>
      <c r="GB62" s="4"/>
      <c r="GC62" s="4"/>
      <c r="GD62" s="4"/>
      <c r="GE62" s="4">
        <v>100</v>
      </c>
      <c r="GF62" s="4"/>
      <c r="GG62" s="4"/>
      <c r="GH62" s="4"/>
      <c r="GI62" s="4"/>
      <c r="GJ62" s="4"/>
      <c r="GK62" s="4"/>
      <c r="GL62" s="4">
        <v>355</v>
      </c>
      <c r="GM62" s="4"/>
      <c r="GN62" s="4">
        <v>0</v>
      </c>
      <c r="GO62" s="4"/>
      <c r="GP62" s="4"/>
      <c r="GQ62" s="4"/>
      <c r="GR62" s="4"/>
      <c r="GS62" s="4"/>
      <c r="GT62" s="4">
        <v>35</v>
      </c>
      <c r="GU62" s="4"/>
      <c r="GV62" s="4">
        <v>100</v>
      </c>
      <c r="GW62" s="4">
        <v>0</v>
      </c>
      <c r="GX62" s="4"/>
      <c r="GY62" s="4"/>
      <c r="GZ62" s="4"/>
      <c r="HA62" s="4"/>
      <c r="HB62" s="4"/>
      <c r="HC62" s="4"/>
      <c r="HD62" s="4"/>
      <c r="HE62" s="4"/>
      <c r="HF62" s="4"/>
      <c r="HG62" s="4"/>
      <c r="HH62" s="4"/>
      <c r="HI62" s="4"/>
      <c r="HJ62" s="4"/>
      <c r="HK62" s="4"/>
      <c r="HL62" s="4">
        <v>0</v>
      </c>
      <c r="HM62" s="4"/>
      <c r="HN62" s="4">
        <v>250</v>
      </c>
      <c r="HO62" s="4"/>
      <c r="HP62" s="4">
        <v>0</v>
      </c>
      <c r="HQ62" s="4"/>
      <c r="HR62" s="4"/>
      <c r="HS62" s="4"/>
      <c r="HT62" s="4"/>
      <c r="HU62" s="4">
        <v>500</v>
      </c>
      <c r="HV62" s="4"/>
      <c r="HW62" s="4"/>
      <c r="HX62" s="4"/>
      <c r="HY62" s="4"/>
      <c r="HZ62" s="4">
        <v>50</v>
      </c>
      <c r="IA62" s="4"/>
      <c r="IB62" s="4"/>
      <c r="IC62" s="4"/>
      <c r="ID62" s="4"/>
      <c r="IE62" s="4"/>
      <c r="IF62" s="4"/>
      <c r="IG62" s="4">
        <f t="shared" si="0"/>
        <v>1420</v>
      </c>
      <c r="IH62" s="5">
        <f t="shared" si="1"/>
        <v>35903.28</v>
      </c>
    </row>
    <row r="63" spans="1:242" ht="48" customHeight="1">
      <c r="A63" s="4">
        <v>63</v>
      </c>
      <c r="B63" s="2" t="s">
        <v>363</v>
      </c>
      <c r="C63" s="2" t="s">
        <v>364</v>
      </c>
      <c r="D63" s="2"/>
      <c r="E63" s="4" t="s">
        <v>242</v>
      </c>
      <c r="F63" s="4">
        <v>34.176</v>
      </c>
      <c r="G63" s="4">
        <v>0</v>
      </c>
      <c r="H63" s="4"/>
      <c r="I63" s="4"/>
      <c r="J63" s="4">
        <v>0</v>
      </c>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v>0</v>
      </c>
      <c r="EO63" s="4"/>
      <c r="EP63" s="4"/>
      <c r="EQ63" s="4"/>
      <c r="ER63" s="4"/>
      <c r="ES63" s="4"/>
      <c r="ET63" s="4"/>
      <c r="EU63" s="4"/>
      <c r="EV63" s="4"/>
      <c r="EW63" s="4"/>
      <c r="EX63" s="4"/>
      <c r="EY63" s="4"/>
      <c r="EZ63" s="4"/>
      <c r="FA63" s="4"/>
      <c r="FB63" s="4"/>
      <c r="FC63" s="4"/>
      <c r="FD63" s="4"/>
      <c r="FE63" s="4"/>
      <c r="FF63" s="4"/>
      <c r="FG63" s="4"/>
      <c r="FH63" s="4"/>
      <c r="FI63" s="4">
        <v>0</v>
      </c>
      <c r="FJ63" s="4"/>
      <c r="FK63" s="4"/>
      <c r="FL63" s="4"/>
      <c r="FM63" s="4"/>
      <c r="FN63" s="4"/>
      <c r="FO63" s="4"/>
      <c r="FP63" s="4"/>
      <c r="FQ63" s="4"/>
      <c r="FR63" s="4"/>
      <c r="FS63" s="4">
        <v>50</v>
      </c>
      <c r="FT63" s="4"/>
      <c r="FU63" s="4"/>
      <c r="FV63" s="4"/>
      <c r="FW63" s="4">
        <v>0</v>
      </c>
      <c r="FX63" s="4"/>
      <c r="FY63" s="4"/>
      <c r="FZ63" s="4"/>
      <c r="GA63" s="4"/>
      <c r="GB63" s="4"/>
      <c r="GC63" s="4"/>
      <c r="GD63" s="4"/>
      <c r="GE63" s="4"/>
      <c r="GF63" s="4"/>
      <c r="GG63" s="4"/>
      <c r="GH63" s="4"/>
      <c r="GI63" s="4"/>
      <c r="GJ63" s="4"/>
      <c r="GK63" s="4"/>
      <c r="GL63" s="4"/>
      <c r="GM63" s="4"/>
      <c r="GN63" s="4">
        <v>0</v>
      </c>
      <c r="GO63" s="4"/>
      <c r="GP63" s="4"/>
      <c r="GQ63" s="4"/>
      <c r="GR63" s="4"/>
      <c r="GS63" s="4"/>
      <c r="GT63" s="4">
        <v>30</v>
      </c>
      <c r="GU63" s="4"/>
      <c r="GV63" s="4"/>
      <c r="GW63" s="4">
        <v>0</v>
      </c>
      <c r="GX63" s="4"/>
      <c r="GY63" s="4"/>
      <c r="GZ63" s="4"/>
      <c r="HA63" s="4"/>
      <c r="HB63" s="4"/>
      <c r="HC63" s="4"/>
      <c r="HD63" s="4"/>
      <c r="HE63" s="4"/>
      <c r="HF63" s="4"/>
      <c r="HG63" s="4"/>
      <c r="HH63" s="4"/>
      <c r="HI63" s="4"/>
      <c r="HJ63" s="4"/>
      <c r="HK63" s="4"/>
      <c r="HL63" s="4">
        <v>0</v>
      </c>
      <c r="HM63" s="4"/>
      <c r="HN63" s="4"/>
      <c r="HO63" s="4"/>
      <c r="HP63" s="4">
        <v>0</v>
      </c>
      <c r="HQ63" s="4"/>
      <c r="HR63" s="4"/>
      <c r="HS63" s="4"/>
      <c r="HT63" s="4"/>
      <c r="HU63" s="4"/>
      <c r="HV63" s="4"/>
      <c r="HW63" s="4"/>
      <c r="HX63" s="4"/>
      <c r="HY63" s="4"/>
      <c r="HZ63" s="4"/>
      <c r="IA63" s="4"/>
      <c r="IB63" s="4"/>
      <c r="IC63" s="4"/>
      <c r="ID63" s="4"/>
      <c r="IE63" s="4"/>
      <c r="IF63" s="4"/>
      <c r="IG63" s="4">
        <f t="shared" si="0"/>
        <v>80</v>
      </c>
      <c r="IH63" s="5">
        <f t="shared" si="1"/>
        <v>2734.08</v>
      </c>
    </row>
    <row r="64" spans="1:242" ht="31.5" customHeight="1">
      <c r="A64" s="4">
        <v>65</v>
      </c>
      <c r="B64" s="2" t="s">
        <v>367</v>
      </c>
      <c r="C64" s="2" t="s">
        <v>368</v>
      </c>
      <c r="D64" s="2"/>
      <c r="E64" s="4" t="s">
        <v>242</v>
      </c>
      <c r="F64" s="4">
        <v>25.284</v>
      </c>
      <c r="G64" s="4">
        <v>0</v>
      </c>
      <c r="H64" s="4"/>
      <c r="I64" s="4"/>
      <c r="J64" s="4">
        <v>0</v>
      </c>
      <c r="K64" s="4"/>
      <c r="L64" s="4"/>
      <c r="M64" s="4"/>
      <c r="N64" s="4"/>
      <c r="O64" s="4">
        <v>20</v>
      </c>
      <c r="P64" s="4"/>
      <c r="Q64" s="4"/>
      <c r="R64" s="4"/>
      <c r="S64" s="4"/>
      <c r="T64" s="4"/>
      <c r="U64" s="4"/>
      <c r="V64" s="4"/>
      <c r="W64" s="4"/>
      <c r="X64" s="4"/>
      <c r="Y64" s="4"/>
      <c r="Z64" s="4"/>
      <c r="AA64" s="4">
        <v>810</v>
      </c>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v>20</v>
      </c>
      <c r="BB64" s="4"/>
      <c r="BC64" s="4"/>
      <c r="BD64" s="4">
        <v>50</v>
      </c>
      <c r="BE64" s="4"/>
      <c r="BF64" s="4"/>
      <c r="BG64" s="4"/>
      <c r="BH64" s="4"/>
      <c r="BI64" s="4"/>
      <c r="BJ64" s="4"/>
      <c r="BK64" s="4"/>
      <c r="BL64" s="4"/>
      <c r="BM64" s="4"/>
      <c r="BN64" s="4"/>
      <c r="BO64" s="4">
        <v>10</v>
      </c>
      <c r="BP64" s="4"/>
      <c r="BQ64" s="4"/>
      <c r="BR64" s="4"/>
      <c r="BS64" s="4"/>
      <c r="BT64" s="4"/>
      <c r="BU64" s="4"/>
      <c r="BV64" s="4"/>
      <c r="BW64" s="4"/>
      <c r="BX64" s="4"/>
      <c r="BY64" s="4">
        <v>150</v>
      </c>
      <c r="BZ64" s="4"/>
      <c r="CA64" s="4"/>
      <c r="CB64" s="4"/>
      <c r="CC64" s="4"/>
      <c r="CD64" s="4"/>
      <c r="CE64" s="4"/>
      <c r="CF64" s="4"/>
      <c r="CG64" s="4"/>
      <c r="CH64" s="4"/>
      <c r="CI64" s="4"/>
      <c r="CJ64" s="4"/>
      <c r="CK64" s="4"/>
      <c r="CL64" s="4"/>
      <c r="CM64" s="4"/>
      <c r="CN64" s="4"/>
      <c r="CO64" s="4"/>
      <c r="CP64" s="4">
        <v>20</v>
      </c>
      <c r="CQ64" s="4">
        <v>70</v>
      </c>
      <c r="CR64" s="4">
        <v>20</v>
      </c>
      <c r="CS64" s="4">
        <v>10</v>
      </c>
      <c r="CT64" s="4"/>
      <c r="CU64" s="4"/>
      <c r="CV64" s="4">
        <v>20</v>
      </c>
      <c r="CW64" s="4"/>
      <c r="CX64" s="4"/>
      <c r="CY64" s="4"/>
      <c r="CZ64" s="4"/>
      <c r="DA64" s="4"/>
      <c r="DB64" s="4"/>
      <c r="DC64" s="4"/>
      <c r="DD64" s="4"/>
      <c r="DE64" s="4"/>
      <c r="DF64" s="4"/>
      <c r="DG64" s="4"/>
      <c r="DH64" s="4"/>
      <c r="DI64" s="4"/>
      <c r="DJ64" s="4"/>
      <c r="DK64" s="4"/>
      <c r="DL64" s="4"/>
      <c r="DM64" s="4"/>
      <c r="DN64" s="4"/>
      <c r="DO64" s="4"/>
      <c r="DP64" s="4"/>
      <c r="DQ64" s="4"/>
      <c r="DR64" s="4"/>
      <c r="DS64" s="4">
        <v>50</v>
      </c>
      <c r="DT64" s="4"/>
      <c r="DU64" s="4"/>
      <c r="DV64" s="4">
        <v>20</v>
      </c>
      <c r="DW64" s="4">
        <v>50</v>
      </c>
      <c r="DX64" s="4"/>
      <c r="DY64" s="4">
        <v>100</v>
      </c>
      <c r="DZ64" s="4"/>
      <c r="EA64" s="4">
        <v>25</v>
      </c>
      <c r="EB64" s="4"/>
      <c r="EC64" s="4"/>
      <c r="ED64" s="4"/>
      <c r="EE64" s="4"/>
      <c r="EF64" s="4"/>
      <c r="EG64" s="4"/>
      <c r="EH64" s="4">
        <v>15</v>
      </c>
      <c r="EI64" s="4"/>
      <c r="EJ64" s="4"/>
      <c r="EK64" s="4">
        <v>200</v>
      </c>
      <c r="EL64" s="4"/>
      <c r="EM64" s="4">
        <v>100</v>
      </c>
      <c r="EN64" s="4">
        <v>0</v>
      </c>
      <c r="EO64" s="4">
        <v>50</v>
      </c>
      <c r="EP64" s="4"/>
      <c r="EQ64" s="4">
        <v>30</v>
      </c>
      <c r="ER64" s="4"/>
      <c r="ES64" s="4"/>
      <c r="ET64" s="4"/>
      <c r="EU64" s="4"/>
      <c r="EV64" s="4"/>
      <c r="EW64" s="4"/>
      <c r="EX64" s="4"/>
      <c r="EY64" s="4"/>
      <c r="EZ64" s="4">
        <v>100</v>
      </c>
      <c r="FA64" s="4"/>
      <c r="FB64" s="4"/>
      <c r="FC64" s="4"/>
      <c r="FD64" s="4"/>
      <c r="FE64" s="4">
        <v>20</v>
      </c>
      <c r="FF64" s="4"/>
      <c r="FG64" s="4"/>
      <c r="FH64" s="4">
        <v>10</v>
      </c>
      <c r="FI64" s="4">
        <v>0</v>
      </c>
      <c r="FJ64" s="4"/>
      <c r="FK64" s="4"/>
      <c r="FL64" s="4"/>
      <c r="FM64" s="4"/>
      <c r="FN64" s="4"/>
      <c r="FO64" s="4"/>
      <c r="FP64" s="4"/>
      <c r="FQ64" s="4">
        <v>60</v>
      </c>
      <c r="FR64" s="4"/>
      <c r="FS64" s="4"/>
      <c r="FT64" s="4"/>
      <c r="FU64" s="4"/>
      <c r="FV64" s="4"/>
      <c r="FW64" s="4">
        <v>0</v>
      </c>
      <c r="FX64" s="4">
        <v>100</v>
      </c>
      <c r="FY64" s="4"/>
      <c r="FZ64" s="4"/>
      <c r="GA64" s="4"/>
      <c r="GB64" s="4"/>
      <c r="GC64" s="4"/>
      <c r="GD64" s="4"/>
      <c r="GE64" s="4">
        <v>50</v>
      </c>
      <c r="GF64" s="4"/>
      <c r="GG64" s="4"/>
      <c r="GH64" s="4"/>
      <c r="GI64" s="4"/>
      <c r="GJ64" s="4">
        <v>200</v>
      </c>
      <c r="GK64" s="4"/>
      <c r="GL64" s="4">
        <v>386</v>
      </c>
      <c r="GM64" s="4"/>
      <c r="GN64" s="4">
        <v>0</v>
      </c>
      <c r="GO64" s="4">
        <v>200</v>
      </c>
      <c r="GP64" s="4"/>
      <c r="GQ64" s="4"/>
      <c r="GR64" s="4"/>
      <c r="GS64" s="4"/>
      <c r="GT64" s="4">
        <v>20</v>
      </c>
      <c r="GU64" s="4"/>
      <c r="GV64" s="4"/>
      <c r="GW64" s="4">
        <v>0</v>
      </c>
      <c r="GX64" s="4">
        <v>100</v>
      </c>
      <c r="GY64" s="4"/>
      <c r="GZ64" s="4"/>
      <c r="HA64" s="4"/>
      <c r="HB64" s="4"/>
      <c r="HC64" s="4"/>
      <c r="HD64" s="4"/>
      <c r="HE64" s="4"/>
      <c r="HF64" s="4"/>
      <c r="HG64" s="4"/>
      <c r="HH64" s="4"/>
      <c r="HI64" s="4"/>
      <c r="HJ64" s="4">
        <v>50</v>
      </c>
      <c r="HK64" s="4"/>
      <c r="HL64" s="4">
        <v>0</v>
      </c>
      <c r="HM64" s="4"/>
      <c r="HN64" s="4">
        <v>300</v>
      </c>
      <c r="HO64" s="4"/>
      <c r="HP64" s="4">
        <v>0</v>
      </c>
      <c r="HQ64" s="4"/>
      <c r="HR64" s="4">
        <v>150</v>
      </c>
      <c r="HS64" s="4"/>
      <c r="HT64" s="4"/>
      <c r="HU64" s="4">
        <v>200</v>
      </c>
      <c r="HV64" s="4"/>
      <c r="HW64" s="4"/>
      <c r="HX64" s="4">
        <v>200</v>
      </c>
      <c r="HY64" s="4">
        <v>10</v>
      </c>
      <c r="HZ64" s="4"/>
      <c r="IA64" s="4"/>
      <c r="IB64" s="4"/>
      <c r="IC64" s="4"/>
      <c r="ID64" s="4"/>
      <c r="IE64" s="4"/>
      <c r="IF64" s="4"/>
      <c r="IG64" s="4">
        <f t="shared" si="0"/>
        <v>3996</v>
      </c>
      <c r="IH64" s="5">
        <f t="shared" si="1"/>
        <v>101034.864</v>
      </c>
    </row>
    <row r="65" spans="1:242" ht="31.5" customHeight="1">
      <c r="A65" s="4">
        <v>66</v>
      </c>
      <c r="B65" s="2" t="s">
        <v>369</v>
      </c>
      <c r="C65" s="2" t="s">
        <v>370</v>
      </c>
      <c r="D65" s="2"/>
      <c r="E65" s="4" t="s">
        <v>242</v>
      </c>
      <c r="F65" s="4">
        <v>34.452</v>
      </c>
      <c r="G65" s="4">
        <v>0</v>
      </c>
      <c r="H65" s="4"/>
      <c r="I65" s="4"/>
      <c r="J65" s="4">
        <v>0</v>
      </c>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v>0</v>
      </c>
      <c r="EO65" s="4"/>
      <c r="EP65" s="4"/>
      <c r="EQ65" s="4"/>
      <c r="ER65" s="4"/>
      <c r="ES65" s="4"/>
      <c r="ET65" s="4"/>
      <c r="EU65" s="4"/>
      <c r="EV65" s="4"/>
      <c r="EW65" s="4"/>
      <c r="EX65" s="4"/>
      <c r="EY65" s="4"/>
      <c r="EZ65" s="4"/>
      <c r="FA65" s="4"/>
      <c r="FB65" s="4"/>
      <c r="FC65" s="4"/>
      <c r="FD65" s="4"/>
      <c r="FE65" s="4"/>
      <c r="FF65" s="4"/>
      <c r="FG65" s="4"/>
      <c r="FH65" s="4"/>
      <c r="FI65" s="4">
        <v>0</v>
      </c>
      <c r="FJ65" s="4"/>
      <c r="FK65" s="4"/>
      <c r="FL65" s="4"/>
      <c r="FM65" s="4"/>
      <c r="FN65" s="4"/>
      <c r="FO65" s="4"/>
      <c r="FP65" s="4"/>
      <c r="FQ65" s="4">
        <v>10</v>
      </c>
      <c r="FR65" s="4"/>
      <c r="FS65" s="4"/>
      <c r="FT65" s="4"/>
      <c r="FU65" s="4"/>
      <c r="FV65" s="4"/>
      <c r="FW65" s="4">
        <v>0</v>
      </c>
      <c r="FX65" s="4"/>
      <c r="FY65" s="4"/>
      <c r="FZ65" s="4"/>
      <c r="GA65" s="4"/>
      <c r="GB65" s="4"/>
      <c r="GC65" s="4"/>
      <c r="GD65" s="4"/>
      <c r="GE65" s="4"/>
      <c r="GF65" s="4"/>
      <c r="GG65" s="4"/>
      <c r="GH65" s="4"/>
      <c r="GI65" s="4"/>
      <c r="GJ65" s="4"/>
      <c r="GK65" s="4"/>
      <c r="GL65" s="4"/>
      <c r="GM65" s="4"/>
      <c r="GN65" s="4">
        <v>0</v>
      </c>
      <c r="GO65" s="4"/>
      <c r="GP65" s="4"/>
      <c r="GQ65" s="4"/>
      <c r="GR65" s="4"/>
      <c r="GS65" s="4"/>
      <c r="GT65" s="4"/>
      <c r="GU65" s="4"/>
      <c r="GV65" s="4"/>
      <c r="GW65" s="4">
        <v>0</v>
      </c>
      <c r="GX65" s="4"/>
      <c r="GY65" s="4"/>
      <c r="GZ65" s="4"/>
      <c r="HA65" s="4">
        <v>500</v>
      </c>
      <c r="HB65" s="4"/>
      <c r="HC65" s="4"/>
      <c r="HD65" s="4"/>
      <c r="HE65" s="4"/>
      <c r="HF65" s="4"/>
      <c r="HG65" s="4"/>
      <c r="HH65" s="4"/>
      <c r="HI65" s="4"/>
      <c r="HJ65" s="4"/>
      <c r="HK65" s="4"/>
      <c r="HL65" s="4">
        <v>0</v>
      </c>
      <c r="HM65" s="4"/>
      <c r="HN65" s="4"/>
      <c r="HO65" s="4"/>
      <c r="HP65" s="4">
        <v>0</v>
      </c>
      <c r="HQ65" s="4"/>
      <c r="HR65" s="4"/>
      <c r="HS65" s="4"/>
      <c r="HT65" s="4"/>
      <c r="HU65" s="4"/>
      <c r="HV65" s="4"/>
      <c r="HW65" s="4"/>
      <c r="HX65" s="4"/>
      <c r="HY65" s="4"/>
      <c r="HZ65" s="4"/>
      <c r="IA65" s="4"/>
      <c r="IB65" s="4"/>
      <c r="IC65" s="4"/>
      <c r="ID65" s="4"/>
      <c r="IE65" s="4"/>
      <c r="IF65" s="4"/>
      <c r="IG65" s="4">
        <f aca="true" t="shared" si="2" ref="IG65:IG120">SUM(G65:IF65)</f>
        <v>510</v>
      </c>
      <c r="IH65" s="5">
        <f aca="true" t="shared" si="3" ref="IH65:IH127">IG65*F65</f>
        <v>17570.52</v>
      </c>
    </row>
    <row r="66" spans="1:242" ht="83.25" customHeight="1">
      <c r="A66" s="4">
        <v>67</v>
      </c>
      <c r="B66" s="2" t="s">
        <v>371</v>
      </c>
      <c r="C66" s="2" t="s">
        <v>372</v>
      </c>
      <c r="D66" s="2"/>
      <c r="E66" s="4" t="s">
        <v>242</v>
      </c>
      <c r="F66" s="4">
        <v>3.288</v>
      </c>
      <c r="G66" s="4">
        <v>0</v>
      </c>
      <c r="H66" s="4"/>
      <c r="I66" s="4"/>
      <c r="J66" s="4">
        <v>0</v>
      </c>
      <c r="K66" s="4"/>
      <c r="L66" s="4"/>
      <c r="M66" s="4"/>
      <c r="N66" s="4"/>
      <c r="O66" s="4"/>
      <c r="P66" s="4"/>
      <c r="Q66" s="4"/>
      <c r="R66" s="4"/>
      <c r="S66" s="4"/>
      <c r="T66" s="4"/>
      <c r="U66" s="4"/>
      <c r="V66" s="4"/>
      <c r="W66" s="4">
        <v>5000</v>
      </c>
      <c r="X66" s="4"/>
      <c r="Y66" s="4"/>
      <c r="Z66" s="4"/>
      <c r="AA66" s="4">
        <v>4500</v>
      </c>
      <c r="AB66" s="4"/>
      <c r="AC66" s="4"/>
      <c r="AD66" s="4"/>
      <c r="AE66" s="4"/>
      <c r="AF66" s="4"/>
      <c r="AG66" s="4"/>
      <c r="AH66" s="4"/>
      <c r="AI66" s="4"/>
      <c r="AJ66" s="4"/>
      <c r="AK66" s="4"/>
      <c r="AL66" s="4"/>
      <c r="AM66" s="4">
        <v>50</v>
      </c>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v>200</v>
      </c>
      <c r="DV66" s="4"/>
      <c r="DW66" s="4"/>
      <c r="DX66" s="4"/>
      <c r="DY66" s="4"/>
      <c r="DZ66" s="4"/>
      <c r="EA66" s="4"/>
      <c r="EB66" s="4"/>
      <c r="EC66" s="4"/>
      <c r="ED66" s="4"/>
      <c r="EE66" s="4"/>
      <c r="EF66" s="4"/>
      <c r="EG66" s="4"/>
      <c r="EH66" s="4"/>
      <c r="EI66" s="4"/>
      <c r="EJ66" s="4"/>
      <c r="EK66" s="4"/>
      <c r="EL66" s="4"/>
      <c r="EM66" s="4"/>
      <c r="EN66" s="4">
        <v>0</v>
      </c>
      <c r="EO66" s="4"/>
      <c r="EP66" s="4">
        <v>100</v>
      </c>
      <c r="EQ66" s="4"/>
      <c r="ER66" s="4"/>
      <c r="ES66" s="4"/>
      <c r="ET66" s="4"/>
      <c r="EU66" s="4"/>
      <c r="EV66" s="4"/>
      <c r="EW66" s="4"/>
      <c r="EX66" s="4"/>
      <c r="EY66" s="4"/>
      <c r="EZ66" s="4"/>
      <c r="FA66" s="4"/>
      <c r="FB66" s="4"/>
      <c r="FC66" s="4"/>
      <c r="FD66" s="4"/>
      <c r="FE66" s="4"/>
      <c r="FF66" s="4"/>
      <c r="FG66" s="4"/>
      <c r="FH66" s="4"/>
      <c r="FI66" s="4">
        <v>0</v>
      </c>
      <c r="FJ66" s="4"/>
      <c r="FK66" s="4">
        <v>200</v>
      </c>
      <c r="FL66" s="4">
        <v>400</v>
      </c>
      <c r="FM66" s="4"/>
      <c r="FN66" s="4"/>
      <c r="FO66" s="4"/>
      <c r="FP66" s="4"/>
      <c r="FQ66" s="4"/>
      <c r="FR66" s="4"/>
      <c r="FS66" s="4"/>
      <c r="FT66" s="4"/>
      <c r="FU66" s="4"/>
      <c r="FV66" s="4"/>
      <c r="FW66" s="4">
        <v>1000</v>
      </c>
      <c r="FX66" s="4"/>
      <c r="FY66" s="4"/>
      <c r="FZ66" s="4"/>
      <c r="GA66" s="4"/>
      <c r="GB66" s="4"/>
      <c r="GC66" s="4">
        <v>3000</v>
      </c>
      <c r="GD66" s="4">
        <v>200</v>
      </c>
      <c r="GE66" s="4"/>
      <c r="GF66" s="4"/>
      <c r="GG66" s="4"/>
      <c r="GH66" s="4"/>
      <c r="GI66" s="4"/>
      <c r="GJ66" s="4"/>
      <c r="GK66" s="4"/>
      <c r="GL66" s="4"/>
      <c r="GM66" s="4"/>
      <c r="GN66" s="4">
        <v>4000</v>
      </c>
      <c r="GO66" s="4"/>
      <c r="GP66" s="4"/>
      <c r="GQ66" s="4"/>
      <c r="GR66" s="4"/>
      <c r="GS66" s="4"/>
      <c r="GT66" s="6"/>
      <c r="GU66" s="4"/>
      <c r="GV66" s="4"/>
      <c r="GW66" s="4">
        <v>0</v>
      </c>
      <c r="GX66" s="4">
        <v>1000</v>
      </c>
      <c r="GY66" s="4">
        <v>300</v>
      </c>
      <c r="GZ66" s="4"/>
      <c r="HA66" s="4"/>
      <c r="HB66" s="4"/>
      <c r="HC66" s="4"/>
      <c r="HD66" s="4"/>
      <c r="HE66" s="4"/>
      <c r="HF66" s="4"/>
      <c r="HG66" s="4"/>
      <c r="HH66" s="4"/>
      <c r="HI66" s="4"/>
      <c r="HJ66" s="4"/>
      <c r="HK66" s="4"/>
      <c r="HL66" s="4">
        <v>0</v>
      </c>
      <c r="HM66" s="4"/>
      <c r="HN66" s="4">
        <v>1000</v>
      </c>
      <c r="HO66" s="4"/>
      <c r="HP66" s="4">
        <v>0</v>
      </c>
      <c r="HQ66" s="4"/>
      <c r="HR66" s="4"/>
      <c r="HS66" s="4">
        <v>200</v>
      </c>
      <c r="HT66" s="4"/>
      <c r="HU66" s="4"/>
      <c r="HV66" s="4"/>
      <c r="HW66" s="4">
        <v>200</v>
      </c>
      <c r="HX66" s="4">
        <v>1000</v>
      </c>
      <c r="HY66" s="4"/>
      <c r="HZ66" s="4">
        <v>120</v>
      </c>
      <c r="IA66" s="4"/>
      <c r="IB66" s="4"/>
      <c r="IC66" s="4"/>
      <c r="ID66" s="4"/>
      <c r="IE66" s="4">
        <v>10</v>
      </c>
      <c r="IF66" s="4"/>
      <c r="IG66" s="4">
        <f t="shared" si="2"/>
        <v>22480</v>
      </c>
      <c r="IH66" s="5">
        <f t="shared" si="3"/>
        <v>73914.23999999999</v>
      </c>
    </row>
    <row r="67" spans="1:242" s="19" customFormat="1" ht="62.25" customHeight="1">
      <c r="A67" s="17">
        <v>68</v>
      </c>
      <c r="B67" s="18" t="s">
        <v>610</v>
      </c>
      <c r="C67" s="18" t="s">
        <v>612</v>
      </c>
      <c r="D67" s="18"/>
      <c r="E67" s="17" t="s">
        <v>242</v>
      </c>
      <c r="F67" s="17">
        <v>44.33</v>
      </c>
      <c r="G67" s="17">
        <v>0</v>
      </c>
      <c r="H67" s="17">
        <v>0</v>
      </c>
      <c r="I67" s="17">
        <v>0</v>
      </c>
      <c r="J67" s="17">
        <v>0</v>
      </c>
      <c r="K67" s="17">
        <v>0</v>
      </c>
      <c r="L67" s="17">
        <v>0</v>
      </c>
      <c r="M67" s="17">
        <v>0</v>
      </c>
      <c r="N67" s="17">
        <v>0</v>
      </c>
      <c r="O67" s="17">
        <v>0</v>
      </c>
      <c r="P67" s="17">
        <v>0</v>
      </c>
      <c r="Q67" s="17">
        <v>0</v>
      </c>
      <c r="R67" s="17">
        <v>0</v>
      </c>
      <c r="S67" s="17">
        <v>0</v>
      </c>
      <c r="T67" s="17">
        <v>0</v>
      </c>
      <c r="U67" s="17">
        <v>0</v>
      </c>
      <c r="V67" s="17">
        <v>0</v>
      </c>
      <c r="W67" s="17">
        <v>0</v>
      </c>
      <c r="X67" s="17">
        <v>0</v>
      </c>
      <c r="Y67" s="17">
        <v>0</v>
      </c>
      <c r="Z67" s="17">
        <v>0</v>
      </c>
      <c r="AA67" s="17">
        <v>0</v>
      </c>
      <c r="AB67" s="17">
        <v>0</v>
      </c>
      <c r="AC67" s="17">
        <v>0</v>
      </c>
      <c r="AD67" s="17">
        <v>0</v>
      </c>
      <c r="AE67" s="17">
        <v>0</v>
      </c>
      <c r="AF67" s="17">
        <v>0</v>
      </c>
      <c r="AG67" s="17">
        <v>0</v>
      </c>
      <c r="AH67" s="17">
        <v>0</v>
      </c>
      <c r="AI67" s="17">
        <v>0</v>
      </c>
      <c r="AJ67" s="17">
        <v>0</v>
      </c>
      <c r="AK67" s="17">
        <v>0</v>
      </c>
      <c r="AL67" s="17">
        <v>0</v>
      </c>
      <c r="AM67" s="17">
        <v>0</v>
      </c>
      <c r="AN67" s="17">
        <v>0</v>
      </c>
      <c r="AO67" s="17">
        <v>0</v>
      </c>
      <c r="AP67" s="17">
        <v>0</v>
      </c>
      <c r="AQ67" s="17">
        <v>0</v>
      </c>
      <c r="AR67" s="17">
        <v>0</v>
      </c>
      <c r="AS67" s="17">
        <v>0</v>
      </c>
      <c r="AT67" s="17">
        <v>0</v>
      </c>
      <c r="AU67" s="17">
        <v>0</v>
      </c>
      <c r="AV67" s="17">
        <v>0</v>
      </c>
      <c r="AW67" s="17">
        <v>0</v>
      </c>
      <c r="AX67" s="17">
        <v>0</v>
      </c>
      <c r="AY67" s="17">
        <v>0</v>
      </c>
      <c r="AZ67" s="17">
        <v>0</v>
      </c>
      <c r="BA67" s="17">
        <v>0</v>
      </c>
      <c r="BB67" s="17">
        <v>0</v>
      </c>
      <c r="BC67" s="17">
        <v>0</v>
      </c>
      <c r="BD67" s="17">
        <v>0</v>
      </c>
      <c r="BE67" s="17">
        <v>0</v>
      </c>
      <c r="BF67" s="17">
        <v>0</v>
      </c>
      <c r="BG67" s="17">
        <v>0</v>
      </c>
      <c r="BH67" s="17">
        <v>0</v>
      </c>
      <c r="BI67" s="17">
        <v>0</v>
      </c>
      <c r="BJ67" s="17">
        <v>0</v>
      </c>
      <c r="BK67" s="17">
        <v>0</v>
      </c>
      <c r="BL67" s="17">
        <v>0</v>
      </c>
      <c r="BM67" s="17">
        <v>0</v>
      </c>
      <c r="BN67" s="17">
        <v>0</v>
      </c>
      <c r="BO67" s="17">
        <v>0</v>
      </c>
      <c r="BP67" s="17">
        <v>0</v>
      </c>
      <c r="BQ67" s="17">
        <v>0</v>
      </c>
      <c r="BR67" s="17">
        <v>0</v>
      </c>
      <c r="BS67" s="17">
        <v>0</v>
      </c>
      <c r="BT67" s="17">
        <v>0</v>
      </c>
      <c r="BU67" s="17">
        <v>0</v>
      </c>
      <c r="BV67" s="17">
        <v>0</v>
      </c>
      <c r="BW67" s="17">
        <v>0</v>
      </c>
      <c r="BX67" s="17">
        <v>0</v>
      </c>
      <c r="BY67" s="17">
        <v>0</v>
      </c>
      <c r="BZ67" s="17">
        <v>0</v>
      </c>
      <c r="CA67" s="17">
        <v>0</v>
      </c>
      <c r="CB67" s="17">
        <v>0</v>
      </c>
      <c r="CC67" s="17">
        <v>0</v>
      </c>
      <c r="CD67" s="17">
        <v>0</v>
      </c>
      <c r="CE67" s="17">
        <v>0</v>
      </c>
      <c r="CF67" s="17">
        <v>0</v>
      </c>
      <c r="CG67" s="17">
        <v>0</v>
      </c>
      <c r="CH67" s="17">
        <v>0</v>
      </c>
      <c r="CI67" s="17">
        <v>0</v>
      </c>
      <c r="CJ67" s="17">
        <v>0</v>
      </c>
      <c r="CK67" s="17">
        <v>0</v>
      </c>
      <c r="CL67" s="17">
        <v>0</v>
      </c>
      <c r="CM67" s="17">
        <v>0</v>
      </c>
      <c r="CN67" s="17">
        <v>0</v>
      </c>
      <c r="CO67" s="17">
        <v>0</v>
      </c>
      <c r="CP67" s="17">
        <v>0</v>
      </c>
      <c r="CQ67" s="17">
        <v>0</v>
      </c>
      <c r="CR67" s="17">
        <v>0</v>
      </c>
      <c r="CS67" s="17">
        <v>0</v>
      </c>
      <c r="CT67" s="17">
        <v>0</v>
      </c>
      <c r="CU67" s="17">
        <v>0</v>
      </c>
      <c r="CV67" s="17">
        <v>0</v>
      </c>
      <c r="CW67" s="17">
        <v>0</v>
      </c>
      <c r="CX67" s="17">
        <v>0</v>
      </c>
      <c r="CY67" s="17">
        <v>0</v>
      </c>
      <c r="CZ67" s="17">
        <v>0</v>
      </c>
      <c r="DA67" s="17">
        <v>0</v>
      </c>
      <c r="DB67" s="17">
        <v>0</v>
      </c>
      <c r="DC67" s="17">
        <v>0</v>
      </c>
      <c r="DD67" s="17">
        <v>0</v>
      </c>
      <c r="DE67" s="17">
        <v>0</v>
      </c>
      <c r="DF67" s="17">
        <v>0</v>
      </c>
      <c r="DG67" s="17">
        <v>0</v>
      </c>
      <c r="DH67" s="17">
        <v>0</v>
      </c>
      <c r="DI67" s="17">
        <v>0</v>
      </c>
      <c r="DJ67" s="17">
        <v>0</v>
      </c>
      <c r="DK67" s="17">
        <v>0</v>
      </c>
      <c r="DL67" s="17">
        <v>0</v>
      </c>
      <c r="DM67" s="17">
        <v>0</v>
      </c>
      <c r="DN67" s="17">
        <v>0</v>
      </c>
      <c r="DO67" s="17">
        <v>0</v>
      </c>
      <c r="DP67" s="17">
        <v>0</v>
      </c>
      <c r="DQ67" s="17">
        <v>0</v>
      </c>
      <c r="DR67" s="17">
        <v>0</v>
      </c>
      <c r="DS67" s="17">
        <v>0</v>
      </c>
      <c r="DT67" s="17">
        <v>0</v>
      </c>
      <c r="DU67" s="17">
        <v>0</v>
      </c>
      <c r="DV67" s="17">
        <v>0</v>
      </c>
      <c r="DW67" s="17">
        <v>0</v>
      </c>
      <c r="DX67" s="17">
        <v>0</v>
      </c>
      <c r="DY67" s="17">
        <v>0</v>
      </c>
      <c r="DZ67" s="17">
        <v>0</v>
      </c>
      <c r="EA67" s="17">
        <v>0</v>
      </c>
      <c r="EB67" s="17">
        <v>0</v>
      </c>
      <c r="EC67" s="17">
        <v>0</v>
      </c>
      <c r="ED67" s="17">
        <v>0</v>
      </c>
      <c r="EE67" s="17">
        <v>0</v>
      </c>
      <c r="EF67" s="17">
        <v>0</v>
      </c>
      <c r="EG67" s="17">
        <v>0</v>
      </c>
      <c r="EH67" s="17">
        <v>0</v>
      </c>
      <c r="EI67" s="17">
        <v>0</v>
      </c>
      <c r="EJ67" s="17">
        <v>0</v>
      </c>
      <c r="EK67" s="17">
        <v>0</v>
      </c>
      <c r="EL67" s="17">
        <v>0</v>
      </c>
      <c r="EM67" s="17">
        <v>0</v>
      </c>
      <c r="EN67" s="17">
        <v>0</v>
      </c>
      <c r="EO67" s="17">
        <v>0</v>
      </c>
      <c r="EP67" s="17">
        <v>0</v>
      </c>
      <c r="EQ67" s="17">
        <v>0</v>
      </c>
      <c r="ER67" s="17">
        <v>0</v>
      </c>
      <c r="ES67" s="17">
        <v>0</v>
      </c>
      <c r="ET67" s="17">
        <v>0</v>
      </c>
      <c r="EU67" s="17">
        <v>0</v>
      </c>
      <c r="EV67" s="17">
        <v>0</v>
      </c>
      <c r="EW67" s="17">
        <v>0</v>
      </c>
      <c r="EX67" s="17">
        <v>0</v>
      </c>
      <c r="EY67" s="17">
        <v>0</v>
      </c>
      <c r="EZ67" s="17">
        <v>0</v>
      </c>
      <c r="FA67" s="17">
        <v>0</v>
      </c>
      <c r="FB67" s="17">
        <v>0</v>
      </c>
      <c r="FC67" s="17">
        <v>0</v>
      </c>
      <c r="FD67" s="17">
        <v>0</v>
      </c>
      <c r="FE67" s="17">
        <v>0</v>
      </c>
      <c r="FF67" s="17">
        <v>0</v>
      </c>
      <c r="FG67" s="17">
        <v>0</v>
      </c>
      <c r="FH67" s="17">
        <v>0</v>
      </c>
      <c r="FI67" s="17">
        <v>0</v>
      </c>
      <c r="FJ67" s="17">
        <v>0</v>
      </c>
      <c r="FK67" s="17">
        <v>0</v>
      </c>
      <c r="FL67" s="17">
        <v>0</v>
      </c>
      <c r="FM67" s="17">
        <v>0</v>
      </c>
      <c r="FN67" s="17">
        <v>0</v>
      </c>
      <c r="FO67" s="17">
        <v>0</v>
      </c>
      <c r="FP67" s="17">
        <v>0</v>
      </c>
      <c r="FQ67" s="17">
        <v>0</v>
      </c>
      <c r="FR67" s="17">
        <v>0</v>
      </c>
      <c r="FS67" s="17">
        <v>0</v>
      </c>
      <c r="FT67" s="17">
        <v>1500</v>
      </c>
      <c r="FU67" s="17">
        <v>0</v>
      </c>
      <c r="FV67" s="17">
        <v>0</v>
      </c>
      <c r="FW67" s="17">
        <v>0</v>
      </c>
      <c r="FX67" s="17">
        <v>0</v>
      </c>
      <c r="FY67" s="17">
        <v>0</v>
      </c>
      <c r="FZ67" s="17">
        <v>0</v>
      </c>
      <c r="GA67" s="17">
        <v>0</v>
      </c>
      <c r="GB67" s="17">
        <v>0</v>
      </c>
      <c r="GC67" s="17">
        <v>0</v>
      </c>
      <c r="GD67" s="17">
        <v>0</v>
      </c>
      <c r="GE67" s="17">
        <v>0</v>
      </c>
      <c r="GF67" s="17">
        <v>0</v>
      </c>
      <c r="GG67" s="17">
        <v>0</v>
      </c>
      <c r="GH67" s="17">
        <v>0</v>
      </c>
      <c r="GI67" s="17">
        <v>0</v>
      </c>
      <c r="GJ67" s="17">
        <v>0</v>
      </c>
      <c r="GK67" s="17">
        <v>0</v>
      </c>
      <c r="GL67" s="17">
        <v>0</v>
      </c>
      <c r="GM67" s="17">
        <v>0</v>
      </c>
      <c r="GN67" s="17">
        <v>0</v>
      </c>
      <c r="GO67" s="17">
        <v>0</v>
      </c>
      <c r="GP67" s="17">
        <v>0</v>
      </c>
      <c r="GQ67" s="17">
        <v>0</v>
      </c>
      <c r="GR67" s="17">
        <v>0</v>
      </c>
      <c r="GS67" s="17">
        <v>0</v>
      </c>
      <c r="GT67" s="17">
        <v>0</v>
      </c>
      <c r="GU67" s="17">
        <v>0</v>
      </c>
      <c r="GV67" s="17">
        <v>0</v>
      </c>
      <c r="GW67" s="17">
        <v>0</v>
      </c>
      <c r="GX67" s="17">
        <v>1000</v>
      </c>
      <c r="GY67" s="17">
        <v>0</v>
      </c>
      <c r="GZ67" s="17">
        <v>0</v>
      </c>
      <c r="HA67" s="17">
        <v>0</v>
      </c>
      <c r="HB67" s="17">
        <v>0</v>
      </c>
      <c r="HC67" s="17">
        <v>0</v>
      </c>
      <c r="HD67" s="17">
        <v>0</v>
      </c>
      <c r="HE67" s="17">
        <v>0</v>
      </c>
      <c r="HF67" s="17">
        <v>0</v>
      </c>
      <c r="HG67" s="17">
        <v>0</v>
      </c>
      <c r="HH67" s="17">
        <v>0</v>
      </c>
      <c r="HI67" s="17">
        <v>0</v>
      </c>
      <c r="HJ67" s="17">
        <v>0</v>
      </c>
      <c r="HK67" s="17">
        <v>0</v>
      </c>
      <c r="HL67" s="17">
        <v>0</v>
      </c>
      <c r="HM67" s="17">
        <v>0</v>
      </c>
      <c r="HN67" s="17">
        <v>0</v>
      </c>
      <c r="HO67" s="17">
        <v>0</v>
      </c>
      <c r="HP67" s="17">
        <v>0</v>
      </c>
      <c r="HQ67" s="17">
        <v>0</v>
      </c>
      <c r="HR67" s="17">
        <v>0</v>
      </c>
      <c r="HS67" s="17">
        <v>0</v>
      </c>
      <c r="HT67" s="17">
        <v>0</v>
      </c>
      <c r="HU67" s="17">
        <v>0</v>
      </c>
      <c r="HV67" s="17">
        <v>0</v>
      </c>
      <c r="HW67" s="17">
        <v>0</v>
      </c>
      <c r="HX67" s="17">
        <v>0</v>
      </c>
      <c r="HY67" s="17">
        <v>0</v>
      </c>
      <c r="HZ67" s="17">
        <v>0</v>
      </c>
      <c r="IA67" s="17">
        <v>0</v>
      </c>
      <c r="IB67" s="17">
        <v>0</v>
      </c>
      <c r="IC67" s="17">
        <v>0</v>
      </c>
      <c r="ID67" s="17">
        <v>0</v>
      </c>
      <c r="IE67" s="17">
        <v>0</v>
      </c>
      <c r="IF67" s="17">
        <v>0</v>
      </c>
      <c r="IG67" s="17">
        <v>2500</v>
      </c>
      <c r="IH67" s="19">
        <v>110825</v>
      </c>
    </row>
    <row r="68" spans="1:242" s="19" customFormat="1" ht="28.5" customHeight="1">
      <c r="A68" s="17">
        <v>69</v>
      </c>
      <c r="B68" s="18" t="s">
        <v>611</v>
      </c>
      <c r="C68" s="18" t="s">
        <v>613</v>
      </c>
      <c r="D68" s="18"/>
      <c r="E68" s="17" t="s">
        <v>242</v>
      </c>
      <c r="F68" s="17">
        <v>31.74</v>
      </c>
      <c r="G68" s="17">
        <v>0</v>
      </c>
      <c r="H68" s="17">
        <v>0</v>
      </c>
      <c r="I68" s="17">
        <v>0</v>
      </c>
      <c r="J68" s="17">
        <v>0</v>
      </c>
      <c r="K68" s="17">
        <v>0</v>
      </c>
      <c r="L68" s="17">
        <v>0</v>
      </c>
      <c r="M68" s="17">
        <v>0</v>
      </c>
      <c r="N68" s="17">
        <v>0</v>
      </c>
      <c r="O68" s="17">
        <v>0</v>
      </c>
      <c r="P68" s="17">
        <v>0</v>
      </c>
      <c r="Q68" s="17">
        <v>0</v>
      </c>
      <c r="R68" s="17">
        <v>0</v>
      </c>
      <c r="S68" s="17">
        <v>0</v>
      </c>
      <c r="T68" s="17">
        <v>0</v>
      </c>
      <c r="U68" s="17">
        <v>0</v>
      </c>
      <c r="V68" s="17">
        <v>0</v>
      </c>
      <c r="W68" s="17">
        <v>0</v>
      </c>
      <c r="X68" s="17">
        <v>0</v>
      </c>
      <c r="Y68" s="17">
        <v>0</v>
      </c>
      <c r="Z68" s="17">
        <v>0</v>
      </c>
      <c r="AA68" s="17">
        <v>0</v>
      </c>
      <c r="AB68" s="17">
        <v>0</v>
      </c>
      <c r="AC68" s="17">
        <v>0</v>
      </c>
      <c r="AD68" s="17">
        <v>0</v>
      </c>
      <c r="AE68" s="17">
        <v>0</v>
      </c>
      <c r="AF68" s="17">
        <v>0</v>
      </c>
      <c r="AG68" s="17">
        <v>0</v>
      </c>
      <c r="AH68" s="17">
        <v>0</v>
      </c>
      <c r="AI68" s="17">
        <v>0</v>
      </c>
      <c r="AJ68" s="17">
        <v>0</v>
      </c>
      <c r="AK68" s="17">
        <v>0</v>
      </c>
      <c r="AL68" s="17">
        <v>0</v>
      </c>
      <c r="AM68" s="17">
        <v>0</v>
      </c>
      <c r="AN68" s="17">
        <v>0</v>
      </c>
      <c r="AO68" s="17">
        <v>0</v>
      </c>
      <c r="AP68" s="17">
        <v>0</v>
      </c>
      <c r="AQ68" s="17">
        <v>0</v>
      </c>
      <c r="AR68" s="17">
        <v>0</v>
      </c>
      <c r="AS68" s="17">
        <v>0</v>
      </c>
      <c r="AT68" s="17">
        <v>0</v>
      </c>
      <c r="AU68" s="17">
        <v>0</v>
      </c>
      <c r="AV68" s="17">
        <v>0</v>
      </c>
      <c r="AW68" s="17">
        <v>0</v>
      </c>
      <c r="AX68" s="17">
        <v>0</v>
      </c>
      <c r="AY68" s="17">
        <v>0</v>
      </c>
      <c r="AZ68" s="17">
        <v>0</v>
      </c>
      <c r="BA68" s="17">
        <v>0</v>
      </c>
      <c r="BB68" s="17">
        <v>0</v>
      </c>
      <c r="BC68" s="17">
        <v>0</v>
      </c>
      <c r="BD68" s="17">
        <v>0</v>
      </c>
      <c r="BE68" s="17">
        <v>0</v>
      </c>
      <c r="BF68" s="17">
        <v>0</v>
      </c>
      <c r="BG68" s="17">
        <v>0</v>
      </c>
      <c r="BH68" s="17">
        <v>0</v>
      </c>
      <c r="BI68" s="17">
        <v>0</v>
      </c>
      <c r="BJ68" s="17">
        <v>0</v>
      </c>
      <c r="BK68" s="17">
        <v>0</v>
      </c>
      <c r="BL68" s="17">
        <v>0</v>
      </c>
      <c r="BM68" s="17">
        <v>0</v>
      </c>
      <c r="BN68" s="17">
        <v>0</v>
      </c>
      <c r="BO68" s="17">
        <v>0</v>
      </c>
      <c r="BP68" s="17">
        <v>0</v>
      </c>
      <c r="BQ68" s="17">
        <v>0</v>
      </c>
      <c r="BR68" s="17">
        <v>0</v>
      </c>
      <c r="BS68" s="17">
        <v>0</v>
      </c>
      <c r="BT68" s="17">
        <v>0</v>
      </c>
      <c r="BU68" s="17">
        <v>0</v>
      </c>
      <c r="BV68" s="17">
        <v>0</v>
      </c>
      <c r="BW68" s="17">
        <v>0</v>
      </c>
      <c r="BX68" s="17">
        <v>0</v>
      </c>
      <c r="BY68" s="17">
        <v>0</v>
      </c>
      <c r="BZ68" s="17">
        <v>0</v>
      </c>
      <c r="CA68" s="17">
        <v>0</v>
      </c>
      <c r="CB68" s="17">
        <v>0</v>
      </c>
      <c r="CC68" s="17">
        <v>0</v>
      </c>
      <c r="CD68" s="17">
        <v>0</v>
      </c>
      <c r="CE68" s="17">
        <v>0</v>
      </c>
      <c r="CF68" s="17">
        <v>0</v>
      </c>
      <c r="CG68" s="17">
        <v>0</v>
      </c>
      <c r="CH68" s="17">
        <v>0</v>
      </c>
      <c r="CI68" s="17">
        <v>0</v>
      </c>
      <c r="CJ68" s="17">
        <v>0</v>
      </c>
      <c r="CK68" s="17">
        <v>0</v>
      </c>
      <c r="CL68" s="17">
        <v>0</v>
      </c>
      <c r="CM68" s="17">
        <v>0</v>
      </c>
      <c r="CN68" s="17">
        <v>0</v>
      </c>
      <c r="CO68" s="17">
        <v>0</v>
      </c>
      <c r="CP68" s="17">
        <v>0</v>
      </c>
      <c r="CQ68" s="17">
        <v>0</v>
      </c>
      <c r="CR68" s="17">
        <v>0</v>
      </c>
      <c r="CS68" s="17">
        <v>0</v>
      </c>
      <c r="CT68" s="17">
        <v>0</v>
      </c>
      <c r="CU68" s="17">
        <v>0</v>
      </c>
      <c r="CV68" s="17">
        <v>0</v>
      </c>
      <c r="CW68" s="17">
        <v>0</v>
      </c>
      <c r="CX68" s="17">
        <v>0</v>
      </c>
      <c r="CY68" s="17">
        <v>0</v>
      </c>
      <c r="CZ68" s="17">
        <v>0</v>
      </c>
      <c r="DA68" s="17">
        <v>0</v>
      </c>
      <c r="DB68" s="17">
        <v>0</v>
      </c>
      <c r="DC68" s="17">
        <v>0</v>
      </c>
      <c r="DD68" s="17">
        <v>0</v>
      </c>
      <c r="DE68" s="17">
        <v>0</v>
      </c>
      <c r="DF68" s="17">
        <v>0</v>
      </c>
      <c r="DG68" s="17">
        <v>0</v>
      </c>
      <c r="DH68" s="17">
        <v>0</v>
      </c>
      <c r="DI68" s="17">
        <v>0</v>
      </c>
      <c r="DJ68" s="17">
        <v>0</v>
      </c>
      <c r="DK68" s="17">
        <v>0</v>
      </c>
      <c r="DL68" s="17">
        <v>0</v>
      </c>
      <c r="DM68" s="17">
        <v>0</v>
      </c>
      <c r="DN68" s="17">
        <v>0</v>
      </c>
      <c r="DO68" s="17">
        <v>0</v>
      </c>
      <c r="DP68" s="17">
        <v>0</v>
      </c>
      <c r="DQ68" s="17">
        <v>0</v>
      </c>
      <c r="DR68" s="17">
        <v>0</v>
      </c>
      <c r="DS68" s="17">
        <v>0</v>
      </c>
      <c r="DT68" s="17">
        <v>0</v>
      </c>
      <c r="DU68" s="17">
        <v>0</v>
      </c>
      <c r="DV68" s="17">
        <v>0</v>
      </c>
      <c r="DW68" s="17">
        <v>0</v>
      </c>
      <c r="DX68" s="17">
        <v>0</v>
      </c>
      <c r="DY68" s="17">
        <v>0</v>
      </c>
      <c r="DZ68" s="17">
        <v>0</v>
      </c>
      <c r="EA68" s="17">
        <v>0</v>
      </c>
      <c r="EB68" s="17">
        <v>0</v>
      </c>
      <c r="EC68" s="17">
        <v>0</v>
      </c>
      <c r="ED68" s="17">
        <v>0</v>
      </c>
      <c r="EE68" s="17">
        <v>0</v>
      </c>
      <c r="EF68" s="17">
        <v>0</v>
      </c>
      <c r="EG68" s="17">
        <v>0</v>
      </c>
      <c r="EH68" s="17">
        <v>0</v>
      </c>
      <c r="EI68" s="17">
        <v>0</v>
      </c>
      <c r="EJ68" s="17">
        <v>0</v>
      </c>
      <c r="EK68" s="17">
        <v>0</v>
      </c>
      <c r="EL68" s="17">
        <v>0</v>
      </c>
      <c r="EM68" s="17">
        <v>0</v>
      </c>
      <c r="EN68" s="17">
        <v>0</v>
      </c>
      <c r="EO68" s="17">
        <v>0</v>
      </c>
      <c r="EP68" s="17">
        <v>0</v>
      </c>
      <c r="EQ68" s="17">
        <v>0</v>
      </c>
      <c r="ER68" s="17">
        <v>0</v>
      </c>
      <c r="ES68" s="17">
        <v>0</v>
      </c>
      <c r="ET68" s="17">
        <v>0</v>
      </c>
      <c r="EU68" s="17">
        <v>0</v>
      </c>
      <c r="EV68" s="17">
        <v>0</v>
      </c>
      <c r="EW68" s="17">
        <v>0</v>
      </c>
      <c r="EX68" s="17">
        <v>0</v>
      </c>
      <c r="EY68" s="17">
        <v>0</v>
      </c>
      <c r="EZ68" s="17">
        <v>0</v>
      </c>
      <c r="FA68" s="17">
        <v>0</v>
      </c>
      <c r="FB68" s="17">
        <v>0</v>
      </c>
      <c r="FC68" s="17">
        <v>0</v>
      </c>
      <c r="FD68" s="17">
        <v>0</v>
      </c>
      <c r="FE68" s="17">
        <v>0</v>
      </c>
      <c r="FF68" s="17">
        <v>0</v>
      </c>
      <c r="FG68" s="17">
        <v>0</v>
      </c>
      <c r="FH68" s="17">
        <v>0</v>
      </c>
      <c r="FI68" s="17">
        <v>0</v>
      </c>
      <c r="FJ68" s="17">
        <v>0</v>
      </c>
      <c r="FK68" s="17">
        <v>0</v>
      </c>
      <c r="FL68" s="17">
        <v>0</v>
      </c>
      <c r="FM68" s="17">
        <v>0</v>
      </c>
      <c r="FN68" s="17">
        <v>0</v>
      </c>
      <c r="FO68" s="17">
        <v>0</v>
      </c>
      <c r="FP68" s="17">
        <v>0</v>
      </c>
      <c r="FQ68" s="17">
        <v>0</v>
      </c>
      <c r="FR68" s="17">
        <v>0</v>
      </c>
      <c r="FS68" s="17">
        <v>0</v>
      </c>
      <c r="FT68" s="17">
        <v>1800</v>
      </c>
      <c r="FU68" s="17">
        <v>0</v>
      </c>
      <c r="FV68" s="17">
        <v>0</v>
      </c>
      <c r="FW68" s="17">
        <v>0</v>
      </c>
      <c r="FX68" s="17">
        <v>0</v>
      </c>
      <c r="FY68" s="17">
        <v>0</v>
      </c>
      <c r="FZ68" s="17">
        <v>0</v>
      </c>
      <c r="GA68" s="17">
        <v>0</v>
      </c>
      <c r="GB68" s="17">
        <v>0</v>
      </c>
      <c r="GC68" s="17">
        <v>0</v>
      </c>
      <c r="GD68" s="17">
        <v>0</v>
      </c>
      <c r="GE68" s="17">
        <v>0</v>
      </c>
      <c r="GF68" s="17">
        <v>0</v>
      </c>
      <c r="GG68" s="17">
        <v>0</v>
      </c>
      <c r="GH68" s="17">
        <v>0</v>
      </c>
      <c r="GI68" s="17">
        <v>0</v>
      </c>
      <c r="GJ68" s="17">
        <v>0</v>
      </c>
      <c r="GK68" s="17">
        <v>0</v>
      </c>
      <c r="GL68" s="17">
        <v>0</v>
      </c>
      <c r="GM68" s="17">
        <v>0</v>
      </c>
      <c r="GN68" s="17">
        <v>0</v>
      </c>
      <c r="GO68" s="17">
        <v>0</v>
      </c>
      <c r="GP68" s="17">
        <v>0</v>
      </c>
      <c r="GQ68" s="17">
        <v>0</v>
      </c>
      <c r="GR68" s="17">
        <v>0</v>
      </c>
      <c r="GS68" s="17">
        <v>0</v>
      </c>
      <c r="GT68" s="17">
        <v>0</v>
      </c>
      <c r="GU68" s="17">
        <v>0</v>
      </c>
      <c r="GV68" s="17">
        <v>0</v>
      </c>
      <c r="GW68" s="17">
        <v>0</v>
      </c>
      <c r="GX68" s="17">
        <v>1200</v>
      </c>
      <c r="GY68" s="17">
        <v>100</v>
      </c>
      <c r="GZ68" s="17">
        <v>0</v>
      </c>
      <c r="HA68" s="17">
        <v>0</v>
      </c>
      <c r="HB68" s="17">
        <v>0</v>
      </c>
      <c r="HC68" s="17">
        <v>0</v>
      </c>
      <c r="HD68" s="17">
        <v>0</v>
      </c>
      <c r="HE68" s="17">
        <v>0</v>
      </c>
      <c r="HF68" s="17">
        <v>0</v>
      </c>
      <c r="HG68" s="17">
        <v>0</v>
      </c>
      <c r="HH68" s="17">
        <v>0</v>
      </c>
      <c r="HI68" s="17">
        <v>0</v>
      </c>
      <c r="HJ68" s="17">
        <v>0</v>
      </c>
      <c r="HK68" s="17">
        <v>0</v>
      </c>
      <c r="HL68" s="17">
        <v>0</v>
      </c>
      <c r="HM68" s="17">
        <v>0</v>
      </c>
      <c r="HN68" s="17">
        <v>0</v>
      </c>
      <c r="HO68" s="17">
        <v>0</v>
      </c>
      <c r="HP68" s="17">
        <v>0</v>
      </c>
      <c r="HQ68" s="17">
        <v>0</v>
      </c>
      <c r="HR68" s="17">
        <v>2400</v>
      </c>
      <c r="HS68" s="17">
        <v>0</v>
      </c>
      <c r="HT68" s="17">
        <v>0</v>
      </c>
      <c r="HU68" s="17">
        <v>0</v>
      </c>
      <c r="HV68" s="17">
        <v>0</v>
      </c>
      <c r="HW68" s="17">
        <v>0</v>
      </c>
      <c r="HX68" s="17">
        <v>0</v>
      </c>
      <c r="HY68" s="17">
        <v>0</v>
      </c>
      <c r="HZ68" s="17">
        <v>0</v>
      </c>
      <c r="IA68" s="17">
        <v>0</v>
      </c>
      <c r="IB68" s="17">
        <v>0</v>
      </c>
      <c r="IC68" s="17">
        <v>0</v>
      </c>
      <c r="ID68" s="17">
        <v>0</v>
      </c>
      <c r="IE68" s="17">
        <v>0</v>
      </c>
      <c r="IF68" s="17">
        <v>0</v>
      </c>
      <c r="IG68" s="17">
        <v>5500</v>
      </c>
      <c r="IH68" s="19">
        <v>174570</v>
      </c>
    </row>
    <row r="69" spans="1:242" ht="45">
      <c r="A69" s="4">
        <v>70</v>
      </c>
      <c r="B69" s="8" t="s">
        <v>682</v>
      </c>
      <c r="C69" s="8" t="s">
        <v>683</v>
      </c>
      <c r="D69" s="8"/>
      <c r="E69" s="4" t="s">
        <v>242</v>
      </c>
      <c r="F69" s="4">
        <v>59.8</v>
      </c>
      <c r="G69" s="4">
        <v>0</v>
      </c>
      <c r="H69" s="4"/>
      <c r="I69" s="4"/>
      <c r="J69" s="4">
        <v>0</v>
      </c>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v>0</v>
      </c>
      <c r="EO69" s="4"/>
      <c r="EP69" s="4"/>
      <c r="EQ69" s="4"/>
      <c r="ER69" s="4"/>
      <c r="ES69" s="4"/>
      <c r="ET69" s="4"/>
      <c r="EU69" s="4"/>
      <c r="EV69" s="4"/>
      <c r="EW69" s="4"/>
      <c r="EX69" s="4"/>
      <c r="EY69" s="4"/>
      <c r="EZ69" s="4"/>
      <c r="FA69" s="4"/>
      <c r="FB69" s="4"/>
      <c r="FC69" s="4"/>
      <c r="FD69" s="4"/>
      <c r="FE69" s="4"/>
      <c r="FF69" s="4"/>
      <c r="FG69" s="4"/>
      <c r="FH69" s="4"/>
      <c r="FI69" s="4">
        <v>0</v>
      </c>
      <c r="FJ69" s="4"/>
      <c r="FK69" s="4"/>
      <c r="FL69" s="4"/>
      <c r="FM69" s="4"/>
      <c r="FN69" s="4"/>
      <c r="FO69" s="4"/>
      <c r="FP69" s="4"/>
      <c r="FQ69" s="4"/>
      <c r="FR69" s="4"/>
      <c r="FS69" s="4"/>
      <c r="FT69" s="6">
        <v>1500</v>
      </c>
      <c r="FU69" s="4"/>
      <c r="FV69" s="4"/>
      <c r="FW69" s="4">
        <v>0</v>
      </c>
      <c r="FX69" s="4"/>
      <c r="FY69" s="4"/>
      <c r="FZ69" s="4"/>
      <c r="GA69" s="4"/>
      <c r="GB69" s="4"/>
      <c r="GC69" s="4"/>
      <c r="GD69" s="4"/>
      <c r="GE69" s="4"/>
      <c r="GF69" s="4"/>
      <c r="GG69" s="4"/>
      <c r="GH69" s="4"/>
      <c r="GI69" s="4"/>
      <c r="GJ69" s="4"/>
      <c r="GK69" s="4"/>
      <c r="GL69" s="4"/>
      <c r="GM69" s="4"/>
      <c r="GN69" s="4">
        <v>0</v>
      </c>
      <c r="GO69" s="4"/>
      <c r="GP69" s="4"/>
      <c r="GQ69" s="4"/>
      <c r="GR69" s="4"/>
      <c r="GS69" s="4"/>
      <c r="GT69" s="4"/>
      <c r="GU69" s="4"/>
      <c r="GV69" s="4"/>
      <c r="GW69" s="4">
        <v>0</v>
      </c>
      <c r="GX69" s="4"/>
      <c r="GY69" s="4">
        <v>100</v>
      </c>
      <c r="GZ69" s="4"/>
      <c r="HA69" s="4"/>
      <c r="HB69" s="4"/>
      <c r="HC69" s="4"/>
      <c r="HD69" s="4"/>
      <c r="HE69" s="4"/>
      <c r="HF69" s="4"/>
      <c r="HG69" s="4"/>
      <c r="HH69" s="4"/>
      <c r="HI69" s="4"/>
      <c r="HJ69" s="4"/>
      <c r="HK69" s="4"/>
      <c r="HL69" s="4">
        <v>0</v>
      </c>
      <c r="HM69" s="4"/>
      <c r="HN69" s="4"/>
      <c r="HO69" s="4"/>
      <c r="HP69" s="4">
        <v>0</v>
      </c>
      <c r="HQ69" s="4"/>
      <c r="HR69" s="4">
        <v>400</v>
      </c>
      <c r="HS69" s="4"/>
      <c r="HT69" s="4"/>
      <c r="HU69" s="4"/>
      <c r="HV69" s="4"/>
      <c r="HW69" s="4"/>
      <c r="HX69" s="4"/>
      <c r="HY69" s="4"/>
      <c r="HZ69" s="4"/>
      <c r="IA69" s="4"/>
      <c r="IB69" s="4"/>
      <c r="IC69" s="4"/>
      <c r="ID69" s="4"/>
      <c r="IE69" s="4"/>
      <c r="IF69" s="4"/>
      <c r="IG69" s="4">
        <f t="shared" si="2"/>
        <v>2000</v>
      </c>
      <c r="IH69" s="5">
        <f t="shared" si="3"/>
        <v>119600</v>
      </c>
    </row>
    <row r="70" spans="1:242" ht="31.5" customHeight="1">
      <c r="A70" s="4">
        <v>71</v>
      </c>
      <c r="B70" s="2" t="s">
        <v>379</v>
      </c>
      <c r="C70" s="2" t="s">
        <v>380</v>
      </c>
      <c r="D70" s="2"/>
      <c r="E70" s="4" t="s">
        <v>242</v>
      </c>
      <c r="F70" s="4">
        <v>109.62</v>
      </c>
      <c r="G70" s="4">
        <v>0</v>
      </c>
      <c r="H70" s="4"/>
      <c r="I70" s="4"/>
      <c r="J70" s="4">
        <v>0</v>
      </c>
      <c r="K70" s="4"/>
      <c r="L70" s="4"/>
      <c r="M70" s="4"/>
      <c r="N70" s="4"/>
      <c r="O70" s="4"/>
      <c r="P70" s="4"/>
      <c r="Q70" s="4"/>
      <c r="R70" s="4"/>
      <c r="S70" s="4"/>
      <c r="T70" s="4"/>
      <c r="U70" s="4">
        <v>3</v>
      </c>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v>0</v>
      </c>
      <c r="EO70" s="4"/>
      <c r="EP70" s="4"/>
      <c r="EQ70" s="4"/>
      <c r="ER70" s="4"/>
      <c r="ES70" s="4"/>
      <c r="ET70" s="4"/>
      <c r="EU70" s="4"/>
      <c r="EV70" s="4"/>
      <c r="EW70" s="4"/>
      <c r="EX70" s="4"/>
      <c r="EY70" s="4"/>
      <c r="EZ70" s="4"/>
      <c r="FA70" s="4"/>
      <c r="FB70" s="4"/>
      <c r="FC70" s="4"/>
      <c r="FD70" s="4"/>
      <c r="FE70" s="4"/>
      <c r="FF70" s="4">
        <v>5</v>
      </c>
      <c r="FG70" s="4"/>
      <c r="FH70" s="4"/>
      <c r="FI70" s="4">
        <v>0</v>
      </c>
      <c r="FJ70" s="4"/>
      <c r="FK70" s="4"/>
      <c r="FL70" s="4"/>
      <c r="FM70" s="4"/>
      <c r="FN70" s="4"/>
      <c r="FO70" s="4"/>
      <c r="FP70" s="4"/>
      <c r="FQ70" s="4"/>
      <c r="FR70" s="4"/>
      <c r="FS70" s="4"/>
      <c r="FT70" s="4"/>
      <c r="FU70" s="4"/>
      <c r="FV70" s="4"/>
      <c r="FW70" s="4">
        <v>0</v>
      </c>
      <c r="FX70" s="4"/>
      <c r="FY70" s="4"/>
      <c r="FZ70" s="4"/>
      <c r="GA70" s="4"/>
      <c r="GB70" s="4"/>
      <c r="GC70" s="4">
        <v>4</v>
      </c>
      <c r="GD70" s="4">
        <v>1</v>
      </c>
      <c r="GE70" s="4"/>
      <c r="GF70" s="4"/>
      <c r="GG70" s="4">
        <v>30</v>
      </c>
      <c r="GH70" s="4"/>
      <c r="GI70" s="4"/>
      <c r="GJ70" s="4"/>
      <c r="GK70" s="4"/>
      <c r="GL70" s="4">
        <v>21</v>
      </c>
      <c r="GM70" s="4"/>
      <c r="GN70" s="4">
        <v>0</v>
      </c>
      <c r="GO70" s="4"/>
      <c r="GP70" s="4"/>
      <c r="GQ70" s="4"/>
      <c r="GR70" s="4"/>
      <c r="GS70" s="4"/>
      <c r="GT70" s="4"/>
      <c r="GU70" s="4"/>
      <c r="GV70" s="4"/>
      <c r="GW70" s="4">
        <v>0</v>
      </c>
      <c r="GX70" s="4"/>
      <c r="GY70" s="4"/>
      <c r="GZ70" s="4"/>
      <c r="HA70" s="4"/>
      <c r="HB70" s="4"/>
      <c r="HC70" s="4"/>
      <c r="HD70" s="4"/>
      <c r="HE70" s="4"/>
      <c r="HF70" s="4"/>
      <c r="HG70" s="4">
        <v>5</v>
      </c>
      <c r="HH70" s="4"/>
      <c r="HI70" s="4"/>
      <c r="HJ70" s="4"/>
      <c r="HK70" s="4"/>
      <c r="HL70" s="4">
        <v>0</v>
      </c>
      <c r="HM70" s="4"/>
      <c r="HN70" s="4"/>
      <c r="HO70" s="4"/>
      <c r="HP70" s="4">
        <v>0</v>
      </c>
      <c r="HQ70" s="4">
        <v>5</v>
      </c>
      <c r="HR70" s="4"/>
      <c r="HS70" s="4"/>
      <c r="HT70" s="4"/>
      <c r="HU70" s="4"/>
      <c r="HV70" s="4"/>
      <c r="HW70" s="4"/>
      <c r="HX70" s="4"/>
      <c r="HY70" s="4"/>
      <c r="HZ70" s="4"/>
      <c r="IA70" s="4"/>
      <c r="IB70" s="4"/>
      <c r="IC70" s="4"/>
      <c r="ID70" s="4"/>
      <c r="IE70" s="4"/>
      <c r="IF70" s="4"/>
      <c r="IG70" s="4">
        <f t="shared" si="2"/>
        <v>74</v>
      </c>
      <c r="IH70" s="5">
        <f t="shared" si="3"/>
        <v>8111.88</v>
      </c>
    </row>
    <row r="71" spans="1:242" ht="31.5" customHeight="1">
      <c r="A71" s="4">
        <v>72</v>
      </c>
      <c r="B71" s="2" t="s">
        <v>381</v>
      </c>
      <c r="C71" s="2" t="s">
        <v>382</v>
      </c>
      <c r="D71" s="2"/>
      <c r="E71" s="4" t="s">
        <v>242</v>
      </c>
      <c r="F71" s="4">
        <v>265.14</v>
      </c>
      <c r="G71" s="4">
        <v>0</v>
      </c>
      <c r="H71" s="4"/>
      <c r="I71" s="4"/>
      <c r="J71" s="4">
        <v>0</v>
      </c>
      <c r="K71" s="4"/>
      <c r="L71" s="4"/>
      <c r="M71" s="4"/>
      <c r="N71" s="4"/>
      <c r="O71" s="4"/>
      <c r="P71" s="4"/>
      <c r="Q71" s="4"/>
      <c r="R71" s="4">
        <v>2</v>
      </c>
      <c r="S71" s="4"/>
      <c r="T71" s="4"/>
      <c r="U71" s="4">
        <v>2</v>
      </c>
      <c r="V71" s="4"/>
      <c r="W71" s="4">
        <v>23</v>
      </c>
      <c r="X71" s="4">
        <v>30</v>
      </c>
      <c r="Y71" s="4"/>
      <c r="Z71" s="4"/>
      <c r="AA71" s="4">
        <v>26</v>
      </c>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v>1</v>
      </c>
      <c r="BN71" s="4"/>
      <c r="BO71" s="4"/>
      <c r="BP71" s="4"/>
      <c r="BQ71" s="4"/>
      <c r="BR71" s="4"/>
      <c r="BS71" s="4"/>
      <c r="BT71" s="4"/>
      <c r="BU71" s="4"/>
      <c r="BV71" s="4"/>
      <c r="BW71" s="4"/>
      <c r="BX71" s="4"/>
      <c r="BY71" s="4"/>
      <c r="BZ71" s="4"/>
      <c r="CA71" s="4"/>
      <c r="CB71" s="4"/>
      <c r="CC71" s="4"/>
      <c r="CD71" s="4"/>
      <c r="CE71" s="4"/>
      <c r="CF71" s="4">
        <v>2</v>
      </c>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v>0</v>
      </c>
      <c r="EO71" s="4"/>
      <c r="EP71" s="4"/>
      <c r="EQ71" s="4"/>
      <c r="ER71" s="4"/>
      <c r="ES71" s="4"/>
      <c r="ET71" s="4"/>
      <c r="EU71" s="4"/>
      <c r="EV71" s="4"/>
      <c r="EW71" s="4"/>
      <c r="EX71" s="4"/>
      <c r="EY71" s="4"/>
      <c r="EZ71" s="4"/>
      <c r="FA71" s="4">
        <v>2</v>
      </c>
      <c r="FB71" s="4"/>
      <c r="FC71" s="4"/>
      <c r="FD71" s="4"/>
      <c r="FE71" s="4"/>
      <c r="FF71" s="4"/>
      <c r="FG71" s="4"/>
      <c r="FH71" s="4"/>
      <c r="FI71" s="4">
        <v>0</v>
      </c>
      <c r="FJ71" s="4"/>
      <c r="FK71" s="4">
        <v>3</v>
      </c>
      <c r="FL71" s="4"/>
      <c r="FM71" s="4"/>
      <c r="FN71" s="4"/>
      <c r="FO71" s="4"/>
      <c r="FP71" s="4"/>
      <c r="FQ71" s="4">
        <v>3</v>
      </c>
      <c r="FR71" s="4"/>
      <c r="FS71" s="4">
        <v>20</v>
      </c>
      <c r="FT71" s="4"/>
      <c r="FU71" s="4"/>
      <c r="FV71" s="4"/>
      <c r="FW71" s="4">
        <v>15</v>
      </c>
      <c r="FX71" s="4"/>
      <c r="FY71" s="4"/>
      <c r="FZ71" s="4">
        <v>5</v>
      </c>
      <c r="GA71" s="4"/>
      <c r="GB71" s="4"/>
      <c r="GC71" s="4">
        <v>14</v>
      </c>
      <c r="GD71" s="4">
        <v>2</v>
      </c>
      <c r="GE71" s="4"/>
      <c r="GF71" s="4"/>
      <c r="GG71" s="4">
        <v>10</v>
      </c>
      <c r="GH71" s="4"/>
      <c r="GI71" s="4"/>
      <c r="GJ71" s="4"/>
      <c r="GK71" s="4"/>
      <c r="GL71" s="4">
        <v>34</v>
      </c>
      <c r="GM71" s="4"/>
      <c r="GN71" s="4">
        <v>50</v>
      </c>
      <c r="GO71" s="4"/>
      <c r="GP71" s="4">
        <v>60</v>
      </c>
      <c r="GQ71" s="4"/>
      <c r="GR71" s="4"/>
      <c r="GS71" s="4"/>
      <c r="GT71" s="4"/>
      <c r="GU71" s="4"/>
      <c r="GV71" s="4"/>
      <c r="GW71" s="4">
        <v>3</v>
      </c>
      <c r="GX71" s="4">
        <v>5</v>
      </c>
      <c r="GY71" s="4"/>
      <c r="GZ71" s="4"/>
      <c r="HA71" s="4"/>
      <c r="HB71" s="4">
        <v>1</v>
      </c>
      <c r="HC71" s="4"/>
      <c r="HD71" s="4">
        <v>3</v>
      </c>
      <c r="HE71" s="4"/>
      <c r="HF71" s="4"/>
      <c r="HG71" s="4"/>
      <c r="HH71" s="4"/>
      <c r="HI71" s="4">
        <v>6</v>
      </c>
      <c r="HJ71" s="4"/>
      <c r="HK71" s="4"/>
      <c r="HL71" s="4">
        <v>0</v>
      </c>
      <c r="HM71" s="4"/>
      <c r="HN71" s="4">
        <v>10</v>
      </c>
      <c r="HO71" s="4"/>
      <c r="HP71" s="4">
        <v>0</v>
      </c>
      <c r="HQ71" s="4"/>
      <c r="HR71" s="4"/>
      <c r="HS71" s="4"/>
      <c r="HT71" s="4"/>
      <c r="HU71" s="4"/>
      <c r="HV71" s="4"/>
      <c r="HW71" s="4"/>
      <c r="HX71" s="4"/>
      <c r="HY71" s="4"/>
      <c r="HZ71" s="4"/>
      <c r="IA71" s="4"/>
      <c r="IB71" s="4">
        <v>1</v>
      </c>
      <c r="IC71" s="4"/>
      <c r="ID71" s="4"/>
      <c r="IE71" s="4"/>
      <c r="IF71" s="4"/>
      <c r="IG71" s="4">
        <f t="shared" si="2"/>
        <v>333</v>
      </c>
      <c r="IH71" s="5">
        <f t="shared" si="3"/>
        <v>88291.62</v>
      </c>
    </row>
    <row r="72" spans="1:242" ht="31.5" customHeight="1">
      <c r="A72" s="4">
        <v>73</v>
      </c>
      <c r="B72" s="2" t="s">
        <v>383</v>
      </c>
      <c r="C72" s="2" t="s">
        <v>384</v>
      </c>
      <c r="D72" s="2"/>
      <c r="E72" s="4" t="s">
        <v>242</v>
      </c>
      <c r="F72" s="4">
        <v>401.43</v>
      </c>
      <c r="G72" s="4">
        <v>0</v>
      </c>
      <c r="H72" s="4"/>
      <c r="I72" s="4"/>
      <c r="J72" s="4">
        <v>0</v>
      </c>
      <c r="K72" s="4"/>
      <c r="L72" s="4"/>
      <c r="M72" s="4"/>
      <c r="N72" s="4"/>
      <c r="O72" s="4"/>
      <c r="P72" s="4"/>
      <c r="Q72" s="4"/>
      <c r="R72" s="4">
        <v>2</v>
      </c>
      <c r="S72" s="4">
        <v>4</v>
      </c>
      <c r="T72" s="4"/>
      <c r="U72" s="4">
        <v>2</v>
      </c>
      <c r="V72" s="4"/>
      <c r="W72" s="4"/>
      <c r="X72" s="4"/>
      <c r="Y72" s="4"/>
      <c r="Z72" s="4"/>
      <c r="AA72" s="4">
        <v>27</v>
      </c>
      <c r="AB72" s="4"/>
      <c r="AC72" s="4"/>
      <c r="AD72" s="4"/>
      <c r="AE72" s="4"/>
      <c r="AF72" s="4"/>
      <c r="AG72" s="4"/>
      <c r="AH72" s="4"/>
      <c r="AI72" s="4"/>
      <c r="AJ72" s="4"/>
      <c r="AK72" s="4"/>
      <c r="AL72" s="4"/>
      <c r="AM72" s="4"/>
      <c r="AN72" s="4"/>
      <c r="AO72" s="4"/>
      <c r="AP72" s="4"/>
      <c r="AQ72" s="4"/>
      <c r="AR72" s="4">
        <v>3</v>
      </c>
      <c r="AS72" s="4"/>
      <c r="AT72" s="4"/>
      <c r="AU72" s="4"/>
      <c r="AV72" s="4"/>
      <c r="AW72" s="4"/>
      <c r="AX72" s="4"/>
      <c r="AY72" s="4"/>
      <c r="AZ72" s="4"/>
      <c r="BA72" s="4"/>
      <c r="BB72" s="4"/>
      <c r="BC72" s="4"/>
      <c r="BD72" s="4"/>
      <c r="BE72" s="4"/>
      <c r="BF72" s="4"/>
      <c r="BG72" s="4"/>
      <c r="BH72" s="4"/>
      <c r="BI72" s="4"/>
      <c r="BJ72" s="4"/>
      <c r="BK72" s="4"/>
      <c r="BL72" s="4"/>
      <c r="BM72" s="4">
        <v>1</v>
      </c>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v>0</v>
      </c>
      <c r="EO72" s="4">
        <v>1</v>
      </c>
      <c r="EP72" s="4"/>
      <c r="EQ72" s="4"/>
      <c r="ER72" s="4"/>
      <c r="ES72" s="4"/>
      <c r="ET72" s="4"/>
      <c r="EU72" s="4"/>
      <c r="EV72" s="4"/>
      <c r="EW72" s="4"/>
      <c r="EX72" s="4"/>
      <c r="EY72" s="4"/>
      <c r="EZ72" s="4"/>
      <c r="FA72" s="4">
        <v>2</v>
      </c>
      <c r="FB72" s="4"/>
      <c r="FC72" s="4"/>
      <c r="FD72" s="4"/>
      <c r="FE72" s="4"/>
      <c r="FF72" s="4"/>
      <c r="FG72" s="4"/>
      <c r="FH72" s="4"/>
      <c r="FI72" s="4">
        <v>0</v>
      </c>
      <c r="FJ72" s="4"/>
      <c r="FK72" s="4"/>
      <c r="FL72" s="4"/>
      <c r="FM72" s="4"/>
      <c r="FN72" s="4"/>
      <c r="FO72" s="4"/>
      <c r="FP72" s="4">
        <v>10</v>
      </c>
      <c r="FQ72" s="4"/>
      <c r="FR72" s="4"/>
      <c r="FS72" s="4">
        <v>20</v>
      </c>
      <c r="FT72" s="4"/>
      <c r="FU72" s="4"/>
      <c r="FV72" s="4"/>
      <c r="FW72" s="4">
        <v>10</v>
      </c>
      <c r="FX72" s="4">
        <v>25</v>
      </c>
      <c r="FY72" s="4"/>
      <c r="FZ72" s="4">
        <v>5</v>
      </c>
      <c r="GA72" s="4"/>
      <c r="GB72" s="4"/>
      <c r="GC72" s="4">
        <v>14</v>
      </c>
      <c r="GD72" s="4">
        <v>3</v>
      </c>
      <c r="GE72" s="4"/>
      <c r="GF72" s="4"/>
      <c r="GG72" s="4">
        <v>20</v>
      </c>
      <c r="GH72" s="4"/>
      <c r="GI72" s="4"/>
      <c r="GJ72" s="4"/>
      <c r="GK72" s="4"/>
      <c r="GL72" s="4">
        <v>46</v>
      </c>
      <c r="GM72" s="4"/>
      <c r="GN72" s="4">
        <v>50</v>
      </c>
      <c r="GO72" s="4"/>
      <c r="GP72" s="4">
        <v>60</v>
      </c>
      <c r="GQ72" s="4"/>
      <c r="GR72" s="4"/>
      <c r="GS72" s="4"/>
      <c r="GT72" s="4"/>
      <c r="GU72" s="4"/>
      <c r="GV72" s="4"/>
      <c r="GW72" s="4">
        <v>5</v>
      </c>
      <c r="GX72" s="4">
        <v>12</v>
      </c>
      <c r="GY72" s="4"/>
      <c r="GZ72" s="4"/>
      <c r="HA72" s="4"/>
      <c r="HB72" s="4">
        <v>1</v>
      </c>
      <c r="HC72" s="4"/>
      <c r="HD72" s="4">
        <v>3</v>
      </c>
      <c r="HE72" s="4"/>
      <c r="HF72" s="4"/>
      <c r="HG72" s="4">
        <v>5</v>
      </c>
      <c r="HH72" s="4"/>
      <c r="HI72" s="4">
        <v>8</v>
      </c>
      <c r="HJ72" s="4"/>
      <c r="HK72" s="4">
        <v>9</v>
      </c>
      <c r="HL72" s="4">
        <v>0</v>
      </c>
      <c r="HM72" s="4"/>
      <c r="HN72" s="4">
        <v>10</v>
      </c>
      <c r="HO72" s="4"/>
      <c r="HP72" s="4">
        <v>0</v>
      </c>
      <c r="HQ72" s="4"/>
      <c r="HR72" s="4"/>
      <c r="HS72" s="4"/>
      <c r="HT72" s="4"/>
      <c r="HU72" s="4"/>
      <c r="HV72" s="4"/>
      <c r="HW72" s="4"/>
      <c r="HX72" s="4"/>
      <c r="HY72" s="4"/>
      <c r="HZ72" s="4"/>
      <c r="IA72" s="4"/>
      <c r="IB72" s="4">
        <v>1</v>
      </c>
      <c r="IC72" s="4"/>
      <c r="ID72" s="4"/>
      <c r="IE72" s="4"/>
      <c r="IF72" s="4"/>
      <c r="IG72" s="4">
        <f t="shared" si="2"/>
        <v>359</v>
      </c>
      <c r="IH72" s="5">
        <f t="shared" si="3"/>
        <v>144113.37</v>
      </c>
    </row>
    <row r="73" spans="1:242" ht="31.5" customHeight="1">
      <c r="A73" s="4">
        <v>74</v>
      </c>
      <c r="B73" s="2" t="s">
        <v>385</v>
      </c>
      <c r="C73" s="2" t="s">
        <v>386</v>
      </c>
      <c r="D73" s="2"/>
      <c r="E73" s="4" t="s">
        <v>242</v>
      </c>
      <c r="F73" s="4">
        <v>489.09000000000003</v>
      </c>
      <c r="G73" s="4">
        <v>0</v>
      </c>
      <c r="H73" s="4"/>
      <c r="I73" s="4"/>
      <c r="J73" s="4">
        <v>0</v>
      </c>
      <c r="K73" s="4"/>
      <c r="L73" s="4"/>
      <c r="M73" s="4"/>
      <c r="N73" s="4"/>
      <c r="O73" s="4"/>
      <c r="P73" s="4"/>
      <c r="Q73" s="4"/>
      <c r="R73" s="4"/>
      <c r="S73" s="4"/>
      <c r="T73" s="4"/>
      <c r="U73" s="4">
        <v>2</v>
      </c>
      <c r="V73" s="4"/>
      <c r="W73" s="4">
        <v>24</v>
      </c>
      <c r="X73" s="4">
        <v>30</v>
      </c>
      <c r="Y73" s="4"/>
      <c r="Z73" s="4"/>
      <c r="AA73" s="4">
        <v>22</v>
      </c>
      <c r="AB73" s="4"/>
      <c r="AC73" s="4"/>
      <c r="AD73" s="4"/>
      <c r="AE73" s="4"/>
      <c r="AF73" s="4"/>
      <c r="AG73" s="4"/>
      <c r="AH73" s="4"/>
      <c r="AI73" s="4"/>
      <c r="AJ73" s="4"/>
      <c r="AK73" s="4"/>
      <c r="AL73" s="4"/>
      <c r="AM73" s="4"/>
      <c r="AN73" s="4"/>
      <c r="AO73" s="4"/>
      <c r="AP73" s="4"/>
      <c r="AQ73" s="4"/>
      <c r="AR73" s="4">
        <v>3</v>
      </c>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v>1</v>
      </c>
      <c r="DT73" s="4"/>
      <c r="DU73" s="4"/>
      <c r="DV73" s="4"/>
      <c r="DW73" s="4"/>
      <c r="DX73" s="4"/>
      <c r="DY73" s="4"/>
      <c r="DZ73" s="4"/>
      <c r="EA73" s="4"/>
      <c r="EB73" s="4"/>
      <c r="EC73" s="4"/>
      <c r="ED73" s="4"/>
      <c r="EE73" s="4"/>
      <c r="EF73" s="4"/>
      <c r="EG73" s="4"/>
      <c r="EH73" s="4"/>
      <c r="EI73" s="4"/>
      <c r="EJ73" s="4"/>
      <c r="EK73" s="4"/>
      <c r="EL73" s="4"/>
      <c r="EM73" s="4"/>
      <c r="EN73" s="4">
        <v>0</v>
      </c>
      <c r="EO73" s="4"/>
      <c r="EP73" s="4"/>
      <c r="EQ73" s="4"/>
      <c r="ER73" s="4"/>
      <c r="ES73" s="4"/>
      <c r="ET73" s="4"/>
      <c r="EU73" s="4"/>
      <c r="EV73" s="4"/>
      <c r="EW73" s="4"/>
      <c r="EX73" s="4"/>
      <c r="EY73" s="4"/>
      <c r="EZ73" s="4"/>
      <c r="FA73" s="4"/>
      <c r="FB73" s="4"/>
      <c r="FC73" s="4"/>
      <c r="FD73" s="4"/>
      <c r="FE73" s="4"/>
      <c r="FF73" s="4"/>
      <c r="FG73" s="4"/>
      <c r="FH73" s="4"/>
      <c r="FI73" s="4">
        <v>0</v>
      </c>
      <c r="FJ73" s="4"/>
      <c r="FK73" s="4">
        <v>3</v>
      </c>
      <c r="FL73" s="4"/>
      <c r="FM73" s="4"/>
      <c r="FN73" s="4"/>
      <c r="FO73" s="4"/>
      <c r="FP73" s="4"/>
      <c r="FQ73" s="4">
        <v>2</v>
      </c>
      <c r="FR73" s="4"/>
      <c r="FS73" s="4">
        <v>10</v>
      </c>
      <c r="FT73" s="4"/>
      <c r="FU73" s="4"/>
      <c r="FV73" s="4"/>
      <c r="FW73" s="4">
        <v>0</v>
      </c>
      <c r="FX73" s="4">
        <v>20</v>
      </c>
      <c r="FY73" s="4"/>
      <c r="FZ73" s="4">
        <v>5</v>
      </c>
      <c r="GA73" s="4"/>
      <c r="GB73" s="4"/>
      <c r="GC73" s="4">
        <v>4</v>
      </c>
      <c r="GD73" s="4">
        <v>2</v>
      </c>
      <c r="GE73" s="4">
        <v>1</v>
      </c>
      <c r="GF73" s="4"/>
      <c r="GG73" s="4">
        <v>10</v>
      </c>
      <c r="GH73" s="4"/>
      <c r="GI73" s="4">
        <v>1</v>
      </c>
      <c r="GJ73" s="4"/>
      <c r="GK73" s="4"/>
      <c r="GL73" s="4">
        <v>66</v>
      </c>
      <c r="GM73" s="4"/>
      <c r="GN73" s="4">
        <v>30</v>
      </c>
      <c r="GO73" s="4"/>
      <c r="GP73" s="4"/>
      <c r="GQ73" s="4"/>
      <c r="GR73" s="4"/>
      <c r="GS73" s="4"/>
      <c r="GT73" s="4"/>
      <c r="GU73" s="4"/>
      <c r="GV73" s="4"/>
      <c r="GW73" s="4">
        <v>5</v>
      </c>
      <c r="GX73" s="4">
        <v>5</v>
      </c>
      <c r="GY73" s="4"/>
      <c r="GZ73" s="4"/>
      <c r="HA73" s="4"/>
      <c r="HB73" s="4"/>
      <c r="HC73" s="4"/>
      <c r="HD73" s="4">
        <v>8</v>
      </c>
      <c r="HE73" s="4"/>
      <c r="HF73" s="4"/>
      <c r="HG73" s="4"/>
      <c r="HH73" s="4"/>
      <c r="HI73" s="4">
        <v>15</v>
      </c>
      <c r="HJ73" s="4"/>
      <c r="HK73" s="4">
        <v>6</v>
      </c>
      <c r="HL73" s="4">
        <v>0</v>
      </c>
      <c r="HM73" s="4"/>
      <c r="HN73" s="4">
        <v>10</v>
      </c>
      <c r="HO73" s="4"/>
      <c r="HP73" s="4">
        <v>0</v>
      </c>
      <c r="HQ73" s="4"/>
      <c r="HR73" s="4"/>
      <c r="HS73" s="4"/>
      <c r="HT73" s="4"/>
      <c r="HU73" s="4">
        <v>2</v>
      </c>
      <c r="HV73" s="4"/>
      <c r="HW73" s="4"/>
      <c r="HX73" s="4"/>
      <c r="HY73" s="4"/>
      <c r="HZ73" s="4"/>
      <c r="IA73" s="4"/>
      <c r="IB73" s="4"/>
      <c r="IC73" s="4"/>
      <c r="ID73" s="4"/>
      <c r="IE73" s="4"/>
      <c r="IF73" s="4"/>
      <c r="IG73" s="4">
        <f t="shared" si="2"/>
        <v>287</v>
      </c>
      <c r="IH73" s="5">
        <f t="shared" si="3"/>
        <v>140368.83000000002</v>
      </c>
    </row>
    <row r="74" spans="1:242" ht="31.5" customHeight="1">
      <c r="A74" s="4">
        <v>75</v>
      </c>
      <c r="B74" s="2" t="s">
        <v>387</v>
      </c>
      <c r="C74" s="2" t="s">
        <v>388</v>
      </c>
      <c r="D74" s="2"/>
      <c r="E74" s="4" t="s">
        <v>242</v>
      </c>
      <c r="F74" s="4">
        <v>647.1600000000001</v>
      </c>
      <c r="G74" s="4">
        <v>0</v>
      </c>
      <c r="H74" s="4"/>
      <c r="I74" s="4"/>
      <c r="J74" s="4">
        <v>0</v>
      </c>
      <c r="K74" s="4"/>
      <c r="L74" s="4"/>
      <c r="M74" s="4"/>
      <c r="N74" s="4"/>
      <c r="O74" s="4"/>
      <c r="P74" s="4"/>
      <c r="Q74" s="4"/>
      <c r="R74" s="4"/>
      <c r="S74" s="4">
        <v>1</v>
      </c>
      <c r="T74" s="4"/>
      <c r="U74" s="4"/>
      <c r="V74" s="4"/>
      <c r="W74" s="4"/>
      <c r="X74" s="4"/>
      <c r="Y74" s="4"/>
      <c r="Z74" s="4"/>
      <c r="AA74" s="4">
        <v>15</v>
      </c>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v>0</v>
      </c>
      <c r="EO74" s="4"/>
      <c r="EP74" s="4"/>
      <c r="EQ74" s="4"/>
      <c r="ER74" s="4"/>
      <c r="ES74" s="4"/>
      <c r="ET74" s="4"/>
      <c r="EU74" s="4"/>
      <c r="EV74" s="4"/>
      <c r="EW74" s="4"/>
      <c r="EX74" s="4"/>
      <c r="EY74" s="4"/>
      <c r="EZ74" s="4"/>
      <c r="FA74" s="4"/>
      <c r="FB74" s="4"/>
      <c r="FC74" s="4"/>
      <c r="FD74" s="4"/>
      <c r="FE74" s="4"/>
      <c r="FF74" s="4"/>
      <c r="FG74" s="4"/>
      <c r="FH74" s="4"/>
      <c r="FI74" s="4">
        <v>0</v>
      </c>
      <c r="FJ74" s="4"/>
      <c r="FK74" s="4"/>
      <c r="FL74" s="4"/>
      <c r="FM74" s="4"/>
      <c r="FN74" s="4"/>
      <c r="FO74" s="4"/>
      <c r="FP74" s="4"/>
      <c r="FQ74" s="4"/>
      <c r="FR74" s="4"/>
      <c r="FS74" s="4">
        <v>10</v>
      </c>
      <c r="FT74" s="4"/>
      <c r="FU74" s="4"/>
      <c r="FV74" s="4"/>
      <c r="FW74" s="4">
        <v>15</v>
      </c>
      <c r="FX74" s="4">
        <v>15</v>
      </c>
      <c r="FY74" s="4"/>
      <c r="FZ74" s="4">
        <v>5</v>
      </c>
      <c r="GA74" s="4"/>
      <c r="GB74" s="4"/>
      <c r="GC74" s="4">
        <v>4</v>
      </c>
      <c r="GD74" s="4">
        <v>1</v>
      </c>
      <c r="GE74" s="4"/>
      <c r="GF74" s="4"/>
      <c r="GG74" s="4">
        <v>15</v>
      </c>
      <c r="GH74" s="4"/>
      <c r="GI74" s="4"/>
      <c r="GJ74" s="4"/>
      <c r="GK74" s="4"/>
      <c r="GL74" s="4">
        <v>36</v>
      </c>
      <c r="GM74" s="4"/>
      <c r="GN74" s="4">
        <v>40</v>
      </c>
      <c r="GO74" s="4"/>
      <c r="GP74" s="4">
        <v>120</v>
      </c>
      <c r="GQ74" s="4"/>
      <c r="GR74" s="4"/>
      <c r="GS74" s="4"/>
      <c r="GT74" s="4"/>
      <c r="GU74" s="4"/>
      <c r="GV74" s="4"/>
      <c r="GW74" s="4">
        <v>5</v>
      </c>
      <c r="GX74" s="4"/>
      <c r="GY74" s="4"/>
      <c r="GZ74" s="4"/>
      <c r="HA74" s="4"/>
      <c r="HB74" s="4"/>
      <c r="HC74" s="4"/>
      <c r="HD74" s="4">
        <v>12</v>
      </c>
      <c r="HE74" s="4"/>
      <c r="HF74" s="4"/>
      <c r="HG74" s="4"/>
      <c r="HH74" s="4"/>
      <c r="HI74" s="4">
        <v>7</v>
      </c>
      <c r="HJ74" s="4"/>
      <c r="HK74" s="4">
        <v>6</v>
      </c>
      <c r="HL74" s="4">
        <v>0</v>
      </c>
      <c r="HM74" s="4"/>
      <c r="HN74" s="4"/>
      <c r="HO74" s="4"/>
      <c r="HP74" s="4">
        <v>0</v>
      </c>
      <c r="HQ74" s="4"/>
      <c r="HR74" s="4"/>
      <c r="HS74" s="4"/>
      <c r="HT74" s="4"/>
      <c r="HU74" s="4"/>
      <c r="HV74" s="4"/>
      <c r="HW74" s="4"/>
      <c r="HX74" s="4"/>
      <c r="HY74" s="4"/>
      <c r="HZ74" s="4"/>
      <c r="IA74" s="4"/>
      <c r="IB74" s="4"/>
      <c r="IC74" s="4"/>
      <c r="ID74" s="4"/>
      <c r="IE74" s="4"/>
      <c r="IF74" s="4"/>
      <c r="IG74" s="4">
        <f t="shared" si="2"/>
        <v>307</v>
      </c>
      <c r="IH74" s="5">
        <f t="shared" si="3"/>
        <v>198678.12000000002</v>
      </c>
    </row>
    <row r="75" spans="1:242" ht="31.5" customHeight="1">
      <c r="A75" s="4">
        <v>76</v>
      </c>
      <c r="B75" s="2" t="s">
        <v>389</v>
      </c>
      <c r="C75" s="2" t="s">
        <v>390</v>
      </c>
      <c r="D75" s="2"/>
      <c r="E75" s="4" t="s">
        <v>242</v>
      </c>
      <c r="F75" s="4">
        <v>800.16</v>
      </c>
      <c r="G75" s="4">
        <v>0</v>
      </c>
      <c r="H75" s="4"/>
      <c r="I75" s="4"/>
      <c r="J75" s="4">
        <v>0</v>
      </c>
      <c r="K75" s="4"/>
      <c r="L75" s="4"/>
      <c r="M75" s="4"/>
      <c r="N75" s="4"/>
      <c r="O75" s="4"/>
      <c r="P75" s="4"/>
      <c r="Q75" s="4"/>
      <c r="R75" s="4"/>
      <c r="S75" s="4"/>
      <c r="T75" s="4"/>
      <c r="U75" s="4"/>
      <c r="V75" s="4"/>
      <c r="W75" s="4"/>
      <c r="X75" s="4"/>
      <c r="Y75" s="4"/>
      <c r="Z75" s="4"/>
      <c r="AA75" s="4">
        <v>9</v>
      </c>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v>0</v>
      </c>
      <c r="EO75" s="4"/>
      <c r="EP75" s="4"/>
      <c r="EQ75" s="4"/>
      <c r="ER75" s="4"/>
      <c r="ES75" s="4"/>
      <c r="ET75" s="4"/>
      <c r="EU75" s="4"/>
      <c r="EV75" s="4"/>
      <c r="EW75" s="4"/>
      <c r="EX75" s="4"/>
      <c r="EY75" s="4"/>
      <c r="EZ75" s="4"/>
      <c r="FA75" s="4"/>
      <c r="FB75" s="4"/>
      <c r="FC75" s="4"/>
      <c r="FD75" s="4"/>
      <c r="FE75" s="4"/>
      <c r="FF75" s="4"/>
      <c r="FG75" s="4"/>
      <c r="FH75" s="4"/>
      <c r="FI75" s="4">
        <v>0</v>
      </c>
      <c r="FJ75" s="4"/>
      <c r="FK75" s="4"/>
      <c r="FL75" s="4"/>
      <c r="FM75" s="4"/>
      <c r="FN75" s="4"/>
      <c r="FO75" s="4"/>
      <c r="FP75" s="4"/>
      <c r="FQ75" s="4"/>
      <c r="FR75" s="4"/>
      <c r="FS75" s="4"/>
      <c r="FT75" s="4"/>
      <c r="FU75" s="4"/>
      <c r="FV75" s="4"/>
      <c r="FW75" s="4">
        <v>0</v>
      </c>
      <c r="FX75" s="4">
        <v>10</v>
      </c>
      <c r="FY75" s="4"/>
      <c r="FZ75" s="4"/>
      <c r="GA75" s="4"/>
      <c r="GB75" s="4"/>
      <c r="GC75" s="4">
        <v>4</v>
      </c>
      <c r="GD75" s="4">
        <v>1</v>
      </c>
      <c r="GE75" s="4"/>
      <c r="GF75" s="4"/>
      <c r="GG75" s="4">
        <v>20</v>
      </c>
      <c r="GH75" s="4"/>
      <c r="GI75" s="4"/>
      <c r="GJ75" s="4"/>
      <c r="GK75" s="4"/>
      <c r="GL75" s="4">
        <v>6</v>
      </c>
      <c r="GM75" s="4"/>
      <c r="GN75" s="4">
        <v>35</v>
      </c>
      <c r="GO75" s="4"/>
      <c r="GP75" s="4">
        <v>120</v>
      </c>
      <c r="GQ75" s="4"/>
      <c r="GR75" s="4"/>
      <c r="GS75" s="4"/>
      <c r="GT75" s="4"/>
      <c r="GU75" s="4"/>
      <c r="GV75" s="4"/>
      <c r="GW75" s="4">
        <v>5</v>
      </c>
      <c r="GX75" s="4">
        <v>12</v>
      </c>
      <c r="GY75" s="4"/>
      <c r="GZ75" s="4"/>
      <c r="HA75" s="4"/>
      <c r="HB75" s="4"/>
      <c r="HC75" s="4"/>
      <c r="HD75" s="4">
        <v>1</v>
      </c>
      <c r="HE75" s="4"/>
      <c r="HF75" s="4"/>
      <c r="HG75" s="4">
        <v>5</v>
      </c>
      <c r="HH75" s="4"/>
      <c r="HI75" s="4">
        <v>4</v>
      </c>
      <c r="HJ75" s="4"/>
      <c r="HK75" s="4"/>
      <c r="HL75" s="4">
        <v>0</v>
      </c>
      <c r="HM75" s="4"/>
      <c r="HN75" s="4">
        <v>15</v>
      </c>
      <c r="HO75" s="4"/>
      <c r="HP75" s="4">
        <v>0</v>
      </c>
      <c r="HQ75" s="4"/>
      <c r="HR75" s="4"/>
      <c r="HS75" s="4"/>
      <c r="HT75" s="4"/>
      <c r="HU75" s="4"/>
      <c r="HV75" s="4"/>
      <c r="HW75" s="4"/>
      <c r="HX75" s="4"/>
      <c r="HY75" s="4"/>
      <c r="HZ75" s="4"/>
      <c r="IA75" s="4"/>
      <c r="IB75" s="4"/>
      <c r="IC75" s="4"/>
      <c r="ID75" s="4"/>
      <c r="IE75" s="4"/>
      <c r="IF75" s="4">
        <v>5</v>
      </c>
      <c r="IG75" s="4">
        <f t="shared" si="2"/>
        <v>252</v>
      </c>
      <c r="IH75" s="5">
        <f t="shared" si="3"/>
        <v>201640.31999999998</v>
      </c>
    </row>
    <row r="76" spans="1:242" ht="31.5" customHeight="1">
      <c r="A76" s="4">
        <v>77</v>
      </c>
      <c r="B76" s="2" t="s">
        <v>391</v>
      </c>
      <c r="C76" s="2" t="s">
        <v>392</v>
      </c>
      <c r="D76" s="2"/>
      <c r="E76" s="4" t="s">
        <v>242</v>
      </c>
      <c r="F76" s="4">
        <v>932.3675000000001</v>
      </c>
      <c r="G76" s="4">
        <v>0</v>
      </c>
      <c r="H76" s="4"/>
      <c r="I76" s="4"/>
      <c r="J76" s="4">
        <v>0</v>
      </c>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v>0</v>
      </c>
      <c r="EO76" s="4"/>
      <c r="EP76" s="4"/>
      <c r="EQ76" s="4"/>
      <c r="ER76" s="4"/>
      <c r="ES76" s="4"/>
      <c r="ET76" s="4"/>
      <c r="EU76" s="4"/>
      <c r="EV76" s="4"/>
      <c r="EW76" s="4"/>
      <c r="EX76" s="4"/>
      <c r="EY76" s="4"/>
      <c r="EZ76" s="4"/>
      <c r="FA76" s="4"/>
      <c r="FB76" s="4"/>
      <c r="FC76" s="4"/>
      <c r="FD76" s="4"/>
      <c r="FE76" s="4"/>
      <c r="FF76" s="4"/>
      <c r="FG76" s="4"/>
      <c r="FH76" s="4"/>
      <c r="FI76" s="4">
        <v>0</v>
      </c>
      <c r="FJ76" s="4"/>
      <c r="FK76" s="4"/>
      <c r="FL76" s="4"/>
      <c r="FM76" s="4"/>
      <c r="FN76" s="4"/>
      <c r="FO76" s="4"/>
      <c r="FP76" s="4"/>
      <c r="FQ76" s="4"/>
      <c r="FR76" s="4"/>
      <c r="FS76" s="4"/>
      <c r="FT76" s="4"/>
      <c r="FU76" s="4"/>
      <c r="FV76" s="4"/>
      <c r="FW76" s="4">
        <v>0</v>
      </c>
      <c r="FX76" s="4"/>
      <c r="FY76" s="4"/>
      <c r="FZ76" s="4"/>
      <c r="GA76" s="4"/>
      <c r="GB76" s="4"/>
      <c r="GC76" s="4"/>
      <c r="GD76" s="4">
        <v>1</v>
      </c>
      <c r="GE76" s="4"/>
      <c r="GF76" s="4"/>
      <c r="GG76" s="4">
        <v>15</v>
      </c>
      <c r="GH76" s="4"/>
      <c r="GI76" s="4"/>
      <c r="GJ76" s="4"/>
      <c r="GK76" s="4"/>
      <c r="GL76" s="4">
        <v>8</v>
      </c>
      <c r="GM76" s="4"/>
      <c r="GN76" s="4">
        <v>20</v>
      </c>
      <c r="GO76" s="4"/>
      <c r="GP76" s="4">
        <v>60</v>
      </c>
      <c r="GQ76" s="4"/>
      <c r="GR76" s="4"/>
      <c r="GS76" s="4"/>
      <c r="GT76" s="4"/>
      <c r="GU76" s="4"/>
      <c r="GV76" s="4"/>
      <c r="GW76" s="4">
        <v>0</v>
      </c>
      <c r="GX76" s="4">
        <v>2</v>
      </c>
      <c r="GY76" s="4"/>
      <c r="GZ76" s="4"/>
      <c r="HA76" s="4"/>
      <c r="HB76" s="4"/>
      <c r="HC76" s="4"/>
      <c r="HD76" s="4">
        <v>1</v>
      </c>
      <c r="HE76" s="4"/>
      <c r="HF76" s="4"/>
      <c r="HG76" s="4">
        <v>7</v>
      </c>
      <c r="HH76" s="4"/>
      <c r="HI76" s="4">
        <v>5</v>
      </c>
      <c r="HJ76" s="4"/>
      <c r="HK76" s="4"/>
      <c r="HL76" s="4">
        <v>0</v>
      </c>
      <c r="HM76" s="4"/>
      <c r="HN76" s="4"/>
      <c r="HO76" s="4"/>
      <c r="HP76" s="4">
        <v>0</v>
      </c>
      <c r="HQ76" s="4"/>
      <c r="HR76" s="4"/>
      <c r="HS76" s="4"/>
      <c r="HT76" s="4"/>
      <c r="HU76" s="4"/>
      <c r="HV76" s="4"/>
      <c r="HW76" s="4"/>
      <c r="HX76" s="4"/>
      <c r="HY76" s="4"/>
      <c r="HZ76" s="4"/>
      <c r="IA76" s="4"/>
      <c r="IB76" s="4"/>
      <c r="IC76" s="4"/>
      <c r="ID76" s="4"/>
      <c r="IE76" s="4"/>
      <c r="IF76" s="4"/>
      <c r="IG76" s="4">
        <f t="shared" si="2"/>
        <v>119</v>
      </c>
      <c r="IH76" s="5">
        <f t="shared" si="3"/>
        <v>110951.73250000001</v>
      </c>
    </row>
    <row r="77" spans="1:242" ht="31.5" customHeight="1">
      <c r="A77" s="4">
        <v>78</v>
      </c>
      <c r="B77" s="2" t="s">
        <v>393</v>
      </c>
      <c r="C77" s="2" t="s">
        <v>394</v>
      </c>
      <c r="D77" s="2"/>
      <c r="E77" s="4" t="s">
        <v>242</v>
      </c>
      <c r="F77" s="4">
        <v>941.7</v>
      </c>
      <c r="G77" s="4">
        <v>0</v>
      </c>
      <c r="H77" s="4"/>
      <c r="I77" s="4"/>
      <c r="J77" s="4">
        <v>0</v>
      </c>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v>0</v>
      </c>
      <c r="EO77" s="4"/>
      <c r="EP77" s="4"/>
      <c r="EQ77" s="4"/>
      <c r="ER77" s="4"/>
      <c r="ES77" s="4"/>
      <c r="ET77" s="4"/>
      <c r="EU77" s="4"/>
      <c r="EV77" s="4"/>
      <c r="EW77" s="4"/>
      <c r="EX77" s="4"/>
      <c r="EY77" s="4"/>
      <c r="EZ77" s="4"/>
      <c r="FA77" s="4"/>
      <c r="FB77" s="4"/>
      <c r="FC77" s="4"/>
      <c r="FD77" s="4"/>
      <c r="FE77" s="4"/>
      <c r="FF77" s="4"/>
      <c r="FG77" s="4"/>
      <c r="FH77" s="4"/>
      <c r="FI77" s="4">
        <v>0</v>
      </c>
      <c r="FJ77" s="4"/>
      <c r="FK77" s="4"/>
      <c r="FL77" s="4"/>
      <c r="FM77" s="4"/>
      <c r="FN77" s="4"/>
      <c r="FO77" s="4"/>
      <c r="FP77" s="4"/>
      <c r="FQ77" s="4"/>
      <c r="FR77" s="4"/>
      <c r="FS77" s="4"/>
      <c r="FT77" s="4"/>
      <c r="FU77" s="4"/>
      <c r="FV77" s="4"/>
      <c r="FW77" s="4">
        <v>0</v>
      </c>
      <c r="FX77" s="4"/>
      <c r="FY77" s="4"/>
      <c r="FZ77" s="4"/>
      <c r="GA77" s="4"/>
      <c r="GB77" s="4"/>
      <c r="GC77" s="4"/>
      <c r="GD77" s="4"/>
      <c r="GE77" s="4"/>
      <c r="GF77" s="4"/>
      <c r="GG77" s="4">
        <v>15</v>
      </c>
      <c r="GH77" s="4"/>
      <c r="GI77" s="4"/>
      <c r="GJ77" s="4"/>
      <c r="GK77" s="4"/>
      <c r="GL77" s="4">
        <v>2</v>
      </c>
      <c r="GM77" s="4"/>
      <c r="GN77" s="4">
        <v>10</v>
      </c>
      <c r="GO77" s="4"/>
      <c r="GP77" s="4"/>
      <c r="GQ77" s="4"/>
      <c r="GR77" s="4"/>
      <c r="GS77" s="4"/>
      <c r="GT77" s="4"/>
      <c r="GU77" s="4"/>
      <c r="GV77" s="4"/>
      <c r="GW77" s="4">
        <v>0</v>
      </c>
      <c r="GX77" s="4"/>
      <c r="GY77" s="4"/>
      <c r="GZ77" s="4"/>
      <c r="HA77" s="4"/>
      <c r="HB77" s="4"/>
      <c r="HC77" s="4"/>
      <c r="HD77" s="4"/>
      <c r="HE77" s="4"/>
      <c r="HF77" s="4"/>
      <c r="HG77" s="4">
        <v>5</v>
      </c>
      <c r="HH77" s="4"/>
      <c r="HI77" s="4"/>
      <c r="HJ77" s="4"/>
      <c r="HK77" s="4"/>
      <c r="HL77" s="4">
        <v>0</v>
      </c>
      <c r="HM77" s="4"/>
      <c r="HN77" s="4"/>
      <c r="HO77" s="4"/>
      <c r="HP77" s="4">
        <v>0</v>
      </c>
      <c r="HQ77" s="4"/>
      <c r="HR77" s="4"/>
      <c r="HS77" s="4"/>
      <c r="HT77" s="4"/>
      <c r="HU77" s="4"/>
      <c r="HV77" s="4"/>
      <c r="HW77" s="4"/>
      <c r="HX77" s="4"/>
      <c r="HY77" s="4"/>
      <c r="HZ77" s="4"/>
      <c r="IA77" s="4"/>
      <c r="IB77" s="4"/>
      <c r="IC77" s="4"/>
      <c r="ID77" s="4"/>
      <c r="IE77" s="4"/>
      <c r="IF77" s="4"/>
      <c r="IG77" s="4">
        <f t="shared" si="2"/>
        <v>32</v>
      </c>
      <c r="IH77" s="5">
        <f t="shared" si="3"/>
        <v>30134.4</v>
      </c>
    </row>
    <row r="78" spans="1:242" ht="31.5" customHeight="1">
      <c r="A78" s="4">
        <v>79</v>
      </c>
      <c r="B78" s="2" t="s">
        <v>395</v>
      </c>
      <c r="C78" s="2" t="s">
        <v>396</v>
      </c>
      <c r="D78" s="2"/>
      <c r="E78" s="4" t="s">
        <v>242</v>
      </c>
      <c r="F78" s="4">
        <v>326.4175</v>
      </c>
      <c r="G78" s="4">
        <v>0</v>
      </c>
      <c r="H78" s="4"/>
      <c r="I78" s="4"/>
      <c r="J78" s="4">
        <v>0</v>
      </c>
      <c r="K78" s="4"/>
      <c r="L78" s="4"/>
      <c r="M78" s="4"/>
      <c r="N78" s="4"/>
      <c r="O78" s="4"/>
      <c r="P78" s="4"/>
      <c r="Q78" s="4"/>
      <c r="R78" s="4"/>
      <c r="S78" s="4">
        <v>5</v>
      </c>
      <c r="T78" s="4"/>
      <c r="U78" s="4"/>
      <c r="V78" s="4"/>
      <c r="W78" s="4">
        <v>14</v>
      </c>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v>0</v>
      </c>
      <c r="EO78" s="4"/>
      <c r="EP78" s="4"/>
      <c r="EQ78" s="4"/>
      <c r="ER78" s="4"/>
      <c r="ES78" s="4"/>
      <c r="ET78" s="4"/>
      <c r="EU78" s="4"/>
      <c r="EV78" s="4"/>
      <c r="EW78" s="4"/>
      <c r="EX78" s="4"/>
      <c r="EY78" s="4"/>
      <c r="EZ78" s="4"/>
      <c r="FA78" s="4"/>
      <c r="FB78" s="4"/>
      <c r="FC78" s="4"/>
      <c r="FD78" s="4"/>
      <c r="FE78" s="4"/>
      <c r="FF78" s="4"/>
      <c r="FG78" s="4"/>
      <c r="FH78" s="4"/>
      <c r="FI78" s="4">
        <v>0</v>
      </c>
      <c r="FJ78" s="4"/>
      <c r="FK78" s="4"/>
      <c r="FL78" s="4"/>
      <c r="FM78" s="4"/>
      <c r="FN78" s="4"/>
      <c r="FO78" s="4"/>
      <c r="FP78" s="4"/>
      <c r="FQ78" s="4"/>
      <c r="FR78" s="4"/>
      <c r="FS78" s="4"/>
      <c r="FT78" s="4"/>
      <c r="FU78" s="4"/>
      <c r="FV78" s="4"/>
      <c r="FW78" s="4">
        <v>0</v>
      </c>
      <c r="FX78" s="4">
        <v>5</v>
      </c>
      <c r="FY78" s="4"/>
      <c r="FZ78" s="4">
        <v>5</v>
      </c>
      <c r="GA78" s="4"/>
      <c r="GB78" s="4"/>
      <c r="GC78" s="4"/>
      <c r="GD78" s="4"/>
      <c r="GE78" s="4"/>
      <c r="GF78" s="4"/>
      <c r="GG78" s="4">
        <v>1</v>
      </c>
      <c r="GH78" s="4"/>
      <c r="GI78" s="4"/>
      <c r="GJ78" s="4"/>
      <c r="GK78" s="4"/>
      <c r="GL78" s="4">
        <v>1</v>
      </c>
      <c r="GM78" s="4"/>
      <c r="GN78" s="4">
        <v>5</v>
      </c>
      <c r="GO78" s="4"/>
      <c r="GP78" s="4"/>
      <c r="GQ78" s="4"/>
      <c r="GR78" s="4"/>
      <c r="GS78" s="4"/>
      <c r="GT78" s="4"/>
      <c r="GU78" s="4"/>
      <c r="GV78" s="4"/>
      <c r="GW78" s="4">
        <v>0</v>
      </c>
      <c r="GX78" s="4"/>
      <c r="GY78" s="4"/>
      <c r="GZ78" s="4"/>
      <c r="HA78" s="4"/>
      <c r="HB78" s="4"/>
      <c r="HC78" s="4"/>
      <c r="HD78" s="4"/>
      <c r="HE78" s="4"/>
      <c r="HF78" s="4"/>
      <c r="HG78" s="4"/>
      <c r="HH78" s="4"/>
      <c r="HI78" s="4">
        <v>6</v>
      </c>
      <c r="HJ78" s="4"/>
      <c r="HK78" s="4"/>
      <c r="HL78" s="4">
        <v>0</v>
      </c>
      <c r="HM78" s="4"/>
      <c r="HN78" s="4"/>
      <c r="HO78" s="4"/>
      <c r="HP78" s="4">
        <v>0</v>
      </c>
      <c r="HQ78" s="4"/>
      <c r="HR78" s="4"/>
      <c r="HS78" s="4"/>
      <c r="HT78" s="4"/>
      <c r="HU78" s="4"/>
      <c r="HV78" s="4"/>
      <c r="HW78" s="4"/>
      <c r="HX78" s="4"/>
      <c r="HY78" s="4"/>
      <c r="HZ78" s="4"/>
      <c r="IA78" s="4"/>
      <c r="IB78" s="4"/>
      <c r="IC78" s="4"/>
      <c r="ID78" s="4"/>
      <c r="IE78" s="4"/>
      <c r="IF78" s="4"/>
      <c r="IG78" s="4">
        <f t="shared" si="2"/>
        <v>42</v>
      </c>
      <c r="IH78" s="5">
        <f t="shared" si="3"/>
        <v>13709.535</v>
      </c>
    </row>
    <row r="79" spans="1:242" ht="31.5" customHeight="1">
      <c r="A79" s="4">
        <v>80</v>
      </c>
      <c r="B79" s="2" t="s">
        <v>397</v>
      </c>
      <c r="C79" s="2" t="s">
        <v>398</v>
      </c>
      <c r="D79" s="2"/>
      <c r="E79" s="4" t="s">
        <v>242</v>
      </c>
      <c r="F79" s="4">
        <v>204.61499999999998</v>
      </c>
      <c r="G79" s="4">
        <v>0</v>
      </c>
      <c r="H79" s="4"/>
      <c r="I79" s="4"/>
      <c r="J79" s="4">
        <v>0</v>
      </c>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v>1</v>
      </c>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v>0</v>
      </c>
      <c r="EO79" s="4"/>
      <c r="EP79" s="4"/>
      <c r="EQ79" s="4"/>
      <c r="ER79" s="4"/>
      <c r="ES79" s="4"/>
      <c r="ET79" s="4"/>
      <c r="EU79" s="4"/>
      <c r="EV79" s="4"/>
      <c r="EW79" s="4"/>
      <c r="EX79" s="4"/>
      <c r="EY79" s="4"/>
      <c r="EZ79" s="4"/>
      <c r="FA79" s="4"/>
      <c r="FB79" s="4"/>
      <c r="FC79" s="4"/>
      <c r="FD79" s="4"/>
      <c r="FE79" s="4"/>
      <c r="FF79" s="4"/>
      <c r="FG79" s="4"/>
      <c r="FH79" s="4"/>
      <c r="FI79" s="4">
        <v>0</v>
      </c>
      <c r="FJ79" s="4"/>
      <c r="FK79" s="4"/>
      <c r="FL79" s="4"/>
      <c r="FM79" s="4"/>
      <c r="FN79" s="4"/>
      <c r="FO79" s="4"/>
      <c r="FP79" s="4"/>
      <c r="FQ79" s="4"/>
      <c r="FR79" s="4"/>
      <c r="FS79" s="4"/>
      <c r="FT79" s="4"/>
      <c r="FU79" s="4"/>
      <c r="FV79" s="4"/>
      <c r="FW79" s="4">
        <v>6</v>
      </c>
      <c r="FX79" s="4"/>
      <c r="FY79" s="4"/>
      <c r="FZ79" s="4"/>
      <c r="GA79" s="4"/>
      <c r="GB79" s="4"/>
      <c r="GC79" s="4"/>
      <c r="GD79" s="4"/>
      <c r="GE79" s="4"/>
      <c r="GF79" s="4"/>
      <c r="GG79" s="4">
        <v>10</v>
      </c>
      <c r="GH79" s="4"/>
      <c r="GI79" s="4"/>
      <c r="GJ79" s="4"/>
      <c r="GK79" s="4"/>
      <c r="GL79" s="4">
        <v>3</v>
      </c>
      <c r="GM79" s="4"/>
      <c r="GN79" s="4">
        <v>20</v>
      </c>
      <c r="GO79" s="4"/>
      <c r="GP79" s="4"/>
      <c r="GQ79" s="4"/>
      <c r="GR79" s="4"/>
      <c r="GS79" s="4"/>
      <c r="GT79" s="4"/>
      <c r="GU79" s="4"/>
      <c r="GV79" s="4"/>
      <c r="GW79" s="4">
        <v>0</v>
      </c>
      <c r="GX79" s="4"/>
      <c r="GY79" s="4"/>
      <c r="GZ79" s="4"/>
      <c r="HA79" s="4"/>
      <c r="HB79" s="4"/>
      <c r="HC79" s="4"/>
      <c r="HD79" s="4"/>
      <c r="HE79" s="4"/>
      <c r="HF79" s="4"/>
      <c r="HG79" s="4"/>
      <c r="HH79" s="4"/>
      <c r="HI79" s="4"/>
      <c r="HJ79" s="4"/>
      <c r="HK79" s="4"/>
      <c r="HL79" s="4">
        <v>0</v>
      </c>
      <c r="HM79" s="4"/>
      <c r="HN79" s="4"/>
      <c r="HO79" s="4"/>
      <c r="HP79" s="4">
        <v>0</v>
      </c>
      <c r="HQ79" s="4"/>
      <c r="HR79" s="4"/>
      <c r="HS79" s="4"/>
      <c r="HT79" s="4"/>
      <c r="HU79" s="4"/>
      <c r="HV79" s="4"/>
      <c r="HW79" s="4"/>
      <c r="HX79" s="4"/>
      <c r="HY79" s="4"/>
      <c r="HZ79" s="4"/>
      <c r="IA79" s="4"/>
      <c r="IB79" s="4"/>
      <c r="IC79" s="4"/>
      <c r="ID79" s="4"/>
      <c r="IE79" s="4"/>
      <c r="IF79" s="4"/>
      <c r="IG79" s="4">
        <f t="shared" si="2"/>
        <v>40</v>
      </c>
      <c r="IH79" s="5">
        <f t="shared" si="3"/>
        <v>8184.599999999999</v>
      </c>
    </row>
    <row r="80" spans="1:242" ht="31.5" customHeight="1">
      <c r="A80" s="4">
        <v>82</v>
      </c>
      <c r="B80" s="2" t="s">
        <v>401</v>
      </c>
      <c r="C80" s="2" t="s">
        <v>402</v>
      </c>
      <c r="D80" s="2"/>
      <c r="E80" s="4" t="s">
        <v>242</v>
      </c>
      <c r="F80" s="4">
        <v>615.0302</v>
      </c>
      <c r="G80" s="4">
        <v>0</v>
      </c>
      <c r="H80" s="4"/>
      <c r="I80" s="4"/>
      <c r="J80" s="4">
        <v>0</v>
      </c>
      <c r="K80" s="4"/>
      <c r="L80" s="4"/>
      <c r="M80" s="4"/>
      <c r="N80" s="4"/>
      <c r="O80" s="4"/>
      <c r="P80" s="4"/>
      <c r="Q80" s="4"/>
      <c r="R80" s="4"/>
      <c r="S80" s="4"/>
      <c r="T80" s="4"/>
      <c r="U80" s="4"/>
      <c r="V80" s="4"/>
      <c r="W80" s="4"/>
      <c r="X80" s="4"/>
      <c r="Y80" s="4">
        <v>3</v>
      </c>
      <c r="Z80" s="4">
        <v>2</v>
      </c>
      <c r="AA80" s="4"/>
      <c r="AB80" s="4"/>
      <c r="AC80" s="4"/>
      <c r="AD80" s="4"/>
      <c r="AE80" s="4"/>
      <c r="AF80" s="4"/>
      <c r="AG80" s="4"/>
      <c r="AH80" s="4"/>
      <c r="AI80" s="4"/>
      <c r="AJ80" s="4"/>
      <c r="AK80" s="4"/>
      <c r="AL80" s="4"/>
      <c r="AM80" s="4"/>
      <c r="AN80" s="4"/>
      <c r="AO80" s="4"/>
      <c r="AP80" s="4">
        <v>2</v>
      </c>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v>1</v>
      </c>
      <c r="CO80" s="4"/>
      <c r="CP80" s="4"/>
      <c r="CQ80" s="4"/>
      <c r="CR80" s="4"/>
      <c r="CS80" s="4"/>
      <c r="CT80" s="4"/>
      <c r="CU80" s="4"/>
      <c r="CV80" s="4"/>
      <c r="CW80" s="4"/>
      <c r="CX80" s="4"/>
      <c r="CY80" s="4"/>
      <c r="CZ80" s="4"/>
      <c r="DA80" s="4"/>
      <c r="DB80" s="4"/>
      <c r="DC80" s="4"/>
      <c r="DD80" s="4"/>
      <c r="DE80" s="4"/>
      <c r="DF80" s="4"/>
      <c r="DG80" s="4"/>
      <c r="DH80" s="4"/>
      <c r="DI80" s="4"/>
      <c r="DJ80" s="4"/>
      <c r="DK80" s="4"/>
      <c r="DL80" s="4">
        <v>1</v>
      </c>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v>0</v>
      </c>
      <c r="EO80" s="4"/>
      <c r="EP80" s="4"/>
      <c r="EQ80" s="4"/>
      <c r="ER80" s="4"/>
      <c r="ES80" s="4"/>
      <c r="ET80" s="4"/>
      <c r="EU80" s="4"/>
      <c r="EV80" s="4"/>
      <c r="EW80" s="4"/>
      <c r="EX80" s="4"/>
      <c r="EY80" s="4"/>
      <c r="EZ80" s="4"/>
      <c r="FA80" s="4"/>
      <c r="FB80" s="4"/>
      <c r="FC80" s="4"/>
      <c r="FD80" s="4"/>
      <c r="FE80" s="4"/>
      <c r="FF80" s="4"/>
      <c r="FG80" s="4"/>
      <c r="FH80" s="4"/>
      <c r="FI80" s="4">
        <v>0</v>
      </c>
      <c r="FJ80" s="4"/>
      <c r="FK80" s="4">
        <v>4</v>
      </c>
      <c r="FL80" s="4">
        <v>11</v>
      </c>
      <c r="FM80" s="4">
        <v>50</v>
      </c>
      <c r="FN80" s="4"/>
      <c r="FO80" s="4"/>
      <c r="FP80" s="4"/>
      <c r="FQ80" s="4"/>
      <c r="FR80" s="4"/>
      <c r="FS80" s="4">
        <v>30</v>
      </c>
      <c r="FT80" s="4"/>
      <c r="FU80" s="4"/>
      <c r="FV80" s="4">
        <v>1</v>
      </c>
      <c r="FW80" s="4">
        <v>2</v>
      </c>
      <c r="FX80" s="4">
        <v>2</v>
      </c>
      <c r="FY80" s="4"/>
      <c r="FZ80" s="4"/>
      <c r="GA80" s="4"/>
      <c r="GB80" s="4"/>
      <c r="GC80" s="4">
        <v>12</v>
      </c>
      <c r="GD80" s="4"/>
      <c r="GE80" s="4"/>
      <c r="GF80" s="4"/>
      <c r="GG80" s="4"/>
      <c r="GH80" s="4"/>
      <c r="GI80" s="4"/>
      <c r="GJ80" s="4"/>
      <c r="GK80" s="4"/>
      <c r="GL80" s="4"/>
      <c r="GM80" s="4"/>
      <c r="GN80" s="4">
        <v>5</v>
      </c>
      <c r="GO80" s="4"/>
      <c r="GP80" s="4"/>
      <c r="GQ80" s="4"/>
      <c r="GR80" s="4"/>
      <c r="GS80" s="4"/>
      <c r="GT80" s="4"/>
      <c r="GU80" s="4"/>
      <c r="GV80" s="4"/>
      <c r="GW80" s="4">
        <v>2</v>
      </c>
      <c r="GX80" s="4"/>
      <c r="GY80" s="4"/>
      <c r="GZ80" s="4">
        <v>2</v>
      </c>
      <c r="HA80" s="4"/>
      <c r="HB80" s="4"/>
      <c r="HC80" s="4"/>
      <c r="HD80" s="4">
        <v>2</v>
      </c>
      <c r="HE80" s="4"/>
      <c r="HF80" s="4">
        <v>2</v>
      </c>
      <c r="HG80" s="4"/>
      <c r="HH80" s="4"/>
      <c r="HI80" s="4"/>
      <c r="HJ80" s="4"/>
      <c r="HK80" s="4"/>
      <c r="HL80" s="4">
        <v>0</v>
      </c>
      <c r="HM80" s="4"/>
      <c r="HN80" s="4"/>
      <c r="HO80" s="4">
        <v>2</v>
      </c>
      <c r="HP80" s="4">
        <v>4</v>
      </c>
      <c r="HQ80" s="4"/>
      <c r="HR80" s="4"/>
      <c r="HS80" s="4"/>
      <c r="HT80" s="4"/>
      <c r="HU80" s="4">
        <v>1</v>
      </c>
      <c r="HV80" s="4"/>
      <c r="HW80" s="4"/>
      <c r="HX80" s="4"/>
      <c r="HY80" s="4"/>
      <c r="HZ80" s="4"/>
      <c r="IA80" s="4"/>
      <c r="IB80" s="4"/>
      <c r="IC80" s="4"/>
      <c r="ID80" s="4"/>
      <c r="IE80" s="4"/>
      <c r="IF80" s="4"/>
      <c r="IG80" s="4">
        <f t="shared" si="2"/>
        <v>141</v>
      </c>
      <c r="IH80" s="5">
        <f t="shared" si="3"/>
        <v>86719.25820000001</v>
      </c>
    </row>
    <row r="81" spans="1:242" ht="31.5" customHeight="1">
      <c r="A81" s="4">
        <v>83</v>
      </c>
      <c r="B81" s="2" t="s">
        <v>403</v>
      </c>
      <c r="C81" s="2" t="s">
        <v>404</v>
      </c>
      <c r="D81" s="2"/>
      <c r="E81" s="4" t="s">
        <v>242</v>
      </c>
      <c r="F81" s="4">
        <v>331.2</v>
      </c>
      <c r="G81" s="4">
        <v>0</v>
      </c>
      <c r="H81" s="4"/>
      <c r="I81" s="4"/>
      <c r="J81" s="4">
        <v>0</v>
      </c>
      <c r="K81" s="4"/>
      <c r="L81" s="4"/>
      <c r="M81" s="4"/>
      <c r="N81" s="4"/>
      <c r="O81" s="4"/>
      <c r="P81" s="4"/>
      <c r="Q81" s="4"/>
      <c r="R81" s="4"/>
      <c r="S81" s="4"/>
      <c r="T81" s="4"/>
      <c r="U81" s="4"/>
      <c r="V81" s="4"/>
      <c r="W81" s="4"/>
      <c r="X81" s="4">
        <v>2</v>
      </c>
      <c r="Y81" s="4"/>
      <c r="Z81" s="4"/>
      <c r="AA81" s="4">
        <v>4</v>
      </c>
      <c r="AB81" s="4"/>
      <c r="AC81" s="4"/>
      <c r="AD81" s="4"/>
      <c r="AE81" s="4"/>
      <c r="AF81" s="4"/>
      <c r="AG81" s="4">
        <v>1</v>
      </c>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v>1</v>
      </c>
      <c r="BQ81" s="4"/>
      <c r="BR81" s="4"/>
      <c r="BS81" s="4"/>
      <c r="BT81" s="4"/>
      <c r="BU81" s="4"/>
      <c r="BV81" s="4"/>
      <c r="BW81" s="4"/>
      <c r="BX81" s="4"/>
      <c r="BY81" s="4"/>
      <c r="BZ81" s="4"/>
      <c r="CA81" s="4"/>
      <c r="CB81" s="4"/>
      <c r="CC81" s="4"/>
      <c r="CD81" s="4"/>
      <c r="CE81" s="4"/>
      <c r="CF81" s="4">
        <v>1</v>
      </c>
      <c r="CG81" s="4"/>
      <c r="CH81" s="4">
        <v>1</v>
      </c>
      <c r="CI81" s="4"/>
      <c r="CJ81" s="4"/>
      <c r="CK81" s="4"/>
      <c r="CL81" s="4"/>
      <c r="CM81" s="4"/>
      <c r="CN81" s="4"/>
      <c r="CO81" s="4"/>
      <c r="CP81" s="4"/>
      <c r="CQ81" s="4"/>
      <c r="CR81" s="4"/>
      <c r="CS81" s="4"/>
      <c r="CT81" s="4"/>
      <c r="CU81" s="4"/>
      <c r="CV81" s="4"/>
      <c r="CW81" s="4">
        <v>1</v>
      </c>
      <c r="CX81" s="4"/>
      <c r="CY81" s="4"/>
      <c r="CZ81" s="4"/>
      <c r="DA81" s="4">
        <v>1</v>
      </c>
      <c r="DB81" s="4"/>
      <c r="DC81" s="4"/>
      <c r="DD81" s="4"/>
      <c r="DE81" s="4"/>
      <c r="DF81" s="4">
        <v>4</v>
      </c>
      <c r="DG81" s="4"/>
      <c r="DH81" s="4"/>
      <c r="DI81" s="4"/>
      <c r="DJ81" s="4"/>
      <c r="DK81" s="4"/>
      <c r="DL81" s="4"/>
      <c r="DM81" s="4"/>
      <c r="DN81" s="4"/>
      <c r="DO81" s="4"/>
      <c r="DP81" s="4"/>
      <c r="DQ81" s="4"/>
      <c r="DR81" s="4"/>
      <c r="DS81" s="4"/>
      <c r="DT81" s="4">
        <v>1</v>
      </c>
      <c r="DU81" s="4"/>
      <c r="DV81" s="4"/>
      <c r="DW81" s="4"/>
      <c r="DX81" s="4"/>
      <c r="DY81" s="4"/>
      <c r="DZ81" s="4"/>
      <c r="EA81" s="4"/>
      <c r="EB81" s="4"/>
      <c r="EC81" s="4"/>
      <c r="ED81" s="4"/>
      <c r="EE81" s="4"/>
      <c r="EF81" s="4"/>
      <c r="EG81" s="4"/>
      <c r="EH81" s="4"/>
      <c r="EI81" s="4"/>
      <c r="EJ81" s="4">
        <v>1</v>
      </c>
      <c r="EK81" s="4"/>
      <c r="EL81" s="4"/>
      <c r="EM81" s="4"/>
      <c r="EN81" s="4">
        <v>0</v>
      </c>
      <c r="EO81" s="4"/>
      <c r="EP81" s="4"/>
      <c r="EQ81" s="4"/>
      <c r="ER81" s="4"/>
      <c r="ES81" s="4"/>
      <c r="ET81" s="4"/>
      <c r="EU81" s="4"/>
      <c r="EV81" s="4"/>
      <c r="EW81" s="4"/>
      <c r="EX81" s="4"/>
      <c r="EY81" s="4"/>
      <c r="EZ81" s="4"/>
      <c r="FA81" s="4"/>
      <c r="FB81" s="4"/>
      <c r="FC81" s="4"/>
      <c r="FD81" s="4"/>
      <c r="FE81" s="4"/>
      <c r="FF81" s="4"/>
      <c r="FG81" s="4"/>
      <c r="FH81" s="4"/>
      <c r="FI81" s="4">
        <v>0</v>
      </c>
      <c r="FJ81" s="4"/>
      <c r="FK81" s="4"/>
      <c r="FL81" s="4">
        <v>4</v>
      </c>
      <c r="FM81" s="4"/>
      <c r="FN81" s="4"/>
      <c r="FO81" s="4"/>
      <c r="FP81" s="4"/>
      <c r="FQ81" s="4"/>
      <c r="FR81" s="4"/>
      <c r="FS81" s="4"/>
      <c r="FT81" s="4">
        <v>1</v>
      </c>
      <c r="FU81" s="4"/>
      <c r="FV81" s="4">
        <v>2</v>
      </c>
      <c r="FW81" s="4">
        <v>4</v>
      </c>
      <c r="FX81" s="4"/>
      <c r="FY81" s="4"/>
      <c r="FZ81" s="4"/>
      <c r="GA81" s="4"/>
      <c r="GB81" s="4"/>
      <c r="GC81" s="4">
        <v>10</v>
      </c>
      <c r="GD81" s="4">
        <v>8</v>
      </c>
      <c r="GE81" s="4"/>
      <c r="GF81" s="4">
        <v>2</v>
      </c>
      <c r="GG81" s="4"/>
      <c r="GH81" s="4"/>
      <c r="GI81" s="4"/>
      <c r="GJ81" s="4"/>
      <c r="GK81" s="4"/>
      <c r="GL81" s="4"/>
      <c r="GM81" s="4"/>
      <c r="GN81" s="4">
        <v>5</v>
      </c>
      <c r="GO81" s="4">
        <v>1</v>
      </c>
      <c r="GP81" s="4"/>
      <c r="GQ81" s="4"/>
      <c r="GR81" s="4"/>
      <c r="GS81" s="4"/>
      <c r="GT81" s="4"/>
      <c r="GU81" s="4"/>
      <c r="GV81" s="4">
        <v>2</v>
      </c>
      <c r="GW81" s="4">
        <v>0</v>
      </c>
      <c r="GX81" s="4"/>
      <c r="GY81" s="4"/>
      <c r="GZ81" s="4"/>
      <c r="HA81" s="4"/>
      <c r="HB81" s="4"/>
      <c r="HC81" s="4"/>
      <c r="HD81" s="4"/>
      <c r="HE81" s="4"/>
      <c r="HF81" s="4"/>
      <c r="HG81" s="4"/>
      <c r="HH81" s="4">
        <v>4</v>
      </c>
      <c r="HI81" s="4"/>
      <c r="HJ81" s="4"/>
      <c r="HK81" s="4"/>
      <c r="HL81" s="4">
        <v>0</v>
      </c>
      <c r="HM81" s="4"/>
      <c r="HN81" s="4">
        <v>2</v>
      </c>
      <c r="HO81" s="4"/>
      <c r="HP81" s="4">
        <v>0</v>
      </c>
      <c r="HQ81" s="4"/>
      <c r="HR81" s="4"/>
      <c r="HS81" s="4"/>
      <c r="HT81" s="4"/>
      <c r="HU81" s="4"/>
      <c r="HV81" s="4"/>
      <c r="HW81" s="4"/>
      <c r="HX81" s="4"/>
      <c r="HY81" s="4"/>
      <c r="HZ81" s="4"/>
      <c r="IA81" s="4"/>
      <c r="IB81" s="4"/>
      <c r="IC81" s="4"/>
      <c r="ID81" s="4">
        <v>1</v>
      </c>
      <c r="IE81" s="4"/>
      <c r="IF81" s="4"/>
      <c r="IG81" s="4">
        <f t="shared" si="2"/>
        <v>64</v>
      </c>
      <c r="IH81" s="5">
        <f t="shared" si="3"/>
        <v>21196.8</v>
      </c>
    </row>
    <row r="82" spans="1:242" ht="31.5" customHeight="1">
      <c r="A82" s="4">
        <v>84</v>
      </c>
      <c r="B82" s="2" t="s">
        <v>405</v>
      </c>
      <c r="C82" s="2" t="s">
        <v>406</v>
      </c>
      <c r="D82" s="2"/>
      <c r="E82" s="4" t="s">
        <v>242</v>
      </c>
      <c r="F82" s="4">
        <v>331.2</v>
      </c>
      <c r="G82" s="4">
        <v>0</v>
      </c>
      <c r="H82" s="4"/>
      <c r="I82" s="4"/>
      <c r="J82" s="4">
        <v>0</v>
      </c>
      <c r="K82" s="4"/>
      <c r="L82" s="4"/>
      <c r="M82" s="4"/>
      <c r="N82" s="4"/>
      <c r="O82" s="4"/>
      <c r="P82" s="4"/>
      <c r="Q82" s="4"/>
      <c r="R82" s="4"/>
      <c r="S82" s="4"/>
      <c r="T82" s="4"/>
      <c r="U82" s="4"/>
      <c r="V82" s="4"/>
      <c r="W82" s="4"/>
      <c r="X82" s="4">
        <v>4</v>
      </c>
      <c r="Y82" s="4"/>
      <c r="Z82" s="4">
        <v>2</v>
      </c>
      <c r="AA82" s="4">
        <v>4</v>
      </c>
      <c r="AB82" s="4"/>
      <c r="AC82" s="4"/>
      <c r="AD82" s="4"/>
      <c r="AE82" s="4"/>
      <c r="AF82" s="4"/>
      <c r="AG82" s="4"/>
      <c r="AH82" s="4"/>
      <c r="AI82" s="4"/>
      <c r="AJ82" s="4"/>
      <c r="AK82" s="4"/>
      <c r="AL82" s="4"/>
      <c r="AM82" s="4"/>
      <c r="AN82" s="4"/>
      <c r="AO82" s="4"/>
      <c r="AP82" s="4">
        <v>1</v>
      </c>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v>5</v>
      </c>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v>2</v>
      </c>
      <c r="DV82" s="4"/>
      <c r="DW82" s="4"/>
      <c r="DX82" s="4"/>
      <c r="DY82" s="4"/>
      <c r="DZ82" s="4"/>
      <c r="EA82" s="4"/>
      <c r="EB82" s="4"/>
      <c r="EC82" s="4"/>
      <c r="ED82" s="4"/>
      <c r="EE82" s="4"/>
      <c r="EF82" s="4"/>
      <c r="EG82" s="4"/>
      <c r="EH82" s="4"/>
      <c r="EI82" s="4"/>
      <c r="EJ82" s="4"/>
      <c r="EK82" s="4"/>
      <c r="EL82" s="4"/>
      <c r="EM82" s="4"/>
      <c r="EN82" s="4">
        <v>0</v>
      </c>
      <c r="EO82" s="4"/>
      <c r="EP82" s="4"/>
      <c r="EQ82" s="4"/>
      <c r="ER82" s="4"/>
      <c r="ES82" s="4"/>
      <c r="ET82" s="4"/>
      <c r="EU82" s="4"/>
      <c r="EV82" s="4"/>
      <c r="EW82" s="4"/>
      <c r="EX82" s="4"/>
      <c r="EY82" s="4"/>
      <c r="EZ82" s="4"/>
      <c r="FA82" s="4"/>
      <c r="FB82" s="4"/>
      <c r="FC82" s="4"/>
      <c r="FD82" s="4"/>
      <c r="FE82" s="4"/>
      <c r="FF82" s="4"/>
      <c r="FG82" s="4"/>
      <c r="FH82" s="4"/>
      <c r="FI82" s="4">
        <v>0</v>
      </c>
      <c r="FJ82" s="4"/>
      <c r="FK82" s="4"/>
      <c r="FL82" s="4">
        <v>8</v>
      </c>
      <c r="FM82" s="4"/>
      <c r="FN82" s="4"/>
      <c r="FO82" s="4"/>
      <c r="FP82" s="4"/>
      <c r="FQ82" s="4"/>
      <c r="FR82" s="4"/>
      <c r="FS82" s="4"/>
      <c r="FT82" s="4"/>
      <c r="FU82" s="4"/>
      <c r="FV82" s="4"/>
      <c r="FW82" s="4">
        <v>4</v>
      </c>
      <c r="FX82" s="4"/>
      <c r="FY82" s="4"/>
      <c r="FZ82" s="4"/>
      <c r="GA82" s="4"/>
      <c r="GB82" s="4"/>
      <c r="GC82" s="4"/>
      <c r="GD82" s="4">
        <v>3</v>
      </c>
      <c r="GE82" s="4"/>
      <c r="GF82" s="4"/>
      <c r="GG82" s="4"/>
      <c r="GH82" s="4"/>
      <c r="GI82" s="4"/>
      <c r="GJ82" s="4"/>
      <c r="GK82" s="4"/>
      <c r="GL82" s="4"/>
      <c r="GM82" s="4"/>
      <c r="GN82" s="4">
        <v>0</v>
      </c>
      <c r="GO82" s="4"/>
      <c r="GP82" s="4"/>
      <c r="GQ82" s="4"/>
      <c r="GR82" s="4"/>
      <c r="GS82" s="4"/>
      <c r="GT82" s="4"/>
      <c r="GU82" s="4"/>
      <c r="GV82" s="4">
        <v>2</v>
      </c>
      <c r="GW82" s="4">
        <v>2</v>
      </c>
      <c r="GX82" s="4"/>
      <c r="GY82" s="4"/>
      <c r="GZ82" s="4">
        <v>2</v>
      </c>
      <c r="HA82" s="4"/>
      <c r="HB82" s="4"/>
      <c r="HC82" s="4"/>
      <c r="HD82" s="4"/>
      <c r="HE82" s="4"/>
      <c r="HF82" s="4">
        <v>1</v>
      </c>
      <c r="HG82" s="4"/>
      <c r="HH82" s="4"/>
      <c r="HI82" s="4"/>
      <c r="HJ82" s="4"/>
      <c r="HK82" s="4"/>
      <c r="HL82" s="4">
        <v>0</v>
      </c>
      <c r="HM82" s="4"/>
      <c r="HN82" s="4"/>
      <c r="HO82" s="4"/>
      <c r="HP82" s="4">
        <v>4</v>
      </c>
      <c r="HQ82" s="4">
        <v>1</v>
      </c>
      <c r="HR82" s="4"/>
      <c r="HS82" s="4"/>
      <c r="HT82" s="4"/>
      <c r="HU82" s="4"/>
      <c r="HV82" s="4"/>
      <c r="HW82" s="4"/>
      <c r="HX82" s="4"/>
      <c r="HY82" s="4"/>
      <c r="HZ82" s="4"/>
      <c r="IA82" s="4"/>
      <c r="IB82" s="4"/>
      <c r="IC82" s="4"/>
      <c r="ID82" s="4"/>
      <c r="IE82" s="4"/>
      <c r="IF82" s="4"/>
      <c r="IG82" s="4">
        <f t="shared" si="2"/>
        <v>45</v>
      </c>
      <c r="IH82" s="5">
        <f t="shared" si="3"/>
        <v>14904</v>
      </c>
    </row>
    <row r="83" spans="1:242" s="9" customFormat="1" ht="31.5" customHeight="1">
      <c r="A83" s="7">
        <v>85</v>
      </c>
      <c r="B83" s="8" t="s">
        <v>407</v>
      </c>
      <c r="C83" s="8" t="s">
        <v>408</v>
      </c>
      <c r="D83" s="8"/>
      <c r="E83" s="7" t="s">
        <v>242</v>
      </c>
      <c r="F83" s="7">
        <v>2280</v>
      </c>
      <c r="G83" s="7">
        <v>0</v>
      </c>
      <c r="H83" s="7"/>
      <c r="I83" s="7"/>
      <c r="J83" s="7">
        <v>0</v>
      </c>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v>0</v>
      </c>
      <c r="EO83" s="7"/>
      <c r="EP83" s="7"/>
      <c r="EQ83" s="7"/>
      <c r="ER83" s="7"/>
      <c r="ES83" s="7"/>
      <c r="ET83" s="7"/>
      <c r="EU83" s="7"/>
      <c r="EV83" s="7"/>
      <c r="EW83" s="7"/>
      <c r="EX83" s="7"/>
      <c r="EY83" s="7"/>
      <c r="EZ83" s="7"/>
      <c r="FA83" s="7"/>
      <c r="FB83" s="7"/>
      <c r="FC83" s="7"/>
      <c r="FD83" s="7"/>
      <c r="FE83" s="7"/>
      <c r="FF83" s="7"/>
      <c r="FG83" s="7"/>
      <c r="FH83" s="7"/>
      <c r="FI83" s="7">
        <v>0</v>
      </c>
      <c r="FJ83" s="7"/>
      <c r="FK83" s="7"/>
      <c r="FL83" s="7"/>
      <c r="FM83" s="7"/>
      <c r="FN83" s="7"/>
      <c r="FO83" s="7"/>
      <c r="FP83" s="7"/>
      <c r="FQ83" s="7"/>
      <c r="FR83" s="7"/>
      <c r="FS83" s="7"/>
      <c r="FT83" s="7"/>
      <c r="FU83" s="7"/>
      <c r="FV83" s="7"/>
      <c r="FW83" s="7">
        <v>0</v>
      </c>
      <c r="FX83" s="7"/>
      <c r="FY83" s="7"/>
      <c r="FZ83" s="7"/>
      <c r="GA83" s="7"/>
      <c r="GB83" s="7"/>
      <c r="GC83" s="7"/>
      <c r="GD83" s="7">
        <v>10</v>
      </c>
      <c r="GE83" s="7"/>
      <c r="GF83" s="7"/>
      <c r="GG83" s="7"/>
      <c r="GH83" s="7"/>
      <c r="GI83" s="7"/>
      <c r="GJ83" s="7"/>
      <c r="GK83" s="7"/>
      <c r="GL83" s="7"/>
      <c r="GM83" s="7"/>
      <c r="GN83" s="7">
        <v>0</v>
      </c>
      <c r="GO83" s="7">
        <v>10</v>
      </c>
      <c r="GP83" s="7"/>
      <c r="GQ83" s="7"/>
      <c r="GR83" s="7"/>
      <c r="GS83" s="7"/>
      <c r="GT83" s="7"/>
      <c r="GU83" s="7"/>
      <c r="GV83" s="7"/>
      <c r="GW83" s="7">
        <v>10</v>
      </c>
      <c r="GX83" s="7"/>
      <c r="GY83" s="7"/>
      <c r="GZ83" s="7"/>
      <c r="HA83" s="7"/>
      <c r="HB83" s="7"/>
      <c r="HC83" s="7"/>
      <c r="HD83" s="7">
        <v>1</v>
      </c>
      <c r="HE83" s="7"/>
      <c r="HF83" s="7"/>
      <c r="HG83" s="7"/>
      <c r="HH83" s="7"/>
      <c r="HI83" s="7">
        <v>2</v>
      </c>
      <c r="HJ83" s="7"/>
      <c r="HK83" s="7"/>
      <c r="HL83" s="7">
        <v>0</v>
      </c>
      <c r="HM83" s="7"/>
      <c r="HN83" s="7"/>
      <c r="HO83" s="7">
        <v>4</v>
      </c>
      <c r="HP83" s="7">
        <v>2</v>
      </c>
      <c r="HQ83" s="7"/>
      <c r="HR83" s="7"/>
      <c r="HS83" s="7"/>
      <c r="HT83" s="7">
        <v>2</v>
      </c>
      <c r="HU83" s="7"/>
      <c r="HV83" s="7"/>
      <c r="HW83" s="7"/>
      <c r="HX83" s="7"/>
      <c r="HY83" s="7">
        <v>5</v>
      </c>
      <c r="HZ83" s="7"/>
      <c r="IA83" s="7"/>
      <c r="IB83" s="7"/>
      <c r="IC83" s="7"/>
      <c r="ID83" s="7"/>
      <c r="IE83" s="7"/>
      <c r="IF83" s="7"/>
      <c r="IG83" s="4">
        <f t="shared" si="2"/>
        <v>46</v>
      </c>
      <c r="IH83" s="5">
        <f t="shared" si="3"/>
        <v>104880</v>
      </c>
    </row>
    <row r="84" spans="1:242" ht="31.5" customHeight="1">
      <c r="A84" s="4">
        <v>86</v>
      </c>
      <c r="B84" s="2" t="s">
        <v>409</v>
      </c>
      <c r="C84" s="2" t="s">
        <v>427</v>
      </c>
      <c r="D84" s="2"/>
      <c r="E84" s="4" t="s">
        <v>410</v>
      </c>
      <c r="F84" s="4">
        <v>0.11</v>
      </c>
      <c r="G84" s="4">
        <v>0</v>
      </c>
      <c r="H84" s="4"/>
      <c r="I84" s="4"/>
      <c r="J84" s="4">
        <v>0</v>
      </c>
      <c r="K84" s="4"/>
      <c r="L84" s="4"/>
      <c r="M84" s="4"/>
      <c r="N84" s="4"/>
      <c r="O84" s="4"/>
      <c r="P84" s="4"/>
      <c r="Q84" s="4"/>
      <c r="R84" s="4"/>
      <c r="S84" s="4"/>
      <c r="T84" s="4"/>
      <c r="U84" s="4"/>
      <c r="V84" s="4"/>
      <c r="W84" s="4"/>
      <c r="X84" s="4"/>
      <c r="Y84" s="4"/>
      <c r="Z84" s="4"/>
      <c r="AA84" s="4"/>
      <c r="AB84" s="4"/>
      <c r="AC84" s="4"/>
      <c r="AD84" s="4"/>
      <c r="AE84" s="4"/>
      <c r="AF84" s="4"/>
      <c r="AG84" s="4"/>
      <c r="AH84" s="4"/>
      <c r="AI84" s="4"/>
      <c r="AJ84" s="4">
        <v>1000</v>
      </c>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6">
        <v>1000</v>
      </c>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v>0</v>
      </c>
      <c r="EO84" s="4"/>
      <c r="EP84" s="4"/>
      <c r="EQ84" s="4"/>
      <c r="ER84" s="4"/>
      <c r="ES84" s="4"/>
      <c r="ET84" s="4"/>
      <c r="EU84" s="4"/>
      <c r="EV84" s="4"/>
      <c r="EW84" s="4"/>
      <c r="EX84" s="4"/>
      <c r="EY84" s="4"/>
      <c r="EZ84" s="4"/>
      <c r="FA84" s="4"/>
      <c r="FB84" s="4"/>
      <c r="FC84" s="4"/>
      <c r="FD84" s="4"/>
      <c r="FE84" s="4"/>
      <c r="FF84" s="4"/>
      <c r="FG84" s="4"/>
      <c r="FH84" s="4"/>
      <c r="FI84" s="4">
        <v>0</v>
      </c>
      <c r="FJ84" s="4"/>
      <c r="FK84" s="4"/>
      <c r="FL84" s="4"/>
      <c r="FM84" s="4"/>
      <c r="FN84" s="4"/>
      <c r="FO84" s="4"/>
      <c r="FP84" s="4"/>
      <c r="FQ84" s="4"/>
      <c r="FR84" s="4"/>
      <c r="FS84" s="4"/>
      <c r="FT84" s="4"/>
      <c r="FU84" s="4"/>
      <c r="FV84" s="4"/>
      <c r="FW84" s="4">
        <v>2000</v>
      </c>
      <c r="FX84" s="4"/>
      <c r="FY84" s="4"/>
      <c r="FZ84" s="4"/>
      <c r="GA84" s="4"/>
      <c r="GB84" s="4"/>
      <c r="GC84" s="4"/>
      <c r="GD84" s="4"/>
      <c r="GE84" s="4"/>
      <c r="GF84" s="4"/>
      <c r="GG84" s="4"/>
      <c r="GH84" s="4"/>
      <c r="GI84" s="4"/>
      <c r="GJ84" s="4"/>
      <c r="GK84" s="4"/>
      <c r="GL84" s="4">
        <v>30000</v>
      </c>
      <c r="GM84" s="4"/>
      <c r="GN84" s="4">
        <v>0</v>
      </c>
      <c r="GO84" s="4"/>
      <c r="GP84" s="4"/>
      <c r="GQ84" s="4">
        <v>1000</v>
      </c>
      <c r="GR84" s="4"/>
      <c r="GS84" s="4"/>
      <c r="GT84" s="4"/>
      <c r="GU84" s="4"/>
      <c r="GV84" s="4"/>
      <c r="GW84" s="4">
        <v>0</v>
      </c>
      <c r="GX84" s="4">
        <v>2000</v>
      </c>
      <c r="GY84" s="4"/>
      <c r="GZ84" s="4"/>
      <c r="HA84" s="4"/>
      <c r="HB84" s="4"/>
      <c r="HC84" s="4"/>
      <c r="HD84" s="4"/>
      <c r="HE84" s="4"/>
      <c r="HF84" s="4"/>
      <c r="HG84" s="4"/>
      <c r="HH84" s="4"/>
      <c r="HI84" s="4"/>
      <c r="HJ84" s="4"/>
      <c r="HK84" s="4"/>
      <c r="HL84" s="4">
        <v>0</v>
      </c>
      <c r="HM84" s="4"/>
      <c r="HN84" s="4"/>
      <c r="HO84" s="4"/>
      <c r="HP84" s="4">
        <v>0</v>
      </c>
      <c r="HQ84" s="4"/>
      <c r="HR84" s="4"/>
      <c r="HS84" s="4"/>
      <c r="HT84" s="4"/>
      <c r="HU84" s="4"/>
      <c r="HV84" s="4"/>
      <c r="HW84" s="4"/>
      <c r="HX84" s="4"/>
      <c r="HY84" s="4"/>
      <c r="HZ84" s="4"/>
      <c r="IA84" s="4"/>
      <c r="IB84" s="4"/>
      <c r="IC84" s="4"/>
      <c r="ID84" s="4"/>
      <c r="IE84" s="4"/>
      <c r="IF84" s="4"/>
      <c r="IG84" s="4">
        <f t="shared" si="2"/>
        <v>37000</v>
      </c>
      <c r="IH84" s="5">
        <f t="shared" si="3"/>
        <v>4070</v>
      </c>
    </row>
    <row r="85" spans="1:242" s="12" customFormat="1" ht="31.5" customHeight="1">
      <c r="A85" s="10"/>
      <c r="B85" s="11" t="s">
        <v>426</v>
      </c>
      <c r="C85" s="11" t="s">
        <v>425</v>
      </c>
      <c r="D85" s="11"/>
      <c r="E85" s="10" t="s">
        <v>242</v>
      </c>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v>1</v>
      </c>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v>1</v>
      </c>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v>2</v>
      </c>
      <c r="FX85" s="10"/>
      <c r="FY85" s="10"/>
      <c r="FZ85" s="10"/>
      <c r="GA85" s="10"/>
      <c r="GB85" s="10"/>
      <c r="GC85" s="10"/>
      <c r="GD85" s="10"/>
      <c r="GE85" s="10"/>
      <c r="GF85" s="10"/>
      <c r="GG85" s="10"/>
      <c r="GH85" s="10"/>
      <c r="GI85" s="10"/>
      <c r="GJ85" s="10"/>
      <c r="GK85" s="10"/>
      <c r="GL85" s="10">
        <v>30</v>
      </c>
      <c r="GM85" s="10"/>
      <c r="GN85" s="10"/>
      <c r="GO85" s="10"/>
      <c r="GP85" s="10"/>
      <c r="GQ85" s="10">
        <v>1</v>
      </c>
      <c r="GR85" s="10"/>
      <c r="GS85" s="10"/>
      <c r="GT85" s="10"/>
      <c r="GU85" s="10"/>
      <c r="GV85" s="10"/>
      <c r="GW85" s="10"/>
      <c r="GX85" s="10">
        <v>2</v>
      </c>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4">
        <f t="shared" si="2"/>
        <v>37</v>
      </c>
      <c r="IH85" s="5">
        <f t="shared" si="3"/>
        <v>0</v>
      </c>
    </row>
    <row r="86" spans="1:242" ht="31.5" customHeight="1">
      <c r="A86" s="4">
        <v>87</v>
      </c>
      <c r="B86" s="2" t="s">
        <v>411</v>
      </c>
      <c r="C86" s="2" t="s">
        <v>428</v>
      </c>
      <c r="D86" s="2"/>
      <c r="E86" s="4" t="s">
        <v>410</v>
      </c>
      <c r="F86" s="4">
        <v>0.21</v>
      </c>
      <c r="G86" s="4">
        <v>0</v>
      </c>
      <c r="H86" s="4"/>
      <c r="I86" s="4"/>
      <c r="J86" s="4">
        <v>0</v>
      </c>
      <c r="K86" s="4"/>
      <c r="L86" s="4"/>
      <c r="M86" s="4"/>
      <c r="N86" s="4"/>
      <c r="O86" s="4"/>
      <c r="P86" s="4"/>
      <c r="Q86" s="4"/>
      <c r="R86" s="4"/>
      <c r="S86" s="4"/>
      <c r="T86" s="4"/>
      <c r="U86" s="4"/>
      <c r="V86" s="4"/>
      <c r="W86" s="4"/>
      <c r="X86" s="4">
        <v>2000</v>
      </c>
      <c r="Y86" s="4"/>
      <c r="Z86" s="4">
        <v>3000</v>
      </c>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v>0</v>
      </c>
      <c r="EO86" s="4"/>
      <c r="EP86" s="4"/>
      <c r="EQ86" s="4"/>
      <c r="ER86" s="4"/>
      <c r="ES86" s="4"/>
      <c r="ET86" s="4"/>
      <c r="EU86" s="4"/>
      <c r="EV86" s="4"/>
      <c r="EW86" s="4"/>
      <c r="EX86" s="4"/>
      <c r="EY86" s="4"/>
      <c r="EZ86" s="4"/>
      <c r="FA86" s="4"/>
      <c r="FB86" s="4"/>
      <c r="FC86" s="4"/>
      <c r="FD86" s="4"/>
      <c r="FE86" s="4"/>
      <c r="FF86" s="4"/>
      <c r="FG86" s="4"/>
      <c r="FH86" s="4"/>
      <c r="FI86" s="4">
        <v>0</v>
      </c>
      <c r="FJ86" s="4"/>
      <c r="FK86" s="4"/>
      <c r="FL86" s="4"/>
      <c r="FM86" s="4"/>
      <c r="FN86" s="4"/>
      <c r="FO86" s="4"/>
      <c r="FP86" s="4"/>
      <c r="FQ86" s="4"/>
      <c r="FR86" s="4"/>
      <c r="FS86" s="4"/>
      <c r="FT86" s="4"/>
      <c r="FU86" s="4"/>
      <c r="FV86" s="4"/>
      <c r="FW86" s="4">
        <v>0</v>
      </c>
      <c r="FX86" s="4">
        <v>3000</v>
      </c>
      <c r="FY86" s="4"/>
      <c r="FZ86" s="4"/>
      <c r="GA86" s="4"/>
      <c r="GB86" s="4"/>
      <c r="GC86" s="4"/>
      <c r="GD86" s="4"/>
      <c r="GE86" s="4">
        <v>1000</v>
      </c>
      <c r="GF86" s="4">
        <v>1000</v>
      </c>
      <c r="GG86" s="4"/>
      <c r="GH86" s="4"/>
      <c r="GI86" s="4">
        <v>1000</v>
      </c>
      <c r="GJ86" s="4"/>
      <c r="GK86" s="4"/>
      <c r="GL86" s="4">
        <v>5000</v>
      </c>
      <c r="GM86" s="4"/>
      <c r="GN86" s="4">
        <v>0</v>
      </c>
      <c r="GO86" s="4"/>
      <c r="GP86" s="4">
        <v>2000</v>
      </c>
      <c r="GQ86" s="4"/>
      <c r="GR86" s="4"/>
      <c r="GS86" s="4"/>
      <c r="GT86" s="4"/>
      <c r="GU86" s="4"/>
      <c r="GV86" s="4"/>
      <c r="GW86" s="4">
        <v>0</v>
      </c>
      <c r="GX86" s="4">
        <v>1000</v>
      </c>
      <c r="GY86" s="4"/>
      <c r="GZ86" s="4"/>
      <c r="HA86" s="4"/>
      <c r="HB86" s="4"/>
      <c r="HC86" s="4"/>
      <c r="HD86" s="4"/>
      <c r="HE86" s="4"/>
      <c r="HF86" s="4"/>
      <c r="HG86" s="4"/>
      <c r="HH86" s="4"/>
      <c r="HI86" s="4"/>
      <c r="HJ86" s="4"/>
      <c r="HK86" s="4"/>
      <c r="HL86" s="4">
        <v>0</v>
      </c>
      <c r="HM86" s="4"/>
      <c r="HN86" s="4"/>
      <c r="HO86" s="4"/>
      <c r="HP86" s="4">
        <v>0</v>
      </c>
      <c r="HQ86" s="4"/>
      <c r="HR86" s="4"/>
      <c r="HS86" s="4"/>
      <c r="HT86" s="4"/>
      <c r="HU86" s="4"/>
      <c r="HV86" s="4"/>
      <c r="HW86" s="4"/>
      <c r="HX86" s="4"/>
      <c r="HY86" s="4"/>
      <c r="HZ86" s="4"/>
      <c r="IA86" s="4"/>
      <c r="IB86" s="4"/>
      <c r="IC86" s="4"/>
      <c r="ID86" s="4"/>
      <c r="IE86" s="4">
        <v>5000</v>
      </c>
      <c r="IF86" s="4"/>
      <c r="IG86" s="4">
        <f t="shared" si="2"/>
        <v>24000</v>
      </c>
      <c r="IH86" s="5">
        <f t="shared" si="3"/>
        <v>5040</v>
      </c>
    </row>
    <row r="87" spans="1:242" s="12" customFormat="1" ht="31.5" customHeight="1">
      <c r="A87" s="10"/>
      <c r="B87" s="11" t="s">
        <v>426</v>
      </c>
      <c r="C87" s="11" t="s">
        <v>425</v>
      </c>
      <c r="D87" s="11"/>
      <c r="E87" s="10" t="s">
        <v>242</v>
      </c>
      <c r="F87" s="10"/>
      <c r="G87" s="10"/>
      <c r="H87" s="10"/>
      <c r="I87" s="10"/>
      <c r="J87" s="10"/>
      <c r="K87" s="10"/>
      <c r="L87" s="10"/>
      <c r="M87" s="10"/>
      <c r="N87" s="10"/>
      <c r="O87" s="10"/>
      <c r="P87" s="10"/>
      <c r="Q87" s="10"/>
      <c r="R87" s="10"/>
      <c r="S87" s="10"/>
      <c r="T87" s="10"/>
      <c r="U87" s="10"/>
      <c r="V87" s="10"/>
      <c r="W87" s="10"/>
      <c r="X87" s="10">
        <v>2</v>
      </c>
      <c r="Y87" s="10"/>
      <c r="Z87" s="10">
        <v>3</v>
      </c>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v>3</v>
      </c>
      <c r="FY87" s="10"/>
      <c r="FZ87" s="10"/>
      <c r="GA87" s="10"/>
      <c r="GB87" s="10"/>
      <c r="GC87" s="10"/>
      <c r="GD87" s="10"/>
      <c r="GE87" s="10">
        <v>1</v>
      </c>
      <c r="GF87" s="10">
        <v>1</v>
      </c>
      <c r="GG87" s="10"/>
      <c r="GH87" s="10"/>
      <c r="GI87" s="10">
        <v>1</v>
      </c>
      <c r="GJ87" s="10"/>
      <c r="GK87" s="10"/>
      <c r="GL87" s="10">
        <v>5</v>
      </c>
      <c r="GM87" s="10"/>
      <c r="GN87" s="10"/>
      <c r="GO87" s="10"/>
      <c r="GP87" s="10">
        <v>2</v>
      </c>
      <c r="GQ87" s="10"/>
      <c r="GR87" s="10"/>
      <c r="GS87" s="10"/>
      <c r="GT87" s="10"/>
      <c r="GU87" s="10"/>
      <c r="GV87" s="10"/>
      <c r="GW87" s="10"/>
      <c r="GX87" s="10">
        <v>1</v>
      </c>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v>5</v>
      </c>
      <c r="IF87" s="10"/>
      <c r="IG87" s="4">
        <f t="shared" si="2"/>
        <v>24</v>
      </c>
      <c r="IH87" s="5">
        <f t="shared" si="3"/>
        <v>0</v>
      </c>
    </row>
    <row r="88" spans="1:242" ht="31.5" customHeight="1">
      <c r="A88" s="4">
        <v>88</v>
      </c>
      <c r="B88" s="2" t="s">
        <v>412</v>
      </c>
      <c r="C88" s="2" t="s">
        <v>429</v>
      </c>
      <c r="D88" s="2"/>
      <c r="E88" s="4" t="s">
        <v>410</v>
      </c>
      <c r="F88" s="4">
        <v>0.21</v>
      </c>
      <c r="G88" s="4">
        <v>0</v>
      </c>
      <c r="H88" s="4"/>
      <c r="I88" s="4"/>
      <c r="J88" s="4">
        <v>0</v>
      </c>
      <c r="K88" s="4"/>
      <c r="L88" s="4"/>
      <c r="M88" s="4"/>
      <c r="N88" s="4"/>
      <c r="O88" s="4"/>
      <c r="P88" s="4"/>
      <c r="Q88" s="4"/>
      <c r="R88" s="4"/>
      <c r="S88" s="4"/>
      <c r="T88" s="4"/>
      <c r="U88" s="4"/>
      <c r="V88" s="4"/>
      <c r="W88" s="4"/>
      <c r="X88" s="4">
        <v>2000</v>
      </c>
      <c r="Y88" s="4"/>
      <c r="Z88" s="4">
        <v>3000</v>
      </c>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v>1000</v>
      </c>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v>0</v>
      </c>
      <c r="EO88" s="4"/>
      <c r="EP88" s="4"/>
      <c r="EQ88" s="4"/>
      <c r="ER88" s="4"/>
      <c r="ES88" s="4"/>
      <c r="ET88" s="4"/>
      <c r="EU88" s="4"/>
      <c r="EV88" s="4"/>
      <c r="EW88" s="4"/>
      <c r="EX88" s="4"/>
      <c r="EY88" s="4"/>
      <c r="EZ88" s="4"/>
      <c r="FA88" s="4"/>
      <c r="FB88" s="4"/>
      <c r="FC88" s="4"/>
      <c r="FD88" s="4"/>
      <c r="FE88" s="4"/>
      <c r="FF88" s="4"/>
      <c r="FG88" s="4"/>
      <c r="FH88" s="4"/>
      <c r="FI88" s="4">
        <v>0</v>
      </c>
      <c r="FJ88" s="4"/>
      <c r="FK88" s="4"/>
      <c r="FL88" s="4"/>
      <c r="FM88" s="4"/>
      <c r="FN88" s="4"/>
      <c r="FO88" s="4"/>
      <c r="FP88" s="4"/>
      <c r="FQ88" s="4"/>
      <c r="FR88" s="4"/>
      <c r="FS88" s="4"/>
      <c r="FT88" s="4"/>
      <c r="FU88" s="4"/>
      <c r="FV88" s="4"/>
      <c r="FW88" s="4">
        <v>0</v>
      </c>
      <c r="FX88" s="4"/>
      <c r="FY88" s="4"/>
      <c r="FZ88" s="4"/>
      <c r="GA88" s="4"/>
      <c r="GB88" s="4"/>
      <c r="GC88" s="4"/>
      <c r="GD88" s="4"/>
      <c r="GE88" s="4"/>
      <c r="GF88" s="4"/>
      <c r="GG88" s="4"/>
      <c r="GH88" s="4"/>
      <c r="GI88" s="4"/>
      <c r="GJ88" s="4"/>
      <c r="GK88" s="4"/>
      <c r="GL88" s="4">
        <v>3000</v>
      </c>
      <c r="GM88" s="4"/>
      <c r="GN88" s="4">
        <v>1000</v>
      </c>
      <c r="GO88" s="4"/>
      <c r="GP88" s="4"/>
      <c r="GQ88" s="4"/>
      <c r="GR88" s="4"/>
      <c r="GS88" s="4"/>
      <c r="GT88" s="4"/>
      <c r="GU88" s="4"/>
      <c r="GV88" s="4"/>
      <c r="GW88" s="4">
        <v>0</v>
      </c>
      <c r="GX88" s="4"/>
      <c r="GY88" s="4"/>
      <c r="GZ88" s="4"/>
      <c r="HA88" s="4"/>
      <c r="HB88" s="4"/>
      <c r="HC88" s="4"/>
      <c r="HD88" s="4"/>
      <c r="HE88" s="4"/>
      <c r="HF88" s="4"/>
      <c r="HG88" s="4"/>
      <c r="HH88" s="4"/>
      <c r="HI88" s="4"/>
      <c r="HJ88" s="4"/>
      <c r="HK88" s="4"/>
      <c r="HL88" s="4">
        <v>0</v>
      </c>
      <c r="HM88" s="4"/>
      <c r="HN88" s="4"/>
      <c r="HO88" s="4"/>
      <c r="HP88" s="4">
        <v>0</v>
      </c>
      <c r="HQ88" s="4"/>
      <c r="HR88" s="4"/>
      <c r="HS88" s="4"/>
      <c r="HT88" s="4"/>
      <c r="HU88" s="4"/>
      <c r="HV88" s="4"/>
      <c r="HW88" s="4"/>
      <c r="HX88" s="4"/>
      <c r="HY88" s="4"/>
      <c r="HZ88" s="4">
        <v>2000</v>
      </c>
      <c r="IA88" s="4"/>
      <c r="IB88" s="4"/>
      <c r="IC88" s="4"/>
      <c r="ID88" s="4"/>
      <c r="IE88" s="4"/>
      <c r="IF88" s="4"/>
      <c r="IG88" s="4">
        <f t="shared" si="2"/>
        <v>12000</v>
      </c>
      <c r="IH88" s="5">
        <f t="shared" si="3"/>
        <v>2520</v>
      </c>
    </row>
    <row r="89" spans="1:242" s="12" customFormat="1" ht="31.5" customHeight="1">
      <c r="A89" s="10"/>
      <c r="B89" s="11" t="s">
        <v>426</v>
      </c>
      <c r="C89" s="11" t="s">
        <v>425</v>
      </c>
      <c r="D89" s="11"/>
      <c r="E89" s="10" t="s">
        <v>242</v>
      </c>
      <c r="F89" s="10"/>
      <c r="G89" s="10"/>
      <c r="H89" s="10"/>
      <c r="I89" s="10"/>
      <c r="J89" s="10"/>
      <c r="K89" s="10"/>
      <c r="L89" s="10"/>
      <c r="M89" s="10"/>
      <c r="N89" s="10"/>
      <c r="O89" s="10"/>
      <c r="P89" s="10"/>
      <c r="Q89" s="10"/>
      <c r="R89" s="10"/>
      <c r="S89" s="10"/>
      <c r="T89" s="10"/>
      <c r="U89" s="10"/>
      <c r="V89" s="10"/>
      <c r="W89" s="10"/>
      <c r="X89" s="10">
        <v>2</v>
      </c>
      <c r="Y89" s="10"/>
      <c r="Z89" s="10">
        <v>3</v>
      </c>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v>1</v>
      </c>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v>3</v>
      </c>
      <c r="GM89" s="10"/>
      <c r="GN89" s="10">
        <v>1</v>
      </c>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v>2</v>
      </c>
      <c r="IA89" s="10"/>
      <c r="IB89" s="10"/>
      <c r="IC89" s="10"/>
      <c r="ID89" s="10"/>
      <c r="IE89" s="10"/>
      <c r="IF89" s="10"/>
      <c r="IG89" s="4">
        <f t="shared" si="2"/>
        <v>12</v>
      </c>
      <c r="IH89" s="5">
        <f t="shared" si="3"/>
        <v>0</v>
      </c>
    </row>
    <row r="90" spans="1:242" ht="31.5" customHeight="1">
      <c r="A90" s="4">
        <v>89</v>
      </c>
      <c r="B90" s="2" t="s">
        <v>413</v>
      </c>
      <c r="C90" s="2" t="s">
        <v>430</v>
      </c>
      <c r="D90" s="2"/>
      <c r="E90" s="4" t="s">
        <v>410</v>
      </c>
      <c r="F90" s="4">
        <v>0.11</v>
      </c>
      <c r="G90" s="4">
        <v>0</v>
      </c>
      <c r="H90" s="4"/>
      <c r="I90" s="4"/>
      <c r="J90" s="4">
        <v>0</v>
      </c>
      <c r="K90" s="4"/>
      <c r="L90" s="4"/>
      <c r="M90" s="4"/>
      <c r="N90" s="4"/>
      <c r="O90" s="4"/>
      <c r="P90" s="4"/>
      <c r="Q90" s="4"/>
      <c r="R90" s="4"/>
      <c r="S90" s="4"/>
      <c r="T90" s="4"/>
      <c r="U90" s="4"/>
      <c r="V90" s="4"/>
      <c r="W90" s="4"/>
      <c r="X90" s="4"/>
      <c r="Y90" s="4"/>
      <c r="Z90" s="4">
        <v>10000</v>
      </c>
      <c r="AA90" s="4">
        <v>13000</v>
      </c>
      <c r="AB90" s="4"/>
      <c r="AC90" s="4"/>
      <c r="AD90" s="4"/>
      <c r="AE90" s="4"/>
      <c r="AF90" s="4"/>
      <c r="AG90" s="4"/>
      <c r="AH90" s="4"/>
      <c r="AI90" s="4"/>
      <c r="AJ90" s="4"/>
      <c r="AK90" s="4"/>
      <c r="AL90" s="4"/>
      <c r="AM90" s="4"/>
      <c r="AN90" s="4"/>
      <c r="AO90" s="4"/>
      <c r="AP90" s="4"/>
      <c r="AQ90" s="4"/>
      <c r="AR90" s="4">
        <v>1000</v>
      </c>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v>2000</v>
      </c>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v>0</v>
      </c>
      <c r="EO90" s="4"/>
      <c r="EP90" s="4"/>
      <c r="EQ90" s="4"/>
      <c r="ER90" s="4"/>
      <c r="ES90" s="4"/>
      <c r="ET90" s="4"/>
      <c r="EU90" s="4"/>
      <c r="EV90" s="4"/>
      <c r="EW90" s="4"/>
      <c r="EX90" s="4"/>
      <c r="EY90" s="4"/>
      <c r="EZ90" s="4"/>
      <c r="FA90" s="4">
        <v>5000</v>
      </c>
      <c r="FB90" s="4"/>
      <c r="FC90" s="4"/>
      <c r="FD90" s="4"/>
      <c r="FE90" s="4"/>
      <c r="FF90" s="4"/>
      <c r="FG90" s="4"/>
      <c r="FH90" s="4"/>
      <c r="FI90" s="4">
        <v>0</v>
      </c>
      <c r="FJ90" s="4"/>
      <c r="FK90" s="4"/>
      <c r="FL90" s="4"/>
      <c r="FM90" s="4"/>
      <c r="FN90" s="4"/>
      <c r="FO90" s="4"/>
      <c r="FP90" s="4"/>
      <c r="FQ90" s="4"/>
      <c r="FR90" s="4"/>
      <c r="FS90" s="4"/>
      <c r="FT90" s="4">
        <v>10000</v>
      </c>
      <c r="FU90" s="4"/>
      <c r="FV90" s="4"/>
      <c r="FW90" s="4">
        <v>5000</v>
      </c>
      <c r="FX90" s="4"/>
      <c r="FY90" s="4"/>
      <c r="FZ90" s="4"/>
      <c r="GA90" s="4"/>
      <c r="GB90" s="4"/>
      <c r="GC90" s="4"/>
      <c r="GD90" s="4"/>
      <c r="GE90" s="4"/>
      <c r="GF90" s="4"/>
      <c r="GG90" s="4"/>
      <c r="GH90" s="4"/>
      <c r="GI90" s="4"/>
      <c r="GJ90" s="4"/>
      <c r="GK90" s="4"/>
      <c r="GL90" s="4">
        <v>21000</v>
      </c>
      <c r="GM90" s="4"/>
      <c r="GN90" s="4">
        <v>0</v>
      </c>
      <c r="GO90" s="4">
        <v>20000</v>
      </c>
      <c r="GP90" s="4"/>
      <c r="GQ90" s="4"/>
      <c r="GR90" s="4"/>
      <c r="GS90" s="4"/>
      <c r="GT90" s="4"/>
      <c r="GU90" s="4"/>
      <c r="GV90" s="4"/>
      <c r="GW90" s="6">
        <v>7000</v>
      </c>
      <c r="GX90" s="4"/>
      <c r="GY90" s="4"/>
      <c r="GZ90" s="4"/>
      <c r="HA90" s="4"/>
      <c r="HB90" s="4"/>
      <c r="HC90" s="4"/>
      <c r="HD90" s="4"/>
      <c r="HE90" s="4"/>
      <c r="HF90" s="4"/>
      <c r="HG90" s="4"/>
      <c r="HH90" s="4"/>
      <c r="HI90" s="4"/>
      <c r="HJ90" s="4"/>
      <c r="HK90" s="4"/>
      <c r="HL90" s="4">
        <v>40000</v>
      </c>
      <c r="HM90" s="4"/>
      <c r="HN90" s="4"/>
      <c r="HO90" s="4"/>
      <c r="HP90" s="4">
        <v>0</v>
      </c>
      <c r="HQ90" s="4"/>
      <c r="HR90" s="4">
        <v>2000</v>
      </c>
      <c r="HS90" s="4"/>
      <c r="HT90" s="4"/>
      <c r="HU90" s="4"/>
      <c r="HV90" s="4"/>
      <c r="HW90" s="4">
        <v>20000</v>
      </c>
      <c r="HX90" s="4"/>
      <c r="HY90" s="4"/>
      <c r="HZ90" s="4"/>
      <c r="IA90" s="4"/>
      <c r="IB90" s="4"/>
      <c r="IC90" s="4"/>
      <c r="ID90" s="4"/>
      <c r="IE90" s="4"/>
      <c r="IF90" s="4"/>
      <c r="IG90" s="4">
        <f t="shared" si="2"/>
        <v>156000</v>
      </c>
      <c r="IH90" s="5">
        <f t="shared" si="3"/>
        <v>17160</v>
      </c>
    </row>
    <row r="91" spans="1:242" s="12" customFormat="1" ht="31.5" customHeight="1">
      <c r="A91" s="10"/>
      <c r="B91" s="11" t="s">
        <v>426</v>
      </c>
      <c r="C91" s="11" t="s">
        <v>425</v>
      </c>
      <c r="D91" s="11"/>
      <c r="E91" s="10" t="s">
        <v>242</v>
      </c>
      <c r="F91" s="10"/>
      <c r="G91" s="10"/>
      <c r="H91" s="10"/>
      <c r="I91" s="10"/>
      <c r="J91" s="10"/>
      <c r="K91" s="10"/>
      <c r="L91" s="10"/>
      <c r="M91" s="10"/>
      <c r="N91" s="10"/>
      <c r="O91" s="10"/>
      <c r="P91" s="10"/>
      <c r="Q91" s="10"/>
      <c r="R91" s="10"/>
      <c r="S91" s="10"/>
      <c r="T91" s="10"/>
      <c r="U91" s="10"/>
      <c r="V91" s="10"/>
      <c r="W91" s="10"/>
      <c r="X91" s="10"/>
      <c r="Y91" s="10"/>
      <c r="Z91" s="10">
        <v>10</v>
      </c>
      <c r="AA91" s="10">
        <v>13</v>
      </c>
      <c r="AB91" s="10"/>
      <c r="AC91" s="10"/>
      <c r="AD91" s="10"/>
      <c r="AE91" s="10"/>
      <c r="AF91" s="10"/>
      <c r="AG91" s="10"/>
      <c r="AH91" s="10"/>
      <c r="AI91" s="10"/>
      <c r="AJ91" s="10"/>
      <c r="AK91" s="10"/>
      <c r="AL91" s="10"/>
      <c r="AM91" s="10"/>
      <c r="AN91" s="10"/>
      <c r="AO91" s="10"/>
      <c r="AP91" s="10"/>
      <c r="AQ91" s="10"/>
      <c r="AR91" s="10">
        <v>1</v>
      </c>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v>2</v>
      </c>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v>5</v>
      </c>
      <c r="FB91" s="10"/>
      <c r="FC91" s="10"/>
      <c r="FD91" s="10"/>
      <c r="FE91" s="10"/>
      <c r="FF91" s="10"/>
      <c r="FG91" s="10"/>
      <c r="FH91" s="10"/>
      <c r="FI91" s="10"/>
      <c r="FJ91" s="10"/>
      <c r="FK91" s="10"/>
      <c r="FL91" s="10"/>
      <c r="FM91" s="10"/>
      <c r="FN91" s="10"/>
      <c r="FO91" s="10"/>
      <c r="FP91" s="10"/>
      <c r="FQ91" s="10"/>
      <c r="FR91" s="10"/>
      <c r="FS91" s="10"/>
      <c r="FT91" s="10">
        <v>10</v>
      </c>
      <c r="FU91" s="10"/>
      <c r="FV91" s="10"/>
      <c r="FW91" s="10">
        <v>5</v>
      </c>
      <c r="FX91" s="10"/>
      <c r="FY91" s="10"/>
      <c r="FZ91" s="10"/>
      <c r="GA91" s="10"/>
      <c r="GB91" s="10"/>
      <c r="GC91" s="10"/>
      <c r="GD91" s="10"/>
      <c r="GE91" s="10"/>
      <c r="GF91" s="10"/>
      <c r="GG91" s="10"/>
      <c r="GH91" s="10"/>
      <c r="GI91" s="10"/>
      <c r="GJ91" s="10"/>
      <c r="GK91" s="10"/>
      <c r="GL91" s="10">
        <v>21</v>
      </c>
      <c r="GM91" s="10"/>
      <c r="GN91" s="10"/>
      <c r="GO91" s="10">
        <v>20</v>
      </c>
      <c r="GP91" s="10"/>
      <c r="GQ91" s="10"/>
      <c r="GR91" s="10"/>
      <c r="GS91" s="10"/>
      <c r="GT91" s="10"/>
      <c r="GU91" s="10"/>
      <c r="GV91" s="10"/>
      <c r="GW91" s="10">
        <v>7</v>
      </c>
      <c r="GX91" s="10"/>
      <c r="GY91" s="10"/>
      <c r="GZ91" s="10"/>
      <c r="HA91" s="10"/>
      <c r="HB91" s="10"/>
      <c r="HC91" s="10"/>
      <c r="HD91" s="10"/>
      <c r="HE91" s="10"/>
      <c r="HF91" s="10"/>
      <c r="HG91" s="10"/>
      <c r="HH91" s="10"/>
      <c r="HI91" s="10"/>
      <c r="HJ91" s="10"/>
      <c r="HK91" s="10"/>
      <c r="HL91" s="10">
        <v>40</v>
      </c>
      <c r="HM91" s="10"/>
      <c r="HN91" s="10"/>
      <c r="HO91" s="10"/>
      <c r="HP91" s="10"/>
      <c r="HQ91" s="10"/>
      <c r="HR91" s="10">
        <v>2</v>
      </c>
      <c r="HS91" s="10"/>
      <c r="HT91" s="10"/>
      <c r="HU91" s="10"/>
      <c r="HV91" s="10"/>
      <c r="HW91" s="10">
        <v>20</v>
      </c>
      <c r="HX91" s="10"/>
      <c r="HY91" s="10"/>
      <c r="HZ91" s="10"/>
      <c r="IA91" s="10"/>
      <c r="IB91" s="10"/>
      <c r="IC91" s="10"/>
      <c r="ID91" s="10"/>
      <c r="IE91" s="10"/>
      <c r="IF91" s="10"/>
      <c r="IG91" s="4">
        <f t="shared" si="2"/>
        <v>156</v>
      </c>
      <c r="IH91" s="5">
        <f t="shared" si="3"/>
        <v>0</v>
      </c>
    </row>
    <row r="92" spans="1:242" ht="31.5" customHeight="1">
      <c r="A92" s="4">
        <v>90</v>
      </c>
      <c r="B92" s="2" t="s">
        <v>414</v>
      </c>
      <c r="C92" s="2" t="s">
        <v>431</v>
      </c>
      <c r="D92" s="2"/>
      <c r="E92" s="4" t="s">
        <v>410</v>
      </c>
      <c r="F92" s="4">
        <v>0.22944601583113455</v>
      </c>
      <c r="G92" s="4">
        <v>14000</v>
      </c>
      <c r="H92" s="4"/>
      <c r="I92" s="4"/>
      <c r="J92" s="4">
        <v>0</v>
      </c>
      <c r="K92" s="4"/>
      <c r="L92" s="4"/>
      <c r="M92" s="4"/>
      <c r="N92" s="4"/>
      <c r="O92" s="4"/>
      <c r="P92" s="4"/>
      <c r="Q92" s="4"/>
      <c r="R92" s="4"/>
      <c r="S92" s="4">
        <v>4000</v>
      </c>
      <c r="T92" s="4"/>
      <c r="U92" s="4"/>
      <c r="V92" s="4">
        <v>6000</v>
      </c>
      <c r="W92" s="4"/>
      <c r="X92" s="4">
        <v>17000</v>
      </c>
      <c r="Y92" s="4">
        <v>30000</v>
      </c>
      <c r="Z92" s="4">
        <v>10000</v>
      </c>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v>2000</v>
      </c>
      <c r="BG92" s="4"/>
      <c r="BH92" s="4"/>
      <c r="BI92" s="4"/>
      <c r="BJ92" s="4"/>
      <c r="BK92" s="4"/>
      <c r="BL92" s="4"/>
      <c r="BM92" s="4"/>
      <c r="BN92" s="4"/>
      <c r="BO92" s="4"/>
      <c r="BP92" s="4"/>
      <c r="BQ92" s="4"/>
      <c r="BR92" s="4"/>
      <c r="BS92" s="4"/>
      <c r="BT92" s="4"/>
      <c r="BU92" s="4"/>
      <c r="BV92" s="4"/>
      <c r="BW92" s="4">
        <v>2000</v>
      </c>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v>1000</v>
      </c>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v>0</v>
      </c>
      <c r="EO92" s="4"/>
      <c r="EP92" s="4"/>
      <c r="EQ92" s="4"/>
      <c r="ER92" s="4"/>
      <c r="ES92" s="4"/>
      <c r="ET92" s="4"/>
      <c r="EU92" s="4"/>
      <c r="EV92" s="4"/>
      <c r="EW92" s="4"/>
      <c r="EX92" s="4"/>
      <c r="EY92" s="4"/>
      <c r="EZ92" s="4"/>
      <c r="FA92" s="4"/>
      <c r="FB92" s="4"/>
      <c r="FC92" s="4"/>
      <c r="FD92" s="4"/>
      <c r="FE92" s="4"/>
      <c r="FF92" s="4"/>
      <c r="FG92" s="4"/>
      <c r="FH92" s="4"/>
      <c r="FI92" s="4">
        <v>0</v>
      </c>
      <c r="FJ92" s="4"/>
      <c r="FK92" s="4"/>
      <c r="FL92" s="4">
        <v>3000</v>
      </c>
      <c r="FM92" s="4"/>
      <c r="FN92" s="4"/>
      <c r="FO92" s="4">
        <v>1000</v>
      </c>
      <c r="FP92" s="6">
        <v>1000</v>
      </c>
      <c r="FQ92" s="4"/>
      <c r="FR92" s="4"/>
      <c r="FS92" s="4"/>
      <c r="FT92" s="4">
        <v>12000</v>
      </c>
      <c r="FU92" s="4"/>
      <c r="FV92" s="4"/>
      <c r="FW92" s="6">
        <v>1000</v>
      </c>
      <c r="FX92" s="4"/>
      <c r="FY92" s="4">
        <v>2000</v>
      </c>
      <c r="FZ92" s="4"/>
      <c r="GA92" s="6">
        <v>4000</v>
      </c>
      <c r="GB92" s="4"/>
      <c r="GC92" s="4"/>
      <c r="GD92" s="4">
        <v>29000</v>
      </c>
      <c r="GE92" s="4">
        <v>2000</v>
      </c>
      <c r="GF92" s="4">
        <v>1000</v>
      </c>
      <c r="GG92" s="4">
        <v>7000</v>
      </c>
      <c r="GH92" s="4">
        <v>1000</v>
      </c>
      <c r="GI92" s="4">
        <v>2000</v>
      </c>
      <c r="GJ92" s="4">
        <v>12000</v>
      </c>
      <c r="GK92" s="4">
        <v>1000</v>
      </c>
      <c r="GL92" s="6">
        <v>34000</v>
      </c>
      <c r="GM92" s="4"/>
      <c r="GN92" s="4">
        <v>5000</v>
      </c>
      <c r="GO92" s="4">
        <v>45000</v>
      </c>
      <c r="GP92" s="4">
        <v>25000</v>
      </c>
      <c r="GQ92" s="4"/>
      <c r="GR92" s="4">
        <v>5000</v>
      </c>
      <c r="GS92" s="4">
        <v>50000</v>
      </c>
      <c r="GT92" s="4">
        <v>1000</v>
      </c>
      <c r="GU92" s="4">
        <v>1000</v>
      </c>
      <c r="GV92" s="4"/>
      <c r="GW92" s="4">
        <v>6000</v>
      </c>
      <c r="GX92" s="4">
        <v>4000</v>
      </c>
      <c r="GY92" s="4">
        <v>10000</v>
      </c>
      <c r="GZ92" s="4">
        <v>20000</v>
      </c>
      <c r="HA92" s="4">
        <v>10000</v>
      </c>
      <c r="HB92" s="4">
        <v>8000</v>
      </c>
      <c r="HC92" s="4"/>
      <c r="HD92" s="4"/>
      <c r="HE92" s="4"/>
      <c r="HF92" s="4">
        <v>14000</v>
      </c>
      <c r="HG92" s="4"/>
      <c r="HH92" s="4">
        <v>5000</v>
      </c>
      <c r="HI92" s="4">
        <v>40000</v>
      </c>
      <c r="HJ92" s="4">
        <v>6000</v>
      </c>
      <c r="HK92" s="4">
        <v>20000</v>
      </c>
      <c r="HL92" s="4">
        <v>0</v>
      </c>
      <c r="HM92" s="4"/>
      <c r="HN92" s="4">
        <v>3000</v>
      </c>
      <c r="HO92" s="4">
        <v>5000</v>
      </c>
      <c r="HP92" s="6">
        <v>20000</v>
      </c>
      <c r="HQ92" s="4">
        <v>21000</v>
      </c>
      <c r="HR92" s="4">
        <v>6000</v>
      </c>
      <c r="HS92" s="4">
        <v>15000</v>
      </c>
      <c r="HT92" s="6">
        <v>4000</v>
      </c>
      <c r="HU92" s="4">
        <v>12000</v>
      </c>
      <c r="HV92" s="4">
        <v>5000</v>
      </c>
      <c r="HW92" s="4"/>
      <c r="HX92" s="4">
        <v>2000</v>
      </c>
      <c r="HY92" s="4">
        <v>1000</v>
      </c>
      <c r="HZ92" s="4"/>
      <c r="IA92" s="4"/>
      <c r="IB92" s="4">
        <v>6000</v>
      </c>
      <c r="IC92" s="4"/>
      <c r="ID92" s="4"/>
      <c r="IE92" s="4"/>
      <c r="IF92" s="6">
        <v>20000</v>
      </c>
      <c r="IG92" s="4">
        <f t="shared" si="2"/>
        <v>594000</v>
      </c>
      <c r="IH92" s="5">
        <f t="shared" si="3"/>
        <v>136290.93340369393</v>
      </c>
    </row>
    <row r="93" spans="1:242" s="12" customFormat="1" ht="31.5" customHeight="1">
      <c r="A93" s="10"/>
      <c r="B93" s="11" t="s">
        <v>426</v>
      </c>
      <c r="C93" s="11" t="s">
        <v>425</v>
      </c>
      <c r="D93" s="11"/>
      <c r="E93" s="10" t="s">
        <v>242</v>
      </c>
      <c r="F93" s="10"/>
      <c r="G93" s="10">
        <v>14</v>
      </c>
      <c r="H93" s="10"/>
      <c r="I93" s="10"/>
      <c r="J93" s="10"/>
      <c r="K93" s="10"/>
      <c r="L93" s="10"/>
      <c r="M93" s="10"/>
      <c r="N93" s="10"/>
      <c r="O93" s="10"/>
      <c r="P93" s="10"/>
      <c r="Q93" s="10"/>
      <c r="R93" s="10"/>
      <c r="S93" s="10">
        <v>4</v>
      </c>
      <c r="T93" s="10"/>
      <c r="U93" s="10"/>
      <c r="V93" s="10">
        <v>6</v>
      </c>
      <c r="W93" s="10"/>
      <c r="X93" s="10">
        <v>17</v>
      </c>
      <c r="Y93" s="10">
        <v>30</v>
      </c>
      <c r="Z93" s="10">
        <v>10</v>
      </c>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v>2</v>
      </c>
      <c r="BG93" s="10"/>
      <c r="BH93" s="10"/>
      <c r="BI93" s="10"/>
      <c r="BJ93" s="10"/>
      <c r="BK93" s="10"/>
      <c r="BL93" s="10"/>
      <c r="BM93" s="10"/>
      <c r="BN93" s="10"/>
      <c r="BO93" s="10"/>
      <c r="BP93" s="10"/>
      <c r="BQ93" s="10"/>
      <c r="BR93" s="10"/>
      <c r="BS93" s="10"/>
      <c r="BT93" s="10"/>
      <c r="BU93" s="10"/>
      <c r="BV93" s="10"/>
      <c r="BW93" s="10">
        <v>2</v>
      </c>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v>1</v>
      </c>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v>3</v>
      </c>
      <c r="FM93" s="10"/>
      <c r="FN93" s="10"/>
      <c r="FO93" s="10">
        <v>1</v>
      </c>
      <c r="FP93" s="10">
        <v>1</v>
      </c>
      <c r="FQ93" s="10"/>
      <c r="FR93" s="10"/>
      <c r="FS93" s="10"/>
      <c r="FT93" s="10">
        <v>12</v>
      </c>
      <c r="FU93" s="10"/>
      <c r="FV93" s="10"/>
      <c r="FW93" s="10">
        <v>1</v>
      </c>
      <c r="FX93" s="10"/>
      <c r="FY93" s="10">
        <v>2</v>
      </c>
      <c r="FZ93" s="10"/>
      <c r="GA93" s="10">
        <v>4</v>
      </c>
      <c r="GB93" s="10"/>
      <c r="GC93" s="10"/>
      <c r="GD93" s="10">
        <v>29</v>
      </c>
      <c r="GE93" s="10">
        <v>2</v>
      </c>
      <c r="GF93" s="10">
        <v>1</v>
      </c>
      <c r="GG93" s="10">
        <v>7</v>
      </c>
      <c r="GH93" s="10">
        <v>1</v>
      </c>
      <c r="GI93" s="10">
        <v>2</v>
      </c>
      <c r="GJ93" s="10">
        <v>12</v>
      </c>
      <c r="GK93" s="10">
        <v>1</v>
      </c>
      <c r="GL93" s="10">
        <v>34</v>
      </c>
      <c r="GM93" s="10"/>
      <c r="GN93" s="10">
        <v>5</v>
      </c>
      <c r="GO93" s="10">
        <v>45</v>
      </c>
      <c r="GP93" s="10">
        <v>25</v>
      </c>
      <c r="GQ93" s="10"/>
      <c r="GR93" s="10">
        <v>5</v>
      </c>
      <c r="GS93" s="10">
        <v>50</v>
      </c>
      <c r="GT93" s="10">
        <v>1</v>
      </c>
      <c r="GU93" s="10">
        <v>1</v>
      </c>
      <c r="GV93" s="10"/>
      <c r="GW93" s="10">
        <v>6</v>
      </c>
      <c r="GX93" s="10">
        <v>4</v>
      </c>
      <c r="GY93" s="10">
        <v>10</v>
      </c>
      <c r="GZ93" s="10">
        <v>20</v>
      </c>
      <c r="HA93" s="10">
        <v>10</v>
      </c>
      <c r="HB93" s="10">
        <v>8</v>
      </c>
      <c r="HC93" s="10"/>
      <c r="HD93" s="10"/>
      <c r="HE93" s="10"/>
      <c r="HF93" s="10">
        <v>14</v>
      </c>
      <c r="HG93" s="10"/>
      <c r="HH93" s="10">
        <v>5</v>
      </c>
      <c r="HI93" s="10">
        <v>40</v>
      </c>
      <c r="HJ93" s="10">
        <v>6</v>
      </c>
      <c r="HK93" s="10">
        <v>20</v>
      </c>
      <c r="HL93" s="10"/>
      <c r="HM93" s="10"/>
      <c r="HN93" s="10">
        <v>3</v>
      </c>
      <c r="HO93" s="10">
        <v>5</v>
      </c>
      <c r="HP93" s="10">
        <v>20</v>
      </c>
      <c r="HQ93" s="10">
        <v>21</v>
      </c>
      <c r="HR93" s="10">
        <v>6</v>
      </c>
      <c r="HS93" s="10">
        <v>15</v>
      </c>
      <c r="HT93" s="10">
        <v>4</v>
      </c>
      <c r="HU93" s="10">
        <v>12</v>
      </c>
      <c r="HV93" s="10">
        <v>5</v>
      </c>
      <c r="HW93" s="10"/>
      <c r="HX93" s="10">
        <v>2</v>
      </c>
      <c r="HY93" s="10">
        <v>1</v>
      </c>
      <c r="HZ93" s="10"/>
      <c r="IA93" s="10"/>
      <c r="IB93" s="10">
        <v>6</v>
      </c>
      <c r="IC93" s="10"/>
      <c r="ID93" s="10"/>
      <c r="IE93" s="10"/>
      <c r="IF93" s="10">
        <v>20</v>
      </c>
      <c r="IG93" s="4">
        <f t="shared" si="2"/>
        <v>594</v>
      </c>
      <c r="IH93" s="5">
        <f t="shared" si="3"/>
        <v>0</v>
      </c>
    </row>
    <row r="94" spans="1:242" ht="31.5" customHeight="1">
      <c r="A94" s="4">
        <v>91</v>
      </c>
      <c r="B94" s="2" t="s">
        <v>415</v>
      </c>
      <c r="C94" s="2" t="s">
        <v>432</v>
      </c>
      <c r="D94" s="2"/>
      <c r="E94" s="4" t="s">
        <v>410</v>
      </c>
      <c r="F94" s="4">
        <v>0.22944599999999998</v>
      </c>
      <c r="G94" s="4">
        <v>0</v>
      </c>
      <c r="H94" s="4"/>
      <c r="I94" s="4"/>
      <c r="J94" s="4">
        <v>0</v>
      </c>
      <c r="K94" s="4"/>
      <c r="L94" s="4"/>
      <c r="M94" s="4"/>
      <c r="N94" s="4"/>
      <c r="O94" s="4"/>
      <c r="P94" s="4"/>
      <c r="Q94" s="4"/>
      <c r="R94" s="4"/>
      <c r="S94" s="4"/>
      <c r="T94" s="4">
        <v>5000</v>
      </c>
      <c r="U94" s="4"/>
      <c r="V94" s="4">
        <v>2000</v>
      </c>
      <c r="W94" s="4"/>
      <c r="X94" s="4">
        <v>17000</v>
      </c>
      <c r="Y94" s="4">
        <v>10000</v>
      </c>
      <c r="Z94" s="4">
        <v>20000</v>
      </c>
      <c r="AA94" s="4"/>
      <c r="AB94" s="4"/>
      <c r="AC94" s="4"/>
      <c r="AD94" s="4"/>
      <c r="AE94" s="4"/>
      <c r="AF94" s="4"/>
      <c r="AG94" s="4"/>
      <c r="AH94" s="4"/>
      <c r="AI94" s="4"/>
      <c r="AJ94" s="4"/>
      <c r="AK94" s="4"/>
      <c r="AL94" s="4"/>
      <c r="AM94" s="4"/>
      <c r="AN94" s="4"/>
      <c r="AO94" s="4"/>
      <c r="AP94" s="4"/>
      <c r="AQ94" s="4"/>
      <c r="AR94" s="4">
        <v>2000</v>
      </c>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v>1000</v>
      </c>
      <c r="BU94" s="4"/>
      <c r="BV94" s="4"/>
      <c r="BW94" s="4">
        <v>2000</v>
      </c>
      <c r="BX94" s="4"/>
      <c r="BY94" s="4"/>
      <c r="BZ94" s="6">
        <v>1000</v>
      </c>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v>1000</v>
      </c>
      <c r="DZ94" s="4"/>
      <c r="EA94" s="4"/>
      <c r="EB94" s="4"/>
      <c r="EC94" s="4"/>
      <c r="ED94" s="4"/>
      <c r="EE94" s="4"/>
      <c r="EF94" s="4"/>
      <c r="EG94" s="4"/>
      <c r="EH94" s="4"/>
      <c r="EI94" s="4"/>
      <c r="EJ94" s="4"/>
      <c r="EK94" s="4"/>
      <c r="EL94" s="4">
        <v>1000</v>
      </c>
      <c r="EM94" s="4"/>
      <c r="EN94" s="4">
        <v>0</v>
      </c>
      <c r="EO94" s="4">
        <v>1000</v>
      </c>
      <c r="EP94" s="4"/>
      <c r="EQ94" s="4"/>
      <c r="ER94" s="4"/>
      <c r="ES94" s="4"/>
      <c r="ET94" s="4"/>
      <c r="EU94" s="4"/>
      <c r="EV94" s="4"/>
      <c r="EW94" s="4"/>
      <c r="EX94" s="4"/>
      <c r="EY94" s="4"/>
      <c r="EZ94" s="4"/>
      <c r="FA94" s="4"/>
      <c r="FB94" s="4"/>
      <c r="FC94" s="4"/>
      <c r="FD94" s="4"/>
      <c r="FE94" s="4"/>
      <c r="FF94" s="4"/>
      <c r="FG94" s="4"/>
      <c r="FH94" s="4"/>
      <c r="FI94" s="4">
        <v>0</v>
      </c>
      <c r="FJ94" s="4"/>
      <c r="FK94" s="4"/>
      <c r="FL94" s="4">
        <v>3000</v>
      </c>
      <c r="FM94" s="4"/>
      <c r="FN94" s="4"/>
      <c r="FO94" s="4">
        <v>5000</v>
      </c>
      <c r="FP94" s="6">
        <v>10000</v>
      </c>
      <c r="FQ94" s="4"/>
      <c r="FR94" s="4"/>
      <c r="FS94" s="4"/>
      <c r="FT94" s="4">
        <v>18000</v>
      </c>
      <c r="FU94" s="4"/>
      <c r="FV94" s="4"/>
      <c r="FW94" s="4">
        <v>7000</v>
      </c>
      <c r="FX94" s="4">
        <v>2000</v>
      </c>
      <c r="FY94" s="4">
        <v>2000</v>
      </c>
      <c r="FZ94" s="4"/>
      <c r="GA94" s="4"/>
      <c r="GB94" s="4"/>
      <c r="GC94" s="4"/>
      <c r="GD94" s="4">
        <v>40000</v>
      </c>
      <c r="GE94" s="4">
        <v>2000</v>
      </c>
      <c r="GF94" s="4"/>
      <c r="GG94" s="4">
        <v>60000</v>
      </c>
      <c r="GH94" s="4"/>
      <c r="GI94" s="4">
        <v>22000</v>
      </c>
      <c r="GJ94" s="4">
        <v>35000</v>
      </c>
      <c r="GK94" s="4">
        <v>2000</v>
      </c>
      <c r="GL94" s="6">
        <v>73000</v>
      </c>
      <c r="GM94" s="4"/>
      <c r="GN94" s="4">
        <v>5000</v>
      </c>
      <c r="GO94" s="4">
        <v>50000</v>
      </c>
      <c r="GP94" s="4">
        <v>220000</v>
      </c>
      <c r="GQ94" s="4"/>
      <c r="GR94" s="4">
        <v>20000</v>
      </c>
      <c r="GS94" s="4">
        <v>100000</v>
      </c>
      <c r="GT94" s="4">
        <v>15000</v>
      </c>
      <c r="GU94" s="4">
        <v>3000</v>
      </c>
      <c r="GV94" s="4"/>
      <c r="GW94" s="6">
        <v>50000</v>
      </c>
      <c r="GX94" s="4">
        <v>12000</v>
      </c>
      <c r="GY94" s="4">
        <v>20000</v>
      </c>
      <c r="GZ94" s="4">
        <v>50000</v>
      </c>
      <c r="HA94" s="4">
        <v>30000</v>
      </c>
      <c r="HB94" s="4">
        <v>20000</v>
      </c>
      <c r="HC94" s="4">
        <v>5000</v>
      </c>
      <c r="HD94" s="4"/>
      <c r="HE94" s="4">
        <v>10000</v>
      </c>
      <c r="HF94" s="4">
        <v>23000</v>
      </c>
      <c r="HG94" s="4"/>
      <c r="HH94" s="4">
        <v>20000</v>
      </c>
      <c r="HI94" s="4">
        <v>85000</v>
      </c>
      <c r="HJ94" s="4">
        <v>24000</v>
      </c>
      <c r="HK94" s="4">
        <v>20000</v>
      </c>
      <c r="HL94" s="4">
        <v>0</v>
      </c>
      <c r="HM94" s="4"/>
      <c r="HN94" s="4"/>
      <c r="HO94" s="4">
        <v>15000</v>
      </c>
      <c r="HP94" s="6">
        <v>30000</v>
      </c>
      <c r="HQ94" s="4">
        <v>116000</v>
      </c>
      <c r="HR94" s="4">
        <v>30000</v>
      </c>
      <c r="HS94" s="4">
        <v>30000</v>
      </c>
      <c r="HT94" s="6">
        <v>10000</v>
      </c>
      <c r="HU94" s="4">
        <v>25000</v>
      </c>
      <c r="HV94" s="4">
        <v>15000</v>
      </c>
      <c r="HW94" s="4"/>
      <c r="HX94" s="4">
        <v>4000</v>
      </c>
      <c r="HY94" s="4">
        <v>20000</v>
      </c>
      <c r="HZ94" s="4"/>
      <c r="IA94" s="4">
        <v>5000</v>
      </c>
      <c r="IB94" s="4"/>
      <c r="IC94" s="4"/>
      <c r="ID94" s="4"/>
      <c r="IE94" s="4"/>
      <c r="IF94" s="6">
        <v>50000</v>
      </c>
      <c r="IG94" s="4">
        <f t="shared" si="2"/>
        <v>1476000</v>
      </c>
      <c r="IH94" s="5">
        <f t="shared" si="3"/>
        <v>338662.296</v>
      </c>
    </row>
    <row r="95" spans="1:242" s="12" customFormat="1" ht="31.5" customHeight="1">
      <c r="A95" s="10"/>
      <c r="B95" s="11" t="s">
        <v>426</v>
      </c>
      <c r="C95" s="11" t="s">
        <v>425</v>
      </c>
      <c r="D95" s="11"/>
      <c r="E95" s="10" t="s">
        <v>242</v>
      </c>
      <c r="F95" s="10"/>
      <c r="G95" s="10"/>
      <c r="H95" s="10"/>
      <c r="I95" s="10"/>
      <c r="J95" s="10"/>
      <c r="K95" s="10"/>
      <c r="L95" s="10"/>
      <c r="M95" s="10"/>
      <c r="N95" s="10"/>
      <c r="O95" s="10"/>
      <c r="P95" s="10"/>
      <c r="Q95" s="10"/>
      <c r="R95" s="10"/>
      <c r="S95" s="10"/>
      <c r="T95" s="10">
        <v>5</v>
      </c>
      <c r="U95" s="10"/>
      <c r="V95" s="10">
        <v>2</v>
      </c>
      <c r="W95" s="10"/>
      <c r="X95" s="10">
        <v>17</v>
      </c>
      <c r="Y95" s="10">
        <v>10</v>
      </c>
      <c r="Z95" s="10">
        <v>20</v>
      </c>
      <c r="AA95" s="10"/>
      <c r="AB95" s="10"/>
      <c r="AC95" s="10"/>
      <c r="AD95" s="10"/>
      <c r="AE95" s="10"/>
      <c r="AF95" s="10"/>
      <c r="AG95" s="10"/>
      <c r="AH95" s="10"/>
      <c r="AI95" s="10"/>
      <c r="AJ95" s="10"/>
      <c r="AK95" s="10"/>
      <c r="AL95" s="10"/>
      <c r="AM95" s="10"/>
      <c r="AN95" s="10"/>
      <c r="AO95" s="10"/>
      <c r="AP95" s="10"/>
      <c r="AQ95" s="10"/>
      <c r="AR95" s="10">
        <v>2</v>
      </c>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v>1</v>
      </c>
      <c r="BU95" s="10"/>
      <c r="BV95" s="10"/>
      <c r="BW95" s="10">
        <v>2</v>
      </c>
      <c r="BX95" s="10"/>
      <c r="BY95" s="10"/>
      <c r="BZ95" s="10">
        <v>1</v>
      </c>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v>1</v>
      </c>
      <c r="DZ95" s="10"/>
      <c r="EA95" s="10"/>
      <c r="EB95" s="10"/>
      <c r="EC95" s="10"/>
      <c r="ED95" s="10"/>
      <c r="EE95" s="10"/>
      <c r="EF95" s="10"/>
      <c r="EG95" s="10"/>
      <c r="EH95" s="10"/>
      <c r="EI95" s="10"/>
      <c r="EJ95" s="10"/>
      <c r="EK95" s="10"/>
      <c r="EL95" s="10">
        <v>1</v>
      </c>
      <c r="EM95" s="10"/>
      <c r="EN95" s="10"/>
      <c r="EO95" s="10">
        <v>1</v>
      </c>
      <c r="EP95" s="10"/>
      <c r="EQ95" s="10"/>
      <c r="ER95" s="10"/>
      <c r="ES95" s="10"/>
      <c r="ET95" s="10"/>
      <c r="EU95" s="10"/>
      <c r="EV95" s="10"/>
      <c r="EW95" s="10"/>
      <c r="EX95" s="10"/>
      <c r="EY95" s="10"/>
      <c r="EZ95" s="10"/>
      <c r="FA95" s="10"/>
      <c r="FB95" s="10"/>
      <c r="FC95" s="10"/>
      <c r="FD95" s="10"/>
      <c r="FE95" s="10"/>
      <c r="FF95" s="10"/>
      <c r="FG95" s="10"/>
      <c r="FH95" s="10"/>
      <c r="FI95" s="10"/>
      <c r="FJ95" s="10"/>
      <c r="FK95" s="10"/>
      <c r="FL95" s="10">
        <v>3</v>
      </c>
      <c r="FM95" s="10"/>
      <c r="FN95" s="10"/>
      <c r="FO95" s="10">
        <v>5</v>
      </c>
      <c r="FP95" s="10">
        <v>10</v>
      </c>
      <c r="FQ95" s="10"/>
      <c r="FR95" s="10"/>
      <c r="FS95" s="10"/>
      <c r="FT95" s="10">
        <v>18</v>
      </c>
      <c r="FU95" s="10"/>
      <c r="FV95" s="10"/>
      <c r="FW95" s="10">
        <v>7</v>
      </c>
      <c r="FX95" s="10">
        <v>2</v>
      </c>
      <c r="FY95" s="10">
        <v>2</v>
      </c>
      <c r="FZ95" s="10"/>
      <c r="GA95" s="10"/>
      <c r="GB95" s="10"/>
      <c r="GC95" s="10"/>
      <c r="GD95" s="10">
        <v>40</v>
      </c>
      <c r="GE95" s="10">
        <v>2</v>
      </c>
      <c r="GF95" s="10"/>
      <c r="GG95" s="10">
        <v>60</v>
      </c>
      <c r="GH95" s="10"/>
      <c r="GI95" s="10">
        <v>22</v>
      </c>
      <c r="GJ95" s="10">
        <v>35</v>
      </c>
      <c r="GK95" s="10">
        <v>2</v>
      </c>
      <c r="GL95" s="10">
        <v>73</v>
      </c>
      <c r="GM95" s="10"/>
      <c r="GN95" s="10">
        <v>5</v>
      </c>
      <c r="GO95" s="10">
        <v>50</v>
      </c>
      <c r="GP95" s="10">
        <v>220</v>
      </c>
      <c r="GQ95" s="10"/>
      <c r="GR95" s="10">
        <v>20</v>
      </c>
      <c r="GS95" s="10">
        <v>100</v>
      </c>
      <c r="GT95" s="10">
        <v>15</v>
      </c>
      <c r="GU95" s="10">
        <v>3</v>
      </c>
      <c r="GV95" s="10"/>
      <c r="GW95" s="10">
        <v>50</v>
      </c>
      <c r="GX95" s="10">
        <v>12</v>
      </c>
      <c r="GY95" s="10">
        <v>20</v>
      </c>
      <c r="GZ95" s="10">
        <v>50</v>
      </c>
      <c r="HA95" s="10">
        <v>30</v>
      </c>
      <c r="HB95" s="10">
        <v>20</v>
      </c>
      <c r="HC95" s="10">
        <v>5</v>
      </c>
      <c r="HD95" s="10"/>
      <c r="HE95" s="10">
        <v>10</v>
      </c>
      <c r="HF95" s="10">
        <v>23</v>
      </c>
      <c r="HG95" s="10"/>
      <c r="HH95" s="10">
        <v>20</v>
      </c>
      <c r="HI95" s="10">
        <v>85</v>
      </c>
      <c r="HJ95" s="10">
        <v>24</v>
      </c>
      <c r="HK95" s="10">
        <v>20</v>
      </c>
      <c r="HL95" s="10"/>
      <c r="HM95" s="10"/>
      <c r="HN95" s="10"/>
      <c r="HO95" s="10">
        <v>15</v>
      </c>
      <c r="HP95" s="10">
        <v>30</v>
      </c>
      <c r="HQ95" s="10">
        <v>116</v>
      </c>
      <c r="HR95" s="10">
        <v>30</v>
      </c>
      <c r="HS95" s="10">
        <v>30</v>
      </c>
      <c r="HT95" s="10">
        <v>10</v>
      </c>
      <c r="HU95" s="10">
        <v>25</v>
      </c>
      <c r="HV95" s="10">
        <v>15</v>
      </c>
      <c r="HW95" s="10"/>
      <c r="HX95" s="10">
        <v>4</v>
      </c>
      <c r="HY95" s="10">
        <v>20</v>
      </c>
      <c r="HZ95" s="10"/>
      <c r="IA95" s="10">
        <v>5</v>
      </c>
      <c r="IB95" s="10"/>
      <c r="IC95" s="10"/>
      <c r="ID95" s="10"/>
      <c r="IE95" s="10"/>
      <c r="IF95" s="10">
        <v>50</v>
      </c>
      <c r="IG95" s="4">
        <f t="shared" si="2"/>
        <v>1476</v>
      </c>
      <c r="IH95" s="5">
        <f t="shared" si="3"/>
        <v>0</v>
      </c>
    </row>
    <row r="96" spans="1:242" ht="31.5" customHeight="1">
      <c r="A96" s="4">
        <v>92</v>
      </c>
      <c r="B96" s="2" t="s">
        <v>416</v>
      </c>
      <c r="C96" s="2" t="s">
        <v>433</v>
      </c>
      <c r="D96" s="2"/>
      <c r="E96" s="4" t="s">
        <v>410</v>
      </c>
      <c r="F96" s="4">
        <v>0.3529640064707469</v>
      </c>
      <c r="G96" s="4">
        <v>0</v>
      </c>
      <c r="H96" s="4"/>
      <c r="I96" s="4"/>
      <c r="J96" s="4">
        <v>0</v>
      </c>
      <c r="K96" s="4"/>
      <c r="L96" s="4"/>
      <c r="M96" s="4"/>
      <c r="N96" s="4"/>
      <c r="O96" s="4"/>
      <c r="P96" s="4"/>
      <c r="Q96" s="4"/>
      <c r="R96" s="4"/>
      <c r="S96" s="4"/>
      <c r="T96" s="4"/>
      <c r="U96" s="4">
        <v>3000</v>
      </c>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v>0</v>
      </c>
      <c r="EO96" s="4"/>
      <c r="EP96" s="4"/>
      <c r="EQ96" s="4"/>
      <c r="ER96" s="4"/>
      <c r="ES96" s="4"/>
      <c r="ET96" s="4"/>
      <c r="EU96" s="4"/>
      <c r="EV96" s="4"/>
      <c r="EW96" s="4"/>
      <c r="EX96" s="4"/>
      <c r="EY96" s="4"/>
      <c r="EZ96" s="4"/>
      <c r="FA96" s="4"/>
      <c r="FB96" s="4"/>
      <c r="FC96" s="4"/>
      <c r="FD96" s="4"/>
      <c r="FE96" s="4"/>
      <c r="FF96" s="4"/>
      <c r="FG96" s="4"/>
      <c r="FH96" s="4"/>
      <c r="FI96" s="4">
        <v>0</v>
      </c>
      <c r="FJ96" s="4"/>
      <c r="FK96" s="4"/>
      <c r="FL96" s="4"/>
      <c r="FM96" s="4"/>
      <c r="FN96" s="4"/>
      <c r="FO96" s="4"/>
      <c r="FP96" s="4"/>
      <c r="FQ96" s="4"/>
      <c r="FR96" s="4"/>
      <c r="FS96" s="6">
        <v>5000</v>
      </c>
      <c r="FT96" s="4"/>
      <c r="FU96" s="4"/>
      <c r="FV96" s="4"/>
      <c r="FW96" s="6">
        <v>164000</v>
      </c>
      <c r="FX96" s="4">
        <v>2000</v>
      </c>
      <c r="FY96" s="4"/>
      <c r="FZ96" s="4">
        <v>5000</v>
      </c>
      <c r="GA96" s="4"/>
      <c r="GB96" s="4"/>
      <c r="GC96" s="4"/>
      <c r="GD96" s="4"/>
      <c r="GE96" s="4"/>
      <c r="GF96" s="4"/>
      <c r="GG96" s="4"/>
      <c r="GH96" s="4"/>
      <c r="GI96" s="4"/>
      <c r="GJ96" s="4"/>
      <c r="GK96" s="4"/>
      <c r="GL96" s="4">
        <v>29000</v>
      </c>
      <c r="GM96" s="4"/>
      <c r="GN96" s="4">
        <v>0</v>
      </c>
      <c r="GO96" s="4"/>
      <c r="GP96" s="4"/>
      <c r="GQ96" s="4"/>
      <c r="GR96" s="4"/>
      <c r="GS96" s="4"/>
      <c r="GT96" s="4"/>
      <c r="GU96" s="4"/>
      <c r="GV96" s="4"/>
      <c r="GW96" s="4">
        <v>0</v>
      </c>
      <c r="GX96" s="4"/>
      <c r="GY96" s="4"/>
      <c r="GZ96" s="4">
        <v>2000</v>
      </c>
      <c r="HA96" s="4"/>
      <c r="HB96" s="4"/>
      <c r="HC96" s="4"/>
      <c r="HD96" s="4"/>
      <c r="HE96" s="4"/>
      <c r="HF96" s="4"/>
      <c r="HG96" s="4"/>
      <c r="HH96" s="4"/>
      <c r="HI96" s="4"/>
      <c r="HJ96" s="4"/>
      <c r="HK96" s="4"/>
      <c r="HL96" s="4">
        <v>0</v>
      </c>
      <c r="HM96" s="4"/>
      <c r="HN96" s="4"/>
      <c r="HO96" s="4"/>
      <c r="HP96" s="4">
        <v>0</v>
      </c>
      <c r="HQ96" s="4"/>
      <c r="HR96" s="4"/>
      <c r="HS96" s="4"/>
      <c r="HT96" s="4"/>
      <c r="HU96" s="4"/>
      <c r="HV96" s="4"/>
      <c r="HW96" s="4"/>
      <c r="HX96" s="4"/>
      <c r="HY96" s="4"/>
      <c r="HZ96" s="4"/>
      <c r="IA96" s="4"/>
      <c r="IB96" s="4"/>
      <c r="IC96" s="4"/>
      <c r="ID96" s="4"/>
      <c r="IE96" s="4"/>
      <c r="IF96" s="4"/>
      <c r="IG96" s="4">
        <f t="shared" si="2"/>
        <v>210000</v>
      </c>
      <c r="IH96" s="5">
        <f t="shared" si="3"/>
        <v>74122.44135885684</v>
      </c>
    </row>
    <row r="97" spans="1:242" s="12" customFormat="1" ht="31.5" customHeight="1">
      <c r="A97" s="10"/>
      <c r="B97" s="11" t="s">
        <v>426</v>
      </c>
      <c r="C97" s="11" t="s">
        <v>425</v>
      </c>
      <c r="D97" s="11"/>
      <c r="E97" s="10" t="s">
        <v>242</v>
      </c>
      <c r="F97" s="10"/>
      <c r="G97" s="10"/>
      <c r="H97" s="10"/>
      <c r="I97" s="10"/>
      <c r="J97" s="10"/>
      <c r="K97" s="10"/>
      <c r="L97" s="10"/>
      <c r="M97" s="10"/>
      <c r="N97" s="10"/>
      <c r="O97" s="10"/>
      <c r="P97" s="10"/>
      <c r="Q97" s="10"/>
      <c r="R97" s="10"/>
      <c r="S97" s="10"/>
      <c r="T97" s="10"/>
      <c r="U97" s="10">
        <v>3</v>
      </c>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v>5</v>
      </c>
      <c r="FT97" s="10"/>
      <c r="FU97" s="10"/>
      <c r="FV97" s="10"/>
      <c r="FW97" s="10">
        <v>164</v>
      </c>
      <c r="FX97" s="10">
        <v>2</v>
      </c>
      <c r="FY97" s="10"/>
      <c r="FZ97" s="10">
        <v>5</v>
      </c>
      <c r="GA97" s="10"/>
      <c r="GB97" s="10"/>
      <c r="GC97" s="10"/>
      <c r="GD97" s="10"/>
      <c r="GE97" s="10"/>
      <c r="GF97" s="10"/>
      <c r="GG97" s="10"/>
      <c r="GH97" s="10"/>
      <c r="GI97" s="10"/>
      <c r="GJ97" s="10"/>
      <c r="GK97" s="10"/>
      <c r="GL97" s="10">
        <v>29</v>
      </c>
      <c r="GM97" s="10"/>
      <c r="GN97" s="10"/>
      <c r="GO97" s="10"/>
      <c r="GP97" s="10"/>
      <c r="GQ97" s="10"/>
      <c r="GR97" s="10"/>
      <c r="GS97" s="10"/>
      <c r="GT97" s="10"/>
      <c r="GU97" s="10"/>
      <c r="GV97" s="10"/>
      <c r="GW97" s="10"/>
      <c r="GX97" s="10"/>
      <c r="GY97" s="10"/>
      <c r="GZ97" s="10">
        <v>2</v>
      </c>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4">
        <f t="shared" si="2"/>
        <v>210</v>
      </c>
      <c r="IH97" s="5">
        <f t="shared" si="3"/>
        <v>0</v>
      </c>
    </row>
    <row r="98" spans="1:242" ht="31.5" customHeight="1">
      <c r="A98" s="4">
        <v>93</v>
      </c>
      <c r="B98" s="2" t="s">
        <v>417</v>
      </c>
      <c r="C98" s="2" t="s">
        <v>434</v>
      </c>
      <c r="D98" s="2"/>
      <c r="E98" s="4" t="s">
        <v>410</v>
      </c>
      <c r="F98" s="4">
        <v>0.352964</v>
      </c>
      <c r="G98" s="4">
        <v>0</v>
      </c>
      <c r="H98" s="4"/>
      <c r="I98" s="4"/>
      <c r="J98" s="4">
        <v>0</v>
      </c>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v>1000</v>
      </c>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v>0</v>
      </c>
      <c r="EO98" s="4"/>
      <c r="EP98" s="4"/>
      <c r="EQ98" s="4"/>
      <c r="ER98" s="4"/>
      <c r="ES98" s="4"/>
      <c r="ET98" s="4"/>
      <c r="EU98" s="4"/>
      <c r="EV98" s="4"/>
      <c r="EW98" s="4"/>
      <c r="EX98" s="4"/>
      <c r="EY98" s="4"/>
      <c r="EZ98" s="4"/>
      <c r="FA98" s="4"/>
      <c r="FB98" s="4"/>
      <c r="FC98" s="4"/>
      <c r="FD98" s="4"/>
      <c r="FE98" s="4"/>
      <c r="FF98" s="4"/>
      <c r="FG98" s="4"/>
      <c r="FH98" s="4"/>
      <c r="FI98" s="4">
        <v>0</v>
      </c>
      <c r="FJ98" s="4"/>
      <c r="FK98" s="4"/>
      <c r="FL98" s="4"/>
      <c r="FM98" s="4"/>
      <c r="FN98" s="4"/>
      <c r="FO98" s="4"/>
      <c r="FP98" s="4"/>
      <c r="FQ98" s="4"/>
      <c r="FR98" s="4"/>
      <c r="FS98" s="4"/>
      <c r="FT98" s="4"/>
      <c r="FU98" s="4"/>
      <c r="FV98" s="4"/>
      <c r="FW98" s="4">
        <v>0</v>
      </c>
      <c r="FX98" s="4"/>
      <c r="FY98" s="4"/>
      <c r="FZ98" s="4">
        <v>5000</v>
      </c>
      <c r="GA98" s="4"/>
      <c r="GB98" s="4"/>
      <c r="GC98" s="4"/>
      <c r="GD98" s="4"/>
      <c r="GE98" s="4"/>
      <c r="GF98" s="4"/>
      <c r="GG98" s="4"/>
      <c r="GH98" s="4"/>
      <c r="GI98" s="4"/>
      <c r="GJ98" s="4"/>
      <c r="GK98" s="4"/>
      <c r="GL98" s="4">
        <v>2000</v>
      </c>
      <c r="GM98" s="4"/>
      <c r="GN98" s="4">
        <v>0</v>
      </c>
      <c r="GO98" s="4"/>
      <c r="GP98" s="4"/>
      <c r="GQ98" s="4"/>
      <c r="GR98" s="4"/>
      <c r="GS98" s="4"/>
      <c r="GT98" s="4"/>
      <c r="GU98" s="4"/>
      <c r="GV98" s="4"/>
      <c r="GW98" s="4">
        <v>0</v>
      </c>
      <c r="GX98" s="4"/>
      <c r="GY98" s="4"/>
      <c r="GZ98" s="4"/>
      <c r="HA98" s="4"/>
      <c r="HB98" s="4"/>
      <c r="HC98" s="4"/>
      <c r="HD98" s="4"/>
      <c r="HE98" s="4"/>
      <c r="HF98" s="4"/>
      <c r="HG98" s="4"/>
      <c r="HH98" s="4"/>
      <c r="HI98" s="4"/>
      <c r="HJ98" s="4"/>
      <c r="HK98" s="4"/>
      <c r="HL98" s="4">
        <v>0</v>
      </c>
      <c r="HM98" s="4"/>
      <c r="HN98" s="4"/>
      <c r="HO98" s="4"/>
      <c r="HP98" s="4">
        <v>0</v>
      </c>
      <c r="HQ98" s="4"/>
      <c r="HR98" s="4"/>
      <c r="HS98" s="4"/>
      <c r="HT98" s="4"/>
      <c r="HU98" s="4"/>
      <c r="HV98" s="4"/>
      <c r="HW98" s="4"/>
      <c r="HX98" s="4"/>
      <c r="HY98" s="4"/>
      <c r="HZ98" s="4"/>
      <c r="IA98" s="4"/>
      <c r="IB98" s="4"/>
      <c r="IC98" s="4"/>
      <c r="ID98" s="4"/>
      <c r="IE98" s="4"/>
      <c r="IF98" s="4"/>
      <c r="IG98" s="4">
        <f t="shared" si="2"/>
        <v>8000</v>
      </c>
      <c r="IH98" s="5">
        <f t="shared" si="3"/>
        <v>2823.712</v>
      </c>
    </row>
    <row r="99" spans="1:242" s="12" customFormat="1" ht="31.5" customHeight="1">
      <c r="A99" s="10"/>
      <c r="B99" s="11" t="s">
        <v>426</v>
      </c>
      <c r="C99" s="11" t="s">
        <v>425</v>
      </c>
      <c r="D99" s="11"/>
      <c r="E99" s="10" t="s">
        <v>242</v>
      </c>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v>1</v>
      </c>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v>5</v>
      </c>
      <c r="GA99" s="10"/>
      <c r="GB99" s="10"/>
      <c r="GC99" s="10"/>
      <c r="GD99" s="10"/>
      <c r="GE99" s="10"/>
      <c r="GF99" s="10"/>
      <c r="GG99" s="10"/>
      <c r="GH99" s="10"/>
      <c r="GI99" s="10"/>
      <c r="GJ99" s="10"/>
      <c r="GK99" s="10"/>
      <c r="GL99" s="10">
        <v>2</v>
      </c>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4">
        <f t="shared" si="2"/>
        <v>8</v>
      </c>
      <c r="IH99" s="5">
        <f>IG99*F99</f>
        <v>0</v>
      </c>
    </row>
    <row r="100" spans="1:242" ht="31.5" customHeight="1">
      <c r="A100" s="4">
        <v>94</v>
      </c>
      <c r="B100" s="2" t="s">
        <v>418</v>
      </c>
      <c r="C100" s="2" t="s">
        <v>435</v>
      </c>
      <c r="D100" s="2"/>
      <c r="E100" s="4" t="s">
        <v>410</v>
      </c>
      <c r="F100" s="4">
        <v>0.352964</v>
      </c>
      <c r="G100" s="4">
        <v>0</v>
      </c>
      <c r="H100" s="4"/>
      <c r="I100" s="4"/>
      <c r="J100" s="4">
        <v>0</v>
      </c>
      <c r="K100" s="4"/>
      <c r="L100" s="4"/>
      <c r="M100" s="4"/>
      <c r="N100" s="4"/>
      <c r="O100" s="4"/>
      <c r="P100" s="4"/>
      <c r="Q100" s="4"/>
      <c r="R100" s="4"/>
      <c r="S100" s="4"/>
      <c r="T100" s="4"/>
      <c r="U100" s="4"/>
      <c r="V100" s="4"/>
      <c r="W100" s="4">
        <v>15000</v>
      </c>
      <c r="X100" s="4"/>
      <c r="Y100" s="4">
        <v>20000</v>
      </c>
      <c r="Z100" s="4"/>
      <c r="AA100" s="4">
        <v>14000</v>
      </c>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v>0</v>
      </c>
      <c r="EO100" s="4"/>
      <c r="EP100" s="4"/>
      <c r="EQ100" s="4"/>
      <c r="ER100" s="4"/>
      <c r="ES100" s="4"/>
      <c r="ET100" s="4"/>
      <c r="EU100" s="4"/>
      <c r="EV100" s="4"/>
      <c r="EW100" s="4"/>
      <c r="EX100" s="4"/>
      <c r="EY100" s="4"/>
      <c r="EZ100" s="4"/>
      <c r="FA100" s="4"/>
      <c r="FB100" s="4"/>
      <c r="FC100" s="4"/>
      <c r="FD100" s="4"/>
      <c r="FE100" s="4"/>
      <c r="FF100" s="4"/>
      <c r="FG100" s="4"/>
      <c r="FH100" s="4"/>
      <c r="FI100" s="4">
        <v>0</v>
      </c>
      <c r="FJ100" s="4"/>
      <c r="FK100" s="4"/>
      <c r="FL100" s="4"/>
      <c r="FM100" s="4"/>
      <c r="FN100" s="4"/>
      <c r="FO100" s="4"/>
      <c r="FP100" s="4"/>
      <c r="FQ100" s="4"/>
      <c r="FR100" s="4"/>
      <c r="FS100" s="4"/>
      <c r="FT100" s="4"/>
      <c r="FU100" s="4"/>
      <c r="FV100" s="4"/>
      <c r="FW100" s="4">
        <v>0</v>
      </c>
      <c r="FX100" s="4"/>
      <c r="FY100" s="4"/>
      <c r="FZ100" s="4"/>
      <c r="GA100" s="4"/>
      <c r="GB100" s="4"/>
      <c r="GC100" s="4"/>
      <c r="GD100" s="4"/>
      <c r="GE100" s="4"/>
      <c r="GF100" s="4"/>
      <c r="GG100" s="4"/>
      <c r="GH100" s="4"/>
      <c r="GI100" s="4"/>
      <c r="GJ100" s="4"/>
      <c r="GK100" s="4"/>
      <c r="GL100" s="4"/>
      <c r="GM100" s="4"/>
      <c r="GN100" s="4">
        <v>0</v>
      </c>
      <c r="GO100" s="4"/>
      <c r="GP100" s="4"/>
      <c r="GQ100" s="4"/>
      <c r="GR100" s="4"/>
      <c r="GS100" s="4"/>
      <c r="GT100" s="4"/>
      <c r="GU100" s="4"/>
      <c r="GV100" s="4"/>
      <c r="GW100" s="4">
        <v>0</v>
      </c>
      <c r="GX100" s="4"/>
      <c r="GY100" s="4"/>
      <c r="GZ100" s="4"/>
      <c r="HA100" s="4"/>
      <c r="HB100" s="4"/>
      <c r="HC100" s="4"/>
      <c r="HD100" s="4">
        <v>15000</v>
      </c>
      <c r="HE100" s="4"/>
      <c r="HF100" s="4"/>
      <c r="HG100" s="4"/>
      <c r="HH100" s="4"/>
      <c r="HI100" s="4"/>
      <c r="HJ100" s="4"/>
      <c r="HK100" s="4"/>
      <c r="HL100" s="4">
        <v>0</v>
      </c>
      <c r="HM100" s="4"/>
      <c r="HN100" s="4"/>
      <c r="HO100" s="4"/>
      <c r="HP100" s="4">
        <v>0</v>
      </c>
      <c r="HQ100" s="4"/>
      <c r="HR100" s="4"/>
      <c r="HS100" s="4"/>
      <c r="HT100" s="4"/>
      <c r="HU100" s="4"/>
      <c r="HV100" s="4"/>
      <c r="HW100" s="4"/>
      <c r="HX100" s="4"/>
      <c r="HY100" s="4"/>
      <c r="HZ100" s="4"/>
      <c r="IA100" s="4"/>
      <c r="IB100" s="4"/>
      <c r="IC100" s="4"/>
      <c r="ID100" s="4"/>
      <c r="IE100" s="4"/>
      <c r="IF100" s="4"/>
      <c r="IG100" s="4">
        <f t="shared" si="2"/>
        <v>64000</v>
      </c>
      <c r="IH100" s="5">
        <f t="shared" si="3"/>
        <v>22589.696</v>
      </c>
    </row>
    <row r="101" spans="1:242" s="12" customFormat="1" ht="31.5" customHeight="1">
      <c r="A101" s="10"/>
      <c r="B101" s="11" t="s">
        <v>426</v>
      </c>
      <c r="C101" s="11" t="s">
        <v>425</v>
      </c>
      <c r="D101" s="11"/>
      <c r="E101" s="10" t="s">
        <v>242</v>
      </c>
      <c r="F101" s="10"/>
      <c r="G101" s="10"/>
      <c r="H101" s="10"/>
      <c r="I101" s="10"/>
      <c r="J101" s="10"/>
      <c r="K101" s="10"/>
      <c r="L101" s="10"/>
      <c r="M101" s="10"/>
      <c r="N101" s="10"/>
      <c r="O101" s="10"/>
      <c r="P101" s="10"/>
      <c r="Q101" s="10"/>
      <c r="R101" s="10"/>
      <c r="S101" s="10"/>
      <c r="T101" s="10"/>
      <c r="U101" s="10"/>
      <c r="V101" s="10"/>
      <c r="W101" s="10">
        <v>15</v>
      </c>
      <c r="X101" s="10"/>
      <c r="Y101" s="10">
        <v>20</v>
      </c>
      <c r="Z101" s="10"/>
      <c r="AA101" s="10">
        <v>14</v>
      </c>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v>15</v>
      </c>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4">
        <f t="shared" si="2"/>
        <v>64</v>
      </c>
      <c r="IH101" s="5">
        <f t="shared" si="3"/>
        <v>0</v>
      </c>
    </row>
    <row r="102" spans="1:242" ht="31.5" customHeight="1">
      <c r="A102" s="4">
        <v>95</v>
      </c>
      <c r="B102" s="2" t="s">
        <v>419</v>
      </c>
      <c r="C102" s="2" t="s">
        <v>436</v>
      </c>
      <c r="D102" s="2"/>
      <c r="E102" s="4" t="s">
        <v>410</v>
      </c>
      <c r="F102" s="4">
        <v>0.352964</v>
      </c>
      <c r="G102" s="4">
        <v>0</v>
      </c>
      <c r="H102" s="4"/>
      <c r="I102" s="4"/>
      <c r="J102" s="4">
        <v>0</v>
      </c>
      <c r="K102" s="4"/>
      <c r="L102" s="4"/>
      <c r="M102" s="4"/>
      <c r="N102" s="4"/>
      <c r="O102" s="4"/>
      <c r="P102" s="4"/>
      <c r="Q102" s="4"/>
      <c r="R102" s="4"/>
      <c r="S102" s="4"/>
      <c r="T102" s="4"/>
      <c r="U102" s="4"/>
      <c r="V102" s="4"/>
      <c r="W102" s="4"/>
      <c r="X102" s="4"/>
      <c r="Y102" s="4"/>
      <c r="Z102" s="4">
        <v>20000</v>
      </c>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v>0</v>
      </c>
      <c r="EO102" s="4"/>
      <c r="EP102" s="4"/>
      <c r="EQ102" s="4"/>
      <c r="ER102" s="4"/>
      <c r="ES102" s="4"/>
      <c r="ET102" s="4"/>
      <c r="EU102" s="4"/>
      <c r="EV102" s="4"/>
      <c r="EW102" s="4"/>
      <c r="EX102" s="4"/>
      <c r="EY102" s="4"/>
      <c r="EZ102" s="4"/>
      <c r="FA102" s="4"/>
      <c r="FB102" s="4"/>
      <c r="FC102" s="4"/>
      <c r="FD102" s="4"/>
      <c r="FE102" s="4"/>
      <c r="FF102" s="4"/>
      <c r="FG102" s="4"/>
      <c r="FH102" s="4"/>
      <c r="FI102" s="4">
        <v>0</v>
      </c>
      <c r="FJ102" s="4"/>
      <c r="FK102" s="4"/>
      <c r="FL102" s="4"/>
      <c r="FM102" s="4"/>
      <c r="FN102" s="4"/>
      <c r="FO102" s="4"/>
      <c r="FP102" s="4"/>
      <c r="FQ102" s="4"/>
      <c r="FR102" s="4"/>
      <c r="FS102" s="4"/>
      <c r="FT102" s="4"/>
      <c r="FU102" s="4"/>
      <c r="FV102" s="4"/>
      <c r="FW102" s="4">
        <v>0</v>
      </c>
      <c r="FX102" s="4">
        <v>2000</v>
      </c>
      <c r="FY102" s="4"/>
      <c r="FZ102" s="4"/>
      <c r="GA102" s="6">
        <v>12000</v>
      </c>
      <c r="GB102" s="4"/>
      <c r="GC102" s="4"/>
      <c r="GD102" s="4"/>
      <c r="GE102" s="4"/>
      <c r="GF102" s="4"/>
      <c r="GG102" s="4"/>
      <c r="GH102" s="4"/>
      <c r="GI102" s="4"/>
      <c r="GJ102" s="4"/>
      <c r="GK102" s="4"/>
      <c r="GL102" s="4"/>
      <c r="GM102" s="4"/>
      <c r="GN102" s="4">
        <v>12000</v>
      </c>
      <c r="GO102" s="4"/>
      <c r="GP102" s="4"/>
      <c r="GQ102" s="4"/>
      <c r="GR102" s="4"/>
      <c r="GS102" s="4"/>
      <c r="GT102" s="4"/>
      <c r="GU102" s="4"/>
      <c r="GV102" s="4"/>
      <c r="GW102" s="4">
        <v>0</v>
      </c>
      <c r="GX102" s="4"/>
      <c r="GY102" s="4"/>
      <c r="GZ102" s="4"/>
      <c r="HA102" s="4"/>
      <c r="HB102" s="4"/>
      <c r="HC102" s="4"/>
      <c r="HD102" s="4"/>
      <c r="HE102" s="4"/>
      <c r="HF102" s="4"/>
      <c r="HG102" s="4"/>
      <c r="HH102" s="4"/>
      <c r="HI102" s="4"/>
      <c r="HJ102" s="4"/>
      <c r="HK102" s="4"/>
      <c r="HL102" s="4">
        <v>0</v>
      </c>
      <c r="HM102" s="4"/>
      <c r="HN102" s="4"/>
      <c r="HO102" s="4"/>
      <c r="HP102" s="4">
        <v>0</v>
      </c>
      <c r="HQ102" s="4"/>
      <c r="HR102" s="4"/>
      <c r="HS102" s="4"/>
      <c r="HT102" s="4"/>
      <c r="HU102" s="4"/>
      <c r="HV102" s="4"/>
      <c r="HW102" s="4"/>
      <c r="HX102" s="4"/>
      <c r="HY102" s="4"/>
      <c r="HZ102" s="4"/>
      <c r="IA102" s="4"/>
      <c r="IB102" s="4"/>
      <c r="IC102" s="4"/>
      <c r="ID102" s="4"/>
      <c r="IE102" s="4">
        <v>50000</v>
      </c>
      <c r="IF102" s="4"/>
      <c r="IG102" s="4">
        <f t="shared" si="2"/>
        <v>96000</v>
      </c>
      <c r="IH102" s="5">
        <f t="shared" si="3"/>
        <v>33884.544</v>
      </c>
    </row>
    <row r="103" spans="1:242" s="12" customFormat="1" ht="31.5" customHeight="1">
      <c r="A103" s="10"/>
      <c r="B103" s="11" t="s">
        <v>426</v>
      </c>
      <c r="C103" s="11" t="s">
        <v>425</v>
      </c>
      <c r="D103" s="11"/>
      <c r="E103" s="10" t="s">
        <v>242</v>
      </c>
      <c r="F103" s="10"/>
      <c r="G103" s="10"/>
      <c r="H103" s="10"/>
      <c r="I103" s="10"/>
      <c r="J103" s="10"/>
      <c r="K103" s="10"/>
      <c r="L103" s="10"/>
      <c r="M103" s="10"/>
      <c r="N103" s="10"/>
      <c r="O103" s="10"/>
      <c r="P103" s="10"/>
      <c r="Q103" s="10"/>
      <c r="R103" s="10"/>
      <c r="S103" s="10"/>
      <c r="T103" s="10"/>
      <c r="U103" s="10"/>
      <c r="V103" s="10"/>
      <c r="W103" s="10"/>
      <c r="X103" s="10"/>
      <c r="Y103" s="10"/>
      <c r="Z103" s="10">
        <v>20</v>
      </c>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v>2</v>
      </c>
      <c r="FY103" s="10"/>
      <c r="FZ103" s="10"/>
      <c r="GA103" s="10">
        <v>12</v>
      </c>
      <c r="GB103" s="10"/>
      <c r="GC103" s="10"/>
      <c r="GD103" s="10"/>
      <c r="GE103" s="10"/>
      <c r="GF103" s="10"/>
      <c r="GG103" s="10"/>
      <c r="GH103" s="10"/>
      <c r="GI103" s="10"/>
      <c r="GJ103" s="10"/>
      <c r="GK103" s="10"/>
      <c r="GL103" s="10"/>
      <c r="GM103" s="10"/>
      <c r="GN103" s="10">
        <v>12</v>
      </c>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v>50</v>
      </c>
      <c r="IF103" s="10"/>
      <c r="IG103" s="4">
        <f t="shared" si="2"/>
        <v>96</v>
      </c>
      <c r="IH103" s="5">
        <f t="shared" si="3"/>
        <v>0</v>
      </c>
    </row>
    <row r="104" spans="1:242" ht="31.5" customHeight="1">
      <c r="A104" s="4">
        <v>96</v>
      </c>
      <c r="B104" s="2" t="s">
        <v>420</v>
      </c>
      <c r="C104" s="2" t="s">
        <v>437</v>
      </c>
      <c r="D104" s="2"/>
      <c r="E104" s="4" t="s">
        <v>410</v>
      </c>
      <c r="F104" s="4">
        <v>0.352964</v>
      </c>
      <c r="G104" s="4">
        <v>0</v>
      </c>
      <c r="H104" s="4"/>
      <c r="I104" s="4"/>
      <c r="J104" s="6">
        <v>3000</v>
      </c>
      <c r="K104" s="4"/>
      <c r="L104" s="4"/>
      <c r="M104" s="4"/>
      <c r="N104" s="4"/>
      <c r="O104" s="4"/>
      <c r="P104" s="4"/>
      <c r="Q104" s="4"/>
      <c r="R104" s="4">
        <v>1000</v>
      </c>
      <c r="S104" s="4"/>
      <c r="T104" s="4"/>
      <c r="U104" s="4"/>
      <c r="V104" s="4"/>
      <c r="W104" s="4">
        <v>6000</v>
      </c>
      <c r="X104" s="4">
        <v>1000</v>
      </c>
      <c r="Y104" s="4">
        <v>20000</v>
      </c>
      <c r="Z104" s="4">
        <v>20000</v>
      </c>
      <c r="AA104" s="4">
        <v>60000</v>
      </c>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v>1000</v>
      </c>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6">
        <v>10000</v>
      </c>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v>0</v>
      </c>
      <c r="EO104" s="4"/>
      <c r="EP104" s="4"/>
      <c r="EQ104" s="4"/>
      <c r="ER104" s="4"/>
      <c r="ES104" s="4"/>
      <c r="ET104" s="4"/>
      <c r="EU104" s="4"/>
      <c r="EV104" s="4"/>
      <c r="EW104" s="4"/>
      <c r="EX104" s="4"/>
      <c r="EY104" s="4"/>
      <c r="EZ104" s="4"/>
      <c r="FA104" s="4"/>
      <c r="FB104" s="4"/>
      <c r="FC104" s="4"/>
      <c r="FD104" s="4"/>
      <c r="FE104" s="4"/>
      <c r="FF104" s="4"/>
      <c r="FG104" s="4"/>
      <c r="FH104" s="4"/>
      <c r="FI104" s="4">
        <v>0</v>
      </c>
      <c r="FJ104" s="4"/>
      <c r="FK104" s="4"/>
      <c r="FL104" s="4"/>
      <c r="FM104" s="4"/>
      <c r="FN104" s="4"/>
      <c r="FO104" s="4"/>
      <c r="FP104" s="4"/>
      <c r="FQ104" s="4">
        <v>4000</v>
      </c>
      <c r="FR104" s="4"/>
      <c r="FS104" s="4"/>
      <c r="FT104" s="4"/>
      <c r="FU104" s="4"/>
      <c r="FV104" s="4"/>
      <c r="FW104" s="4">
        <v>0</v>
      </c>
      <c r="FX104" s="4">
        <v>66000</v>
      </c>
      <c r="FY104" s="4"/>
      <c r="FZ104" s="4"/>
      <c r="GA104" s="4"/>
      <c r="GB104" s="4"/>
      <c r="GC104" s="4"/>
      <c r="GD104" s="4"/>
      <c r="GE104" s="4"/>
      <c r="GF104" s="4"/>
      <c r="GG104" s="4"/>
      <c r="GH104" s="4"/>
      <c r="GI104" s="4"/>
      <c r="GJ104" s="4">
        <v>12000</v>
      </c>
      <c r="GK104" s="4"/>
      <c r="GL104" s="4"/>
      <c r="GM104" s="4"/>
      <c r="GN104" s="4">
        <v>200000</v>
      </c>
      <c r="GO104" s="4"/>
      <c r="GP104" s="4"/>
      <c r="GQ104" s="4"/>
      <c r="GR104" s="4"/>
      <c r="GS104" s="4"/>
      <c r="GT104" s="4"/>
      <c r="GU104" s="4"/>
      <c r="GV104" s="4"/>
      <c r="GW104" s="4">
        <v>0</v>
      </c>
      <c r="GX104" s="4"/>
      <c r="GY104" s="4"/>
      <c r="GZ104" s="4"/>
      <c r="HA104" s="4"/>
      <c r="HB104" s="4"/>
      <c r="HC104" s="4"/>
      <c r="HD104" s="4"/>
      <c r="HE104" s="4"/>
      <c r="HF104" s="4"/>
      <c r="HG104" s="4">
        <v>65000</v>
      </c>
      <c r="HH104" s="4"/>
      <c r="HI104" s="4"/>
      <c r="HJ104" s="4"/>
      <c r="HK104" s="4"/>
      <c r="HL104" s="4">
        <v>0</v>
      </c>
      <c r="HM104" s="4"/>
      <c r="HN104" s="4"/>
      <c r="HO104" s="4"/>
      <c r="HP104" s="4">
        <v>0</v>
      </c>
      <c r="HQ104" s="4"/>
      <c r="HR104" s="4"/>
      <c r="HS104" s="4"/>
      <c r="HT104" s="4"/>
      <c r="HU104" s="4"/>
      <c r="HV104" s="4"/>
      <c r="HW104" s="4"/>
      <c r="HX104" s="4"/>
      <c r="HY104" s="4"/>
      <c r="HZ104" s="4"/>
      <c r="IA104" s="4"/>
      <c r="IB104" s="4"/>
      <c r="IC104" s="4"/>
      <c r="ID104" s="4"/>
      <c r="IE104" s="4">
        <v>10000</v>
      </c>
      <c r="IF104" s="4"/>
      <c r="IG104" s="4">
        <f t="shared" si="2"/>
        <v>479000</v>
      </c>
      <c r="IH104" s="5">
        <f t="shared" si="3"/>
        <v>169069.756</v>
      </c>
    </row>
    <row r="105" spans="1:242" s="12" customFormat="1" ht="31.5" customHeight="1">
      <c r="A105" s="10"/>
      <c r="B105" s="11" t="s">
        <v>426</v>
      </c>
      <c r="C105" s="11" t="s">
        <v>425</v>
      </c>
      <c r="D105" s="11"/>
      <c r="E105" s="10" t="s">
        <v>242</v>
      </c>
      <c r="F105" s="10"/>
      <c r="G105" s="10"/>
      <c r="H105" s="10"/>
      <c r="I105" s="10"/>
      <c r="J105" s="10">
        <v>3</v>
      </c>
      <c r="K105" s="10"/>
      <c r="L105" s="10"/>
      <c r="M105" s="10"/>
      <c r="N105" s="10"/>
      <c r="O105" s="10"/>
      <c r="P105" s="10"/>
      <c r="Q105" s="10"/>
      <c r="R105" s="10">
        <v>1</v>
      </c>
      <c r="S105" s="10"/>
      <c r="T105" s="10"/>
      <c r="U105" s="10"/>
      <c r="V105" s="10"/>
      <c r="W105" s="10">
        <v>6</v>
      </c>
      <c r="X105" s="10">
        <v>1</v>
      </c>
      <c r="Y105" s="10">
        <v>20</v>
      </c>
      <c r="Z105" s="10">
        <v>20</v>
      </c>
      <c r="AA105" s="10">
        <v>60</v>
      </c>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v>1</v>
      </c>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v>10</v>
      </c>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v>4</v>
      </c>
      <c r="FR105" s="10"/>
      <c r="FS105" s="10"/>
      <c r="FT105" s="10"/>
      <c r="FU105" s="10"/>
      <c r="FV105" s="10"/>
      <c r="FW105" s="10"/>
      <c r="FX105" s="10">
        <v>66</v>
      </c>
      <c r="FY105" s="10"/>
      <c r="FZ105" s="10"/>
      <c r="GA105" s="10"/>
      <c r="GB105" s="10"/>
      <c r="GC105" s="10"/>
      <c r="GD105" s="10"/>
      <c r="GE105" s="10"/>
      <c r="GF105" s="10"/>
      <c r="GG105" s="10"/>
      <c r="GH105" s="10"/>
      <c r="GI105" s="10"/>
      <c r="GJ105" s="10">
        <v>12</v>
      </c>
      <c r="GK105" s="10"/>
      <c r="GL105" s="10"/>
      <c r="GM105" s="10"/>
      <c r="GN105" s="10">
        <v>200</v>
      </c>
      <c r="GO105" s="10"/>
      <c r="GP105" s="10"/>
      <c r="GQ105" s="10"/>
      <c r="GR105" s="10"/>
      <c r="GS105" s="10"/>
      <c r="GT105" s="10"/>
      <c r="GU105" s="10"/>
      <c r="GV105" s="10"/>
      <c r="GW105" s="10"/>
      <c r="GX105" s="10"/>
      <c r="GY105" s="10"/>
      <c r="GZ105" s="10"/>
      <c r="HA105" s="10"/>
      <c r="HB105" s="10"/>
      <c r="HC105" s="10"/>
      <c r="HD105" s="10"/>
      <c r="HE105" s="10"/>
      <c r="HF105" s="10"/>
      <c r="HG105" s="10">
        <v>65</v>
      </c>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v>10</v>
      </c>
      <c r="IF105" s="10"/>
      <c r="IG105" s="4">
        <f t="shared" si="2"/>
        <v>479</v>
      </c>
      <c r="IH105" s="5">
        <f t="shared" si="3"/>
        <v>0</v>
      </c>
    </row>
    <row r="106" spans="1:242" ht="31.5" customHeight="1">
      <c r="A106" s="4">
        <v>97</v>
      </c>
      <c r="B106" s="2" t="s">
        <v>421</v>
      </c>
      <c r="C106" s="2" t="s">
        <v>438</v>
      </c>
      <c r="D106" s="2"/>
      <c r="E106" s="4" t="s">
        <v>410</v>
      </c>
      <c r="F106" s="4">
        <v>0.229446006564551</v>
      </c>
      <c r="G106" s="4">
        <v>14000</v>
      </c>
      <c r="H106" s="4"/>
      <c r="I106" s="4"/>
      <c r="J106" s="4">
        <v>0</v>
      </c>
      <c r="K106" s="4"/>
      <c r="L106" s="4">
        <v>1000</v>
      </c>
      <c r="M106" s="4"/>
      <c r="N106" s="4"/>
      <c r="O106" s="4"/>
      <c r="P106" s="4"/>
      <c r="Q106" s="4">
        <v>15000</v>
      </c>
      <c r="R106" s="4"/>
      <c r="S106" s="4"/>
      <c r="T106" s="4">
        <v>3000</v>
      </c>
      <c r="U106" s="4"/>
      <c r="V106" s="4"/>
      <c r="W106" s="4">
        <v>5000</v>
      </c>
      <c r="X106" s="4">
        <v>12000</v>
      </c>
      <c r="Y106" s="4"/>
      <c r="Z106" s="4">
        <v>20000</v>
      </c>
      <c r="AA106" s="4">
        <v>3000</v>
      </c>
      <c r="AB106" s="4"/>
      <c r="AC106" s="4"/>
      <c r="AD106" s="4"/>
      <c r="AE106" s="4"/>
      <c r="AF106" s="4"/>
      <c r="AG106" s="4"/>
      <c r="AH106" s="4"/>
      <c r="AI106" s="4"/>
      <c r="AJ106" s="4"/>
      <c r="AK106" s="4"/>
      <c r="AL106" s="4"/>
      <c r="AM106" s="4"/>
      <c r="AN106" s="4"/>
      <c r="AO106" s="4"/>
      <c r="AP106" s="4"/>
      <c r="AQ106" s="4"/>
      <c r="AR106" s="4"/>
      <c r="AS106" s="4"/>
      <c r="AT106" s="4">
        <v>2000</v>
      </c>
      <c r="AU106" s="4"/>
      <c r="AV106" s="4"/>
      <c r="AW106" s="4"/>
      <c r="AX106" s="4"/>
      <c r="AY106" s="4"/>
      <c r="AZ106" s="4"/>
      <c r="BA106" s="4"/>
      <c r="BB106" s="4"/>
      <c r="BC106" s="4"/>
      <c r="BD106" s="4">
        <v>1000</v>
      </c>
      <c r="BE106" s="4"/>
      <c r="BF106" s="4"/>
      <c r="BG106" s="4"/>
      <c r="BH106" s="4"/>
      <c r="BI106" s="4"/>
      <c r="BJ106" s="4">
        <v>1000</v>
      </c>
      <c r="BK106" s="4"/>
      <c r="BL106" s="4"/>
      <c r="BM106" s="4"/>
      <c r="BN106" s="4"/>
      <c r="BO106" s="4"/>
      <c r="BP106" s="4"/>
      <c r="BQ106" s="4"/>
      <c r="BR106" s="4">
        <v>1000</v>
      </c>
      <c r="BS106" s="4"/>
      <c r="BT106" s="4">
        <v>1000</v>
      </c>
      <c r="BU106" s="4">
        <v>1000</v>
      </c>
      <c r="BV106" s="4"/>
      <c r="BW106" s="4"/>
      <c r="BX106" s="4"/>
      <c r="BY106" s="4"/>
      <c r="BZ106" s="4">
        <v>1000</v>
      </c>
      <c r="CA106" s="6">
        <v>1000</v>
      </c>
      <c r="CB106" s="4"/>
      <c r="CC106" s="4">
        <v>1000</v>
      </c>
      <c r="CD106" s="4">
        <v>2000</v>
      </c>
      <c r="CE106" s="4"/>
      <c r="CF106" s="6">
        <v>1000</v>
      </c>
      <c r="CG106" s="4">
        <v>1000</v>
      </c>
      <c r="CH106" s="4"/>
      <c r="CI106" s="4">
        <v>1000</v>
      </c>
      <c r="CJ106" s="4"/>
      <c r="CK106" s="4"/>
      <c r="CL106" s="4"/>
      <c r="CM106" s="4"/>
      <c r="CN106" s="4">
        <v>1000</v>
      </c>
      <c r="CO106" s="4"/>
      <c r="CP106" s="4"/>
      <c r="CQ106" s="4"/>
      <c r="CR106" s="4"/>
      <c r="CS106" s="4"/>
      <c r="CT106" s="4"/>
      <c r="CU106" s="4"/>
      <c r="CV106" s="4"/>
      <c r="CW106" s="4"/>
      <c r="CX106" s="4"/>
      <c r="CY106" s="4"/>
      <c r="CZ106" s="4"/>
      <c r="DA106" s="4"/>
      <c r="DB106" s="4"/>
      <c r="DC106" s="4"/>
      <c r="DD106" s="4">
        <v>2000</v>
      </c>
      <c r="DE106" s="4"/>
      <c r="DF106" s="4"/>
      <c r="DG106" s="4"/>
      <c r="DH106" s="4"/>
      <c r="DI106" s="4">
        <v>2000</v>
      </c>
      <c r="DJ106" s="4"/>
      <c r="DK106" s="4"/>
      <c r="DL106" s="4"/>
      <c r="DM106" s="4"/>
      <c r="DN106" s="4"/>
      <c r="DO106" s="4">
        <v>2000</v>
      </c>
      <c r="DP106" s="4"/>
      <c r="DQ106" s="4"/>
      <c r="DR106" s="4"/>
      <c r="DS106" s="4">
        <v>1000</v>
      </c>
      <c r="DT106" s="4"/>
      <c r="DU106" s="4"/>
      <c r="DV106" s="4"/>
      <c r="DW106" s="4"/>
      <c r="DX106" s="4"/>
      <c r="DY106" s="4"/>
      <c r="DZ106" s="4"/>
      <c r="EA106" s="4"/>
      <c r="EB106" s="4"/>
      <c r="EC106" s="4"/>
      <c r="ED106" s="4"/>
      <c r="EE106" s="4"/>
      <c r="EF106" s="4"/>
      <c r="EG106" s="4"/>
      <c r="EH106" s="4"/>
      <c r="EI106" s="4"/>
      <c r="EJ106" s="4"/>
      <c r="EK106" s="4"/>
      <c r="EL106" s="4">
        <v>1000</v>
      </c>
      <c r="EM106" s="4"/>
      <c r="EN106" s="4">
        <v>0</v>
      </c>
      <c r="EO106" s="4">
        <v>1000</v>
      </c>
      <c r="EP106" s="4"/>
      <c r="EQ106" s="4">
        <v>1000</v>
      </c>
      <c r="ER106" s="4">
        <v>1000</v>
      </c>
      <c r="ES106" s="4"/>
      <c r="ET106" s="4"/>
      <c r="EU106" s="4"/>
      <c r="EV106" s="4"/>
      <c r="EW106" s="4"/>
      <c r="EX106" s="4">
        <v>2000</v>
      </c>
      <c r="EY106" s="4"/>
      <c r="EZ106" s="4"/>
      <c r="FA106" s="4"/>
      <c r="FB106" s="4"/>
      <c r="FC106" s="4">
        <v>2000</v>
      </c>
      <c r="FD106" s="4"/>
      <c r="FE106" s="4"/>
      <c r="FF106" s="4">
        <v>1000</v>
      </c>
      <c r="FG106" s="4"/>
      <c r="FH106" s="4"/>
      <c r="FI106" s="4">
        <v>1000</v>
      </c>
      <c r="FJ106" s="4"/>
      <c r="FK106" s="4"/>
      <c r="FL106" s="4">
        <v>10000</v>
      </c>
      <c r="FM106" s="4"/>
      <c r="FN106" s="4"/>
      <c r="FO106" s="4"/>
      <c r="FP106" s="4"/>
      <c r="FQ106" s="4"/>
      <c r="FR106" s="4">
        <v>15000</v>
      </c>
      <c r="FS106" s="6">
        <v>2000</v>
      </c>
      <c r="FT106" s="4"/>
      <c r="FU106" s="4"/>
      <c r="FV106" s="4"/>
      <c r="FW106" s="4">
        <v>49000</v>
      </c>
      <c r="FX106" s="4"/>
      <c r="FY106" s="4"/>
      <c r="FZ106" s="4"/>
      <c r="GA106" s="6">
        <v>9000</v>
      </c>
      <c r="GB106" s="4"/>
      <c r="GC106" s="4"/>
      <c r="GD106" s="4"/>
      <c r="GE106" s="4">
        <v>3000</v>
      </c>
      <c r="GF106" s="4"/>
      <c r="GG106" s="4">
        <v>60000</v>
      </c>
      <c r="GH106" s="4"/>
      <c r="GI106" s="4">
        <v>3000</v>
      </c>
      <c r="GJ106" s="4">
        <v>35000</v>
      </c>
      <c r="GK106" s="4"/>
      <c r="GL106" s="4">
        <v>64000</v>
      </c>
      <c r="GM106" s="4"/>
      <c r="GN106" s="4">
        <v>2000</v>
      </c>
      <c r="GO106" s="4"/>
      <c r="GP106" s="4">
        <v>2000</v>
      </c>
      <c r="GQ106" s="4"/>
      <c r="GR106" s="4"/>
      <c r="GS106" s="4"/>
      <c r="GT106" s="4">
        <v>2000</v>
      </c>
      <c r="GU106" s="4"/>
      <c r="GV106" s="4"/>
      <c r="GW106" s="6">
        <v>43000</v>
      </c>
      <c r="GX106" s="4">
        <v>2000</v>
      </c>
      <c r="GY106" s="4">
        <v>20000</v>
      </c>
      <c r="GZ106" s="4"/>
      <c r="HA106" s="4">
        <v>30000</v>
      </c>
      <c r="HB106" s="4"/>
      <c r="HC106" s="4">
        <v>10000</v>
      </c>
      <c r="HD106" s="4"/>
      <c r="HE106" s="4"/>
      <c r="HF106" s="4">
        <v>5000</v>
      </c>
      <c r="HG106" s="4">
        <v>50000</v>
      </c>
      <c r="HH106" s="4">
        <v>25000</v>
      </c>
      <c r="HI106" s="4"/>
      <c r="HJ106" s="4"/>
      <c r="HK106" s="4"/>
      <c r="HL106" s="4">
        <v>0</v>
      </c>
      <c r="HM106" s="4"/>
      <c r="HN106" s="4">
        <v>2000</v>
      </c>
      <c r="HO106" s="4">
        <v>20000</v>
      </c>
      <c r="HP106" s="6">
        <v>40000</v>
      </c>
      <c r="HQ106" s="4"/>
      <c r="HR106" s="4">
        <v>3000</v>
      </c>
      <c r="HS106" s="4">
        <v>25000</v>
      </c>
      <c r="HT106" s="4"/>
      <c r="HU106" s="4">
        <v>25000</v>
      </c>
      <c r="HV106" s="4"/>
      <c r="HW106" s="4">
        <v>20000</v>
      </c>
      <c r="HX106" s="4"/>
      <c r="HY106" s="4"/>
      <c r="HZ106" s="4"/>
      <c r="IA106" s="4"/>
      <c r="IB106" s="4"/>
      <c r="IC106" s="4">
        <v>5000</v>
      </c>
      <c r="ID106" s="4"/>
      <c r="IE106" s="4"/>
      <c r="IF106" s="4"/>
      <c r="IG106" s="4">
        <f t="shared" si="2"/>
        <v>687000</v>
      </c>
      <c r="IH106" s="5">
        <f t="shared" si="3"/>
        <v>157629.40650984654</v>
      </c>
    </row>
    <row r="107" spans="1:242" s="12" customFormat="1" ht="31.5" customHeight="1">
      <c r="A107" s="10"/>
      <c r="B107" s="11" t="s">
        <v>426</v>
      </c>
      <c r="C107" s="11" t="s">
        <v>425</v>
      </c>
      <c r="D107" s="11"/>
      <c r="E107" s="10" t="s">
        <v>242</v>
      </c>
      <c r="F107" s="10"/>
      <c r="G107" s="10">
        <v>14</v>
      </c>
      <c r="H107" s="10"/>
      <c r="I107" s="10"/>
      <c r="J107" s="10"/>
      <c r="K107" s="10"/>
      <c r="L107" s="10">
        <v>1</v>
      </c>
      <c r="M107" s="10"/>
      <c r="N107" s="10"/>
      <c r="O107" s="10"/>
      <c r="P107" s="10"/>
      <c r="Q107" s="10">
        <v>15</v>
      </c>
      <c r="R107" s="10"/>
      <c r="S107" s="10"/>
      <c r="T107" s="10">
        <v>3</v>
      </c>
      <c r="U107" s="10"/>
      <c r="V107" s="10"/>
      <c r="W107" s="10">
        <v>5</v>
      </c>
      <c r="X107" s="10">
        <v>12</v>
      </c>
      <c r="Y107" s="10"/>
      <c r="Z107" s="10">
        <v>20</v>
      </c>
      <c r="AA107" s="10">
        <v>3</v>
      </c>
      <c r="AB107" s="10"/>
      <c r="AC107" s="10"/>
      <c r="AD107" s="10"/>
      <c r="AE107" s="10"/>
      <c r="AF107" s="10"/>
      <c r="AG107" s="10"/>
      <c r="AH107" s="10"/>
      <c r="AI107" s="10"/>
      <c r="AJ107" s="10"/>
      <c r="AK107" s="10"/>
      <c r="AL107" s="10"/>
      <c r="AM107" s="10"/>
      <c r="AN107" s="10"/>
      <c r="AO107" s="10"/>
      <c r="AP107" s="10"/>
      <c r="AQ107" s="10"/>
      <c r="AR107" s="10"/>
      <c r="AS107" s="10"/>
      <c r="AT107" s="10">
        <v>2</v>
      </c>
      <c r="AU107" s="10"/>
      <c r="AV107" s="10"/>
      <c r="AW107" s="10"/>
      <c r="AX107" s="10"/>
      <c r="AY107" s="10"/>
      <c r="AZ107" s="10"/>
      <c r="BA107" s="10"/>
      <c r="BB107" s="10"/>
      <c r="BC107" s="10"/>
      <c r="BD107" s="10">
        <v>1</v>
      </c>
      <c r="BE107" s="10"/>
      <c r="BF107" s="10"/>
      <c r="BG107" s="10"/>
      <c r="BH107" s="10"/>
      <c r="BI107" s="10"/>
      <c r="BJ107" s="10">
        <v>1</v>
      </c>
      <c r="BK107" s="10"/>
      <c r="BL107" s="10"/>
      <c r="BM107" s="10"/>
      <c r="BN107" s="10"/>
      <c r="BO107" s="10"/>
      <c r="BP107" s="10"/>
      <c r="BQ107" s="10"/>
      <c r="BR107" s="10">
        <v>1</v>
      </c>
      <c r="BS107" s="10"/>
      <c r="BT107" s="10">
        <v>1</v>
      </c>
      <c r="BU107" s="10">
        <v>1</v>
      </c>
      <c r="BV107" s="10"/>
      <c r="BW107" s="10"/>
      <c r="BX107" s="10"/>
      <c r="BY107" s="10"/>
      <c r="BZ107" s="10">
        <v>1</v>
      </c>
      <c r="CA107" s="10">
        <v>1</v>
      </c>
      <c r="CB107" s="10"/>
      <c r="CC107" s="10">
        <v>1</v>
      </c>
      <c r="CD107" s="10">
        <v>2</v>
      </c>
      <c r="CE107" s="10"/>
      <c r="CF107" s="10">
        <v>1</v>
      </c>
      <c r="CG107" s="10">
        <v>1</v>
      </c>
      <c r="CH107" s="10"/>
      <c r="CI107" s="10">
        <v>1</v>
      </c>
      <c r="CJ107" s="10"/>
      <c r="CK107" s="10"/>
      <c r="CL107" s="10"/>
      <c r="CM107" s="10"/>
      <c r="CN107" s="10">
        <v>1</v>
      </c>
      <c r="CO107" s="10"/>
      <c r="CP107" s="10"/>
      <c r="CQ107" s="10"/>
      <c r="CR107" s="10"/>
      <c r="CS107" s="10"/>
      <c r="CT107" s="10"/>
      <c r="CU107" s="10"/>
      <c r="CV107" s="10"/>
      <c r="CW107" s="10"/>
      <c r="CX107" s="10"/>
      <c r="CY107" s="10"/>
      <c r="CZ107" s="10"/>
      <c r="DA107" s="10"/>
      <c r="DB107" s="10"/>
      <c r="DC107" s="10"/>
      <c r="DD107" s="10">
        <v>2</v>
      </c>
      <c r="DE107" s="10"/>
      <c r="DF107" s="10"/>
      <c r="DG107" s="10"/>
      <c r="DH107" s="10"/>
      <c r="DI107" s="10">
        <v>2</v>
      </c>
      <c r="DJ107" s="10"/>
      <c r="DK107" s="10"/>
      <c r="DL107" s="10"/>
      <c r="DM107" s="10"/>
      <c r="DN107" s="10"/>
      <c r="DO107" s="10">
        <v>2</v>
      </c>
      <c r="DP107" s="10"/>
      <c r="DQ107" s="10"/>
      <c r="DR107" s="10"/>
      <c r="DS107" s="10">
        <v>1</v>
      </c>
      <c r="DT107" s="10"/>
      <c r="DU107" s="10"/>
      <c r="DV107" s="10"/>
      <c r="DW107" s="10"/>
      <c r="DX107" s="10"/>
      <c r="DY107" s="10"/>
      <c r="DZ107" s="10"/>
      <c r="EA107" s="10"/>
      <c r="EB107" s="10"/>
      <c r="EC107" s="10"/>
      <c r="ED107" s="10"/>
      <c r="EE107" s="10"/>
      <c r="EF107" s="10"/>
      <c r="EG107" s="10"/>
      <c r="EH107" s="10"/>
      <c r="EI107" s="10"/>
      <c r="EJ107" s="10"/>
      <c r="EK107" s="10"/>
      <c r="EL107" s="10">
        <v>1</v>
      </c>
      <c r="EM107" s="10"/>
      <c r="EN107" s="10"/>
      <c r="EO107" s="10">
        <v>1</v>
      </c>
      <c r="EP107" s="10"/>
      <c r="EQ107" s="10">
        <v>1</v>
      </c>
      <c r="ER107" s="10">
        <v>1</v>
      </c>
      <c r="ES107" s="10"/>
      <c r="ET107" s="10"/>
      <c r="EU107" s="10"/>
      <c r="EV107" s="10"/>
      <c r="EW107" s="10"/>
      <c r="EX107" s="10">
        <v>2</v>
      </c>
      <c r="EY107" s="10"/>
      <c r="EZ107" s="10"/>
      <c r="FA107" s="10"/>
      <c r="FB107" s="10"/>
      <c r="FC107" s="10">
        <v>2</v>
      </c>
      <c r="FD107" s="10"/>
      <c r="FE107" s="10"/>
      <c r="FF107" s="10">
        <v>1</v>
      </c>
      <c r="FG107" s="10"/>
      <c r="FH107" s="10"/>
      <c r="FI107" s="10">
        <v>1</v>
      </c>
      <c r="FJ107" s="10"/>
      <c r="FK107" s="10"/>
      <c r="FL107" s="10">
        <v>10</v>
      </c>
      <c r="FM107" s="10"/>
      <c r="FN107" s="10"/>
      <c r="FO107" s="10"/>
      <c r="FP107" s="10"/>
      <c r="FQ107" s="10"/>
      <c r="FR107" s="10">
        <v>15</v>
      </c>
      <c r="FS107" s="10">
        <v>2</v>
      </c>
      <c r="FT107" s="10"/>
      <c r="FU107" s="10"/>
      <c r="FV107" s="10"/>
      <c r="FW107" s="10">
        <v>49</v>
      </c>
      <c r="FX107" s="10"/>
      <c r="FY107" s="10"/>
      <c r="FZ107" s="10"/>
      <c r="GA107" s="10">
        <v>9</v>
      </c>
      <c r="GB107" s="10"/>
      <c r="GC107" s="10"/>
      <c r="GD107" s="10"/>
      <c r="GE107" s="10">
        <v>3</v>
      </c>
      <c r="GF107" s="10"/>
      <c r="GG107" s="10">
        <v>60</v>
      </c>
      <c r="GH107" s="10"/>
      <c r="GI107" s="10">
        <v>3</v>
      </c>
      <c r="GJ107" s="10">
        <v>35</v>
      </c>
      <c r="GK107" s="10"/>
      <c r="GL107" s="10">
        <v>64</v>
      </c>
      <c r="GM107" s="10"/>
      <c r="GN107" s="10">
        <v>2</v>
      </c>
      <c r="GO107" s="10"/>
      <c r="GP107" s="10">
        <v>2</v>
      </c>
      <c r="GQ107" s="10"/>
      <c r="GR107" s="10"/>
      <c r="GS107" s="10"/>
      <c r="GT107" s="10">
        <v>2</v>
      </c>
      <c r="GU107" s="10"/>
      <c r="GV107" s="10"/>
      <c r="GW107" s="10">
        <v>43</v>
      </c>
      <c r="GX107" s="10">
        <v>2</v>
      </c>
      <c r="GY107" s="10">
        <v>20</v>
      </c>
      <c r="GZ107" s="10"/>
      <c r="HA107" s="10">
        <v>30</v>
      </c>
      <c r="HB107" s="10"/>
      <c r="HC107" s="10">
        <v>10</v>
      </c>
      <c r="HD107" s="10"/>
      <c r="HE107" s="10"/>
      <c r="HF107" s="10">
        <v>5</v>
      </c>
      <c r="HG107" s="10">
        <v>50</v>
      </c>
      <c r="HH107" s="10">
        <v>25</v>
      </c>
      <c r="HI107" s="10"/>
      <c r="HJ107" s="10"/>
      <c r="HK107" s="10"/>
      <c r="HL107" s="10"/>
      <c r="HM107" s="10"/>
      <c r="HN107" s="10">
        <v>2</v>
      </c>
      <c r="HO107" s="10">
        <v>20</v>
      </c>
      <c r="HP107" s="10">
        <v>40</v>
      </c>
      <c r="HQ107" s="10"/>
      <c r="HR107" s="10">
        <v>3</v>
      </c>
      <c r="HS107" s="10">
        <v>25</v>
      </c>
      <c r="HT107" s="10"/>
      <c r="HU107" s="10">
        <v>25</v>
      </c>
      <c r="HV107" s="10"/>
      <c r="HW107" s="10">
        <v>20</v>
      </c>
      <c r="HX107" s="10"/>
      <c r="HY107" s="10"/>
      <c r="HZ107" s="10"/>
      <c r="IA107" s="10"/>
      <c r="IB107" s="10"/>
      <c r="IC107" s="10">
        <v>5</v>
      </c>
      <c r="ID107" s="10"/>
      <c r="IE107" s="10"/>
      <c r="IF107" s="10"/>
      <c r="IG107" s="4">
        <f t="shared" si="2"/>
        <v>687</v>
      </c>
      <c r="IH107" s="5">
        <f t="shared" si="3"/>
        <v>0</v>
      </c>
    </row>
    <row r="108" spans="1:242" ht="31.5" customHeight="1">
      <c r="A108" s="4">
        <v>98</v>
      </c>
      <c r="B108" s="2" t="s">
        <v>422</v>
      </c>
      <c r="C108" s="2" t="s">
        <v>439</v>
      </c>
      <c r="D108" s="2"/>
      <c r="E108" s="4" t="s">
        <v>410</v>
      </c>
      <c r="F108" s="4">
        <v>0.229446020338983</v>
      </c>
      <c r="G108" s="4">
        <v>0</v>
      </c>
      <c r="H108" s="4"/>
      <c r="I108" s="4"/>
      <c r="J108" s="6">
        <v>10000</v>
      </c>
      <c r="K108" s="4">
        <v>30000</v>
      </c>
      <c r="L108" s="4">
        <v>1000</v>
      </c>
      <c r="M108" s="4"/>
      <c r="N108" s="4"/>
      <c r="O108" s="4"/>
      <c r="P108" s="4"/>
      <c r="Q108" s="4"/>
      <c r="R108" s="4">
        <v>5000</v>
      </c>
      <c r="S108" s="4">
        <v>25000</v>
      </c>
      <c r="T108" s="4"/>
      <c r="U108" s="4">
        <v>3000</v>
      </c>
      <c r="V108" s="4">
        <v>8000</v>
      </c>
      <c r="W108" s="4">
        <v>5000</v>
      </c>
      <c r="X108" s="4">
        <v>12000</v>
      </c>
      <c r="Y108" s="4">
        <v>35000</v>
      </c>
      <c r="Z108" s="4">
        <v>20000</v>
      </c>
      <c r="AA108" s="4">
        <v>7000</v>
      </c>
      <c r="AB108" s="4"/>
      <c r="AC108" s="4"/>
      <c r="AD108" s="4"/>
      <c r="AE108" s="4"/>
      <c r="AF108" s="4"/>
      <c r="AG108" s="4"/>
      <c r="AH108" s="4">
        <v>1000</v>
      </c>
      <c r="AI108" s="4"/>
      <c r="AJ108" s="4"/>
      <c r="AK108" s="4"/>
      <c r="AL108" s="4"/>
      <c r="AM108" s="4">
        <v>2000</v>
      </c>
      <c r="AN108" s="4"/>
      <c r="AO108" s="4"/>
      <c r="AP108" s="4">
        <v>4000</v>
      </c>
      <c r="AQ108" s="4"/>
      <c r="AR108" s="4">
        <v>2000</v>
      </c>
      <c r="AS108" s="6">
        <v>3000</v>
      </c>
      <c r="AT108" s="4"/>
      <c r="AU108" s="4"/>
      <c r="AV108" s="4"/>
      <c r="AW108" s="4"/>
      <c r="AX108" s="4"/>
      <c r="AY108" s="4"/>
      <c r="AZ108" s="4"/>
      <c r="BA108" s="4"/>
      <c r="BB108" s="4"/>
      <c r="BC108" s="4"/>
      <c r="BD108" s="4">
        <v>1000</v>
      </c>
      <c r="BE108" s="4">
        <v>1000</v>
      </c>
      <c r="BF108" s="4">
        <v>2000</v>
      </c>
      <c r="BG108" s="4">
        <v>1000</v>
      </c>
      <c r="BH108" s="4">
        <v>1000</v>
      </c>
      <c r="BI108" s="4"/>
      <c r="BJ108" s="4"/>
      <c r="BK108" s="4"/>
      <c r="BL108" s="4"/>
      <c r="BM108" s="4"/>
      <c r="BN108" s="4"/>
      <c r="BO108" s="4"/>
      <c r="BP108" s="4"/>
      <c r="BQ108" s="4">
        <v>5000</v>
      </c>
      <c r="BR108" s="4"/>
      <c r="BS108" s="4">
        <v>1000</v>
      </c>
      <c r="BT108" s="4"/>
      <c r="BU108" s="4"/>
      <c r="BV108" s="4">
        <v>15000</v>
      </c>
      <c r="BW108" s="4">
        <v>6000</v>
      </c>
      <c r="BX108" s="4"/>
      <c r="BY108" s="4"/>
      <c r="BZ108" s="4"/>
      <c r="CA108" s="4"/>
      <c r="CB108" s="4"/>
      <c r="CC108" s="4"/>
      <c r="CD108" s="4"/>
      <c r="CE108" s="4"/>
      <c r="CF108" s="6">
        <v>1000</v>
      </c>
      <c r="CG108" s="4"/>
      <c r="CH108" s="6">
        <v>2000</v>
      </c>
      <c r="CI108" s="4">
        <v>1000</v>
      </c>
      <c r="CJ108" s="6">
        <v>1000</v>
      </c>
      <c r="CK108" s="4"/>
      <c r="CL108" s="4"/>
      <c r="CM108" s="4"/>
      <c r="CN108" s="4">
        <v>1000</v>
      </c>
      <c r="CO108" s="4"/>
      <c r="CP108" s="4"/>
      <c r="CQ108" s="6">
        <v>10000</v>
      </c>
      <c r="CR108" s="4"/>
      <c r="CS108" s="4"/>
      <c r="CT108" s="4"/>
      <c r="CU108" s="4"/>
      <c r="CV108" s="4"/>
      <c r="CW108" s="4"/>
      <c r="CX108" s="4"/>
      <c r="CY108" s="4"/>
      <c r="CZ108" s="4"/>
      <c r="DA108" s="6">
        <v>2000</v>
      </c>
      <c r="DB108" s="4"/>
      <c r="DC108" s="4">
        <v>1000</v>
      </c>
      <c r="DD108" s="4"/>
      <c r="DE108" s="4"/>
      <c r="DF108" s="4">
        <v>3000</v>
      </c>
      <c r="DG108" s="4">
        <v>1000</v>
      </c>
      <c r="DH108" s="4">
        <v>10000</v>
      </c>
      <c r="DI108" s="4"/>
      <c r="DJ108" s="4">
        <v>1000</v>
      </c>
      <c r="DK108" s="4"/>
      <c r="DL108" s="4">
        <v>2000</v>
      </c>
      <c r="DM108" s="4"/>
      <c r="DN108" s="4"/>
      <c r="DO108" s="4"/>
      <c r="DP108" s="4"/>
      <c r="DQ108" s="4">
        <v>1000</v>
      </c>
      <c r="DR108" s="4">
        <v>1000</v>
      </c>
      <c r="DS108" s="4"/>
      <c r="DT108" s="4">
        <v>1000</v>
      </c>
      <c r="DU108" s="6">
        <v>1000</v>
      </c>
      <c r="DV108" s="4"/>
      <c r="DW108" s="4"/>
      <c r="DX108" s="4"/>
      <c r="DY108" s="4"/>
      <c r="DZ108" s="4">
        <v>1000</v>
      </c>
      <c r="EA108" s="4"/>
      <c r="EB108" s="4"/>
      <c r="EC108" s="4"/>
      <c r="ED108" s="4"/>
      <c r="EE108" s="4"/>
      <c r="EF108" s="4">
        <v>2000</v>
      </c>
      <c r="EG108" s="4"/>
      <c r="EH108" s="4"/>
      <c r="EI108" s="4">
        <v>1000</v>
      </c>
      <c r="EJ108" s="4"/>
      <c r="EK108" s="4">
        <v>5000</v>
      </c>
      <c r="EL108" s="4">
        <v>1000</v>
      </c>
      <c r="EM108" s="4">
        <v>2000</v>
      </c>
      <c r="EN108" s="4">
        <v>4000</v>
      </c>
      <c r="EO108" s="4"/>
      <c r="EP108" s="4">
        <v>40000</v>
      </c>
      <c r="EQ108" s="4"/>
      <c r="ER108" s="4"/>
      <c r="ES108" s="4"/>
      <c r="ET108" s="4"/>
      <c r="EU108" s="4"/>
      <c r="EV108" s="4">
        <v>1000</v>
      </c>
      <c r="EW108" s="4">
        <v>1000</v>
      </c>
      <c r="EX108" s="4">
        <v>2000</v>
      </c>
      <c r="EY108" s="4"/>
      <c r="EZ108" s="4"/>
      <c r="FA108" s="4">
        <v>5000</v>
      </c>
      <c r="FB108" s="4">
        <v>2000</v>
      </c>
      <c r="FC108" s="4">
        <v>4000</v>
      </c>
      <c r="FD108" s="4"/>
      <c r="FE108" s="4">
        <v>1000</v>
      </c>
      <c r="FF108" s="4">
        <v>4000</v>
      </c>
      <c r="FG108" s="4"/>
      <c r="FH108" s="4"/>
      <c r="FI108" s="4">
        <v>1000</v>
      </c>
      <c r="FJ108" s="4"/>
      <c r="FK108" s="4">
        <v>2000</v>
      </c>
      <c r="FL108" s="4">
        <v>10000</v>
      </c>
      <c r="FM108" s="4"/>
      <c r="FN108" s="4"/>
      <c r="FO108" s="4">
        <v>6000</v>
      </c>
      <c r="FP108" s="6">
        <v>75000</v>
      </c>
      <c r="FQ108" s="4">
        <v>4000</v>
      </c>
      <c r="FR108" s="4"/>
      <c r="FS108" s="4"/>
      <c r="FT108" s="4">
        <v>18000</v>
      </c>
      <c r="FU108" s="4"/>
      <c r="FV108" s="4"/>
      <c r="FW108" s="6">
        <v>65000</v>
      </c>
      <c r="FX108" s="4">
        <v>1000</v>
      </c>
      <c r="FY108" s="4">
        <v>1000</v>
      </c>
      <c r="FZ108" s="4"/>
      <c r="GA108" s="4"/>
      <c r="GB108" s="4"/>
      <c r="GC108" s="4"/>
      <c r="GD108" s="4">
        <v>14000</v>
      </c>
      <c r="GE108" s="4">
        <v>3000</v>
      </c>
      <c r="GF108" s="4">
        <v>7000</v>
      </c>
      <c r="GG108" s="4"/>
      <c r="GH108" s="4">
        <v>20000</v>
      </c>
      <c r="GI108" s="4">
        <v>13000</v>
      </c>
      <c r="GJ108" s="4"/>
      <c r="GK108" s="4">
        <v>12000</v>
      </c>
      <c r="GL108" s="4">
        <v>10000</v>
      </c>
      <c r="GM108" s="4"/>
      <c r="GN108" s="4">
        <v>0</v>
      </c>
      <c r="GO108" s="4">
        <v>60000</v>
      </c>
      <c r="GP108" s="4"/>
      <c r="GQ108" s="4">
        <v>1000</v>
      </c>
      <c r="GR108" s="4">
        <v>3000</v>
      </c>
      <c r="GS108" s="4">
        <v>100000</v>
      </c>
      <c r="GT108" s="4">
        <v>4000</v>
      </c>
      <c r="GU108" s="4">
        <v>3000</v>
      </c>
      <c r="GV108" s="4"/>
      <c r="GW108" s="4">
        <v>2000</v>
      </c>
      <c r="GX108" s="4">
        <v>20000</v>
      </c>
      <c r="GY108" s="4">
        <v>10000</v>
      </c>
      <c r="GZ108" s="4">
        <v>30000</v>
      </c>
      <c r="HA108" s="4">
        <v>10000</v>
      </c>
      <c r="HB108" s="4">
        <v>30000</v>
      </c>
      <c r="HC108" s="4">
        <v>10000</v>
      </c>
      <c r="HD108" s="4"/>
      <c r="HE108" s="4"/>
      <c r="HF108" s="4">
        <v>30000</v>
      </c>
      <c r="HG108" s="4"/>
      <c r="HH108" s="4"/>
      <c r="HI108" s="4">
        <v>8000</v>
      </c>
      <c r="HJ108" s="4">
        <v>15000</v>
      </c>
      <c r="HK108" s="4">
        <v>30000</v>
      </c>
      <c r="HL108" s="4">
        <v>50000</v>
      </c>
      <c r="HM108" s="4"/>
      <c r="HN108" s="4">
        <v>50000</v>
      </c>
      <c r="HO108" s="4"/>
      <c r="HP108" s="6">
        <v>20000</v>
      </c>
      <c r="HQ108" s="4">
        <v>89000</v>
      </c>
      <c r="HR108" s="4">
        <v>3000</v>
      </c>
      <c r="HS108" s="4">
        <v>3000</v>
      </c>
      <c r="HT108" s="6">
        <v>6000</v>
      </c>
      <c r="HU108" s="4"/>
      <c r="HV108" s="4">
        <v>30000</v>
      </c>
      <c r="HW108" s="4"/>
      <c r="HX108" s="4">
        <v>4000</v>
      </c>
      <c r="HY108" s="4">
        <v>10000</v>
      </c>
      <c r="HZ108" s="4"/>
      <c r="IA108" s="4">
        <v>5000</v>
      </c>
      <c r="IB108" s="4">
        <v>6000</v>
      </c>
      <c r="IC108" s="4"/>
      <c r="ID108" s="4"/>
      <c r="IE108" s="4">
        <v>50000</v>
      </c>
      <c r="IF108" s="6">
        <v>70000</v>
      </c>
      <c r="IG108" s="4">
        <f t="shared" si="2"/>
        <v>1346000</v>
      </c>
      <c r="IH108" s="5">
        <f t="shared" si="3"/>
        <v>308834.34337627114</v>
      </c>
    </row>
    <row r="109" spans="1:242" s="12" customFormat="1" ht="31.5" customHeight="1">
      <c r="A109" s="10"/>
      <c r="B109" s="11" t="s">
        <v>426</v>
      </c>
      <c r="C109" s="11" t="s">
        <v>425</v>
      </c>
      <c r="D109" s="11"/>
      <c r="E109" s="10" t="s">
        <v>242</v>
      </c>
      <c r="F109" s="10"/>
      <c r="G109" s="10"/>
      <c r="H109" s="10"/>
      <c r="I109" s="10"/>
      <c r="J109" s="10">
        <v>10</v>
      </c>
      <c r="K109" s="10">
        <v>30</v>
      </c>
      <c r="L109" s="10">
        <v>1</v>
      </c>
      <c r="M109" s="10"/>
      <c r="N109" s="10"/>
      <c r="O109" s="10"/>
      <c r="P109" s="10"/>
      <c r="Q109" s="10"/>
      <c r="R109" s="10">
        <v>5</v>
      </c>
      <c r="S109" s="10">
        <v>25</v>
      </c>
      <c r="T109" s="10"/>
      <c r="U109" s="10">
        <v>3</v>
      </c>
      <c r="V109" s="10">
        <v>8</v>
      </c>
      <c r="W109" s="10">
        <v>5</v>
      </c>
      <c r="X109" s="10">
        <v>12</v>
      </c>
      <c r="Y109" s="10">
        <v>35</v>
      </c>
      <c r="Z109" s="10">
        <v>20</v>
      </c>
      <c r="AA109" s="10">
        <v>7</v>
      </c>
      <c r="AB109" s="10"/>
      <c r="AC109" s="10"/>
      <c r="AD109" s="10"/>
      <c r="AE109" s="10"/>
      <c r="AF109" s="10"/>
      <c r="AG109" s="10"/>
      <c r="AH109" s="10">
        <v>1</v>
      </c>
      <c r="AI109" s="10"/>
      <c r="AJ109" s="10"/>
      <c r="AK109" s="10"/>
      <c r="AL109" s="10"/>
      <c r="AM109" s="10">
        <v>2</v>
      </c>
      <c r="AN109" s="10"/>
      <c r="AO109" s="10"/>
      <c r="AP109" s="10">
        <v>4</v>
      </c>
      <c r="AQ109" s="10"/>
      <c r="AR109" s="10">
        <v>2</v>
      </c>
      <c r="AS109" s="10">
        <v>3</v>
      </c>
      <c r="AT109" s="10"/>
      <c r="AU109" s="10"/>
      <c r="AV109" s="10"/>
      <c r="AW109" s="10"/>
      <c r="AX109" s="10"/>
      <c r="AY109" s="10"/>
      <c r="AZ109" s="10"/>
      <c r="BA109" s="10"/>
      <c r="BB109" s="10"/>
      <c r="BC109" s="10"/>
      <c r="BD109" s="10">
        <v>1</v>
      </c>
      <c r="BE109" s="10">
        <v>1</v>
      </c>
      <c r="BF109" s="10">
        <v>2</v>
      </c>
      <c r="BG109" s="10">
        <v>1</v>
      </c>
      <c r="BH109" s="10">
        <v>1</v>
      </c>
      <c r="BI109" s="10"/>
      <c r="BJ109" s="10"/>
      <c r="BK109" s="10"/>
      <c r="BL109" s="10"/>
      <c r="BM109" s="10"/>
      <c r="BN109" s="10"/>
      <c r="BO109" s="10"/>
      <c r="BP109" s="10"/>
      <c r="BQ109" s="10">
        <v>5</v>
      </c>
      <c r="BR109" s="10"/>
      <c r="BS109" s="10">
        <v>1</v>
      </c>
      <c r="BT109" s="10"/>
      <c r="BU109" s="10"/>
      <c r="BV109" s="10">
        <v>15</v>
      </c>
      <c r="BW109" s="10">
        <v>6</v>
      </c>
      <c r="BX109" s="10"/>
      <c r="BY109" s="10"/>
      <c r="BZ109" s="10"/>
      <c r="CA109" s="10"/>
      <c r="CB109" s="10"/>
      <c r="CC109" s="10"/>
      <c r="CD109" s="10"/>
      <c r="CE109" s="10"/>
      <c r="CF109" s="10">
        <v>1</v>
      </c>
      <c r="CG109" s="10"/>
      <c r="CH109" s="10">
        <v>2</v>
      </c>
      <c r="CI109" s="10">
        <v>1</v>
      </c>
      <c r="CJ109" s="10">
        <v>1</v>
      </c>
      <c r="CK109" s="10"/>
      <c r="CL109" s="10"/>
      <c r="CM109" s="10"/>
      <c r="CN109" s="10">
        <v>1</v>
      </c>
      <c r="CO109" s="10"/>
      <c r="CP109" s="10"/>
      <c r="CQ109" s="10">
        <v>10</v>
      </c>
      <c r="CR109" s="10"/>
      <c r="CS109" s="10"/>
      <c r="CT109" s="10"/>
      <c r="CU109" s="10"/>
      <c r="CV109" s="10"/>
      <c r="CW109" s="10"/>
      <c r="CX109" s="10"/>
      <c r="CY109" s="10"/>
      <c r="CZ109" s="10"/>
      <c r="DA109" s="10">
        <v>2</v>
      </c>
      <c r="DB109" s="10"/>
      <c r="DC109" s="10">
        <v>1</v>
      </c>
      <c r="DD109" s="10"/>
      <c r="DE109" s="10"/>
      <c r="DF109" s="10">
        <v>3</v>
      </c>
      <c r="DG109" s="10">
        <v>1</v>
      </c>
      <c r="DH109" s="10">
        <v>10</v>
      </c>
      <c r="DI109" s="10"/>
      <c r="DJ109" s="10">
        <v>1</v>
      </c>
      <c r="DK109" s="10"/>
      <c r="DL109" s="10">
        <v>2</v>
      </c>
      <c r="DM109" s="10"/>
      <c r="DN109" s="10"/>
      <c r="DO109" s="10"/>
      <c r="DP109" s="10"/>
      <c r="DQ109" s="10">
        <v>1</v>
      </c>
      <c r="DR109" s="10">
        <v>1</v>
      </c>
      <c r="DS109" s="10"/>
      <c r="DT109" s="10">
        <v>1</v>
      </c>
      <c r="DU109" s="10">
        <v>1</v>
      </c>
      <c r="DV109" s="10"/>
      <c r="DW109" s="10"/>
      <c r="DX109" s="10"/>
      <c r="DY109" s="10"/>
      <c r="DZ109" s="10">
        <v>1</v>
      </c>
      <c r="EA109" s="10"/>
      <c r="EB109" s="10"/>
      <c r="EC109" s="10"/>
      <c r="ED109" s="10"/>
      <c r="EE109" s="10"/>
      <c r="EF109" s="10">
        <v>2</v>
      </c>
      <c r="EG109" s="10"/>
      <c r="EH109" s="10"/>
      <c r="EI109" s="10">
        <v>1</v>
      </c>
      <c r="EJ109" s="10"/>
      <c r="EK109" s="10">
        <v>5</v>
      </c>
      <c r="EL109" s="10">
        <v>1</v>
      </c>
      <c r="EM109" s="10">
        <v>2</v>
      </c>
      <c r="EN109" s="10">
        <v>4</v>
      </c>
      <c r="EO109" s="10"/>
      <c r="EP109" s="10">
        <v>40</v>
      </c>
      <c r="EQ109" s="10"/>
      <c r="ER109" s="10"/>
      <c r="ES109" s="10"/>
      <c r="ET109" s="10"/>
      <c r="EU109" s="10"/>
      <c r="EV109" s="10">
        <v>1</v>
      </c>
      <c r="EW109" s="10">
        <v>1</v>
      </c>
      <c r="EX109" s="10">
        <v>2</v>
      </c>
      <c r="EY109" s="10"/>
      <c r="EZ109" s="10"/>
      <c r="FA109" s="10">
        <v>5</v>
      </c>
      <c r="FB109" s="10">
        <v>2</v>
      </c>
      <c r="FC109" s="10">
        <v>4</v>
      </c>
      <c r="FD109" s="10"/>
      <c r="FE109" s="10">
        <v>1</v>
      </c>
      <c r="FF109" s="10">
        <v>4</v>
      </c>
      <c r="FG109" s="10"/>
      <c r="FH109" s="10"/>
      <c r="FI109" s="10">
        <v>1</v>
      </c>
      <c r="FJ109" s="10"/>
      <c r="FK109" s="10">
        <v>2</v>
      </c>
      <c r="FL109" s="10">
        <v>10</v>
      </c>
      <c r="FM109" s="10"/>
      <c r="FN109" s="10"/>
      <c r="FO109" s="10">
        <v>6</v>
      </c>
      <c r="FP109" s="10">
        <v>75</v>
      </c>
      <c r="FQ109" s="10">
        <v>4</v>
      </c>
      <c r="FR109" s="10"/>
      <c r="FS109" s="10"/>
      <c r="FT109" s="10">
        <v>18</v>
      </c>
      <c r="FU109" s="10"/>
      <c r="FV109" s="10"/>
      <c r="FW109" s="10">
        <v>65</v>
      </c>
      <c r="FX109" s="10">
        <v>1</v>
      </c>
      <c r="FY109" s="10">
        <v>1</v>
      </c>
      <c r="FZ109" s="10"/>
      <c r="GA109" s="10"/>
      <c r="GB109" s="10"/>
      <c r="GC109" s="10"/>
      <c r="GD109" s="10">
        <v>14</v>
      </c>
      <c r="GE109" s="10">
        <v>3</v>
      </c>
      <c r="GF109" s="10">
        <v>7</v>
      </c>
      <c r="GG109" s="10"/>
      <c r="GH109" s="10">
        <v>20</v>
      </c>
      <c r="GI109" s="10">
        <v>13</v>
      </c>
      <c r="GJ109" s="10"/>
      <c r="GK109" s="10">
        <v>12</v>
      </c>
      <c r="GL109" s="10">
        <v>10</v>
      </c>
      <c r="GM109" s="10"/>
      <c r="GN109" s="10"/>
      <c r="GO109" s="10">
        <v>60</v>
      </c>
      <c r="GP109" s="10"/>
      <c r="GQ109" s="10">
        <v>1</v>
      </c>
      <c r="GR109" s="10">
        <v>3</v>
      </c>
      <c r="GS109" s="10">
        <v>100</v>
      </c>
      <c r="GT109" s="10">
        <v>4</v>
      </c>
      <c r="GU109" s="10">
        <v>3</v>
      </c>
      <c r="GV109" s="10"/>
      <c r="GW109" s="10">
        <v>2</v>
      </c>
      <c r="GX109" s="10">
        <v>20</v>
      </c>
      <c r="GY109" s="10">
        <v>10</v>
      </c>
      <c r="GZ109" s="10">
        <v>30</v>
      </c>
      <c r="HA109" s="10">
        <v>10</v>
      </c>
      <c r="HB109" s="10">
        <v>30</v>
      </c>
      <c r="HC109" s="10">
        <v>10</v>
      </c>
      <c r="HD109" s="10"/>
      <c r="HE109" s="10"/>
      <c r="HF109" s="10">
        <v>30</v>
      </c>
      <c r="HG109" s="10"/>
      <c r="HH109" s="10"/>
      <c r="HI109" s="10">
        <v>8</v>
      </c>
      <c r="HJ109" s="10">
        <v>15</v>
      </c>
      <c r="HK109" s="10">
        <v>30</v>
      </c>
      <c r="HL109" s="10">
        <v>50</v>
      </c>
      <c r="HM109" s="10"/>
      <c r="HN109" s="10">
        <v>50</v>
      </c>
      <c r="HO109" s="10"/>
      <c r="HP109" s="10">
        <v>20</v>
      </c>
      <c r="HQ109" s="10">
        <v>89</v>
      </c>
      <c r="HR109" s="10">
        <v>3</v>
      </c>
      <c r="HS109" s="10">
        <v>3</v>
      </c>
      <c r="HT109" s="10">
        <v>6</v>
      </c>
      <c r="HU109" s="10"/>
      <c r="HV109" s="10">
        <v>30</v>
      </c>
      <c r="HW109" s="10"/>
      <c r="HX109" s="10">
        <v>4</v>
      </c>
      <c r="HY109" s="10">
        <v>10</v>
      </c>
      <c r="HZ109" s="10"/>
      <c r="IA109" s="10">
        <v>5</v>
      </c>
      <c r="IB109" s="10">
        <v>6</v>
      </c>
      <c r="IC109" s="10"/>
      <c r="ID109" s="10"/>
      <c r="IE109" s="10">
        <v>50</v>
      </c>
      <c r="IF109" s="10">
        <v>70</v>
      </c>
      <c r="IG109" s="4">
        <f t="shared" si="2"/>
        <v>1346</v>
      </c>
      <c r="IH109" s="5">
        <f t="shared" si="3"/>
        <v>0</v>
      </c>
    </row>
    <row r="110" spans="1:242" ht="31.5" customHeight="1">
      <c r="A110" s="4">
        <v>99</v>
      </c>
      <c r="B110" s="2" t="s">
        <v>452</v>
      </c>
      <c r="C110" s="2" t="s">
        <v>440</v>
      </c>
      <c r="D110" s="2"/>
      <c r="E110" s="4" t="s">
        <v>410</v>
      </c>
      <c r="F110" s="4">
        <v>0.11</v>
      </c>
      <c r="G110" s="4">
        <v>0</v>
      </c>
      <c r="H110" s="4"/>
      <c r="I110" s="4"/>
      <c r="J110" s="4">
        <v>0</v>
      </c>
      <c r="K110" s="4"/>
      <c r="L110" s="4">
        <v>1000</v>
      </c>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v>0</v>
      </c>
      <c r="EO110" s="4"/>
      <c r="EP110" s="4"/>
      <c r="EQ110" s="4"/>
      <c r="ER110" s="4"/>
      <c r="ES110" s="4"/>
      <c r="ET110" s="4"/>
      <c r="EU110" s="4"/>
      <c r="EV110" s="4"/>
      <c r="EW110" s="4"/>
      <c r="EX110" s="4"/>
      <c r="EY110" s="4"/>
      <c r="EZ110" s="4"/>
      <c r="FA110" s="4"/>
      <c r="FB110" s="4"/>
      <c r="FC110" s="4"/>
      <c r="FD110" s="4"/>
      <c r="FE110" s="4"/>
      <c r="FF110" s="4"/>
      <c r="FG110" s="4"/>
      <c r="FH110" s="4"/>
      <c r="FI110" s="4">
        <v>0</v>
      </c>
      <c r="FJ110" s="4"/>
      <c r="FK110" s="4"/>
      <c r="FL110" s="4"/>
      <c r="FM110" s="4"/>
      <c r="FN110" s="4"/>
      <c r="FO110" s="4"/>
      <c r="FP110" s="4"/>
      <c r="FQ110" s="4"/>
      <c r="FR110" s="4"/>
      <c r="FS110" s="4"/>
      <c r="FT110" s="4">
        <v>3000</v>
      </c>
      <c r="FU110" s="4"/>
      <c r="FV110" s="4"/>
      <c r="FW110" s="4">
        <v>5000</v>
      </c>
      <c r="FX110" s="4">
        <v>2000</v>
      </c>
      <c r="FY110" s="4"/>
      <c r="FZ110" s="4">
        <v>10000</v>
      </c>
      <c r="GA110" s="4"/>
      <c r="GB110" s="4"/>
      <c r="GC110" s="4"/>
      <c r="GD110" s="4"/>
      <c r="GE110" s="4"/>
      <c r="GF110" s="4"/>
      <c r="GG110" s="4"/>
      <c r="GH110" s="4"/>
      <c r="GI110" s="4"/>
      <c r="GJ110" s="4"/>
      <c r="GK110" s="4"/>
      <c r="GL110" s="4">
        <v>3000</v>
      </c>
      <c r="GM110" s="4"/>
      <c r="GN110" s="4">
        <v>34000</v>
      </c>
      <c r="GO110" s="4"/>
      <c r="GP110" s="4"/>
      <c r="GQ110" s="4">
        <v>1000</v>
      </c>
      <c r="GR110" s="4"/>
      <c r="GS110" s="4">
        <v>20000</v>
      </c>
      <c r="GT110" s="4">
        <v>1000</v>
      </c>
      <c r="GU110" s="4"/>
      <c r="GV110" s="4"/>
      <c r="GW110" s="4">
        <v>0</v>
      </c>
      <c r="GX110" s="4"/>
      <c r="GY110" s="4"/>
      <c r="GZ110" s="4"/>
      <c r="HA110" s="4"/>
      <c r="HB110" s="4"/>
      <c r="HC110" s="4"/>
      <c r="HD110" s="4">
        <v>15000</v>
      </c>
      <c r="HE110" s="4"/>
      <c r="HF110" s="4"/>
      <c r="HG110" s="4"/>
      <c r="HH110" s="4"/>
      <c r="HI110" s="4"/>
      <c r="HJ110" s="4"/>
      <c r="HK110" s="4"/>
      <c r="HL110" s="4">
        <v>0</v>
      </c>
      <c r="HM110" s="4"/>
      <c r="HN110" s="4"/>
      <c r="HO110" s="4"/>
      <c r="HP110" s="4">
        <v>0</v>
      </c>
      <c r="HQ110" s="4"/>
      <c r="HR110" s="4"/>
      <c r="HS110" s="4"/>
      <c r="HT110" s="4"/>
      <c r="HU110" s="4"/>
      <c r="HV110" s="4"/>
      <c r="HW110" s="4"/>
      <c r="HX110" s="4"/>
      <c r="HY110" s="4"/>
      <c r="HZ110" s="4"/>
      <c r="IA110" s="4"/>
      <c r="IB110" s="4"/>
      <c r="IC110" s="4"/>
      <c r="ID110" s="4"/>
      <c r="IE110" s="4"/>
      <c r="IF110" s="4"/>
      <c r="IG110" s="4">
        <f t="shared" si="2"/>
        <v>95000</v>
      </c>
      <c r="IH110" s="5">
        <f t="shared" si="3"/>
        <v>10450</v>
      </c>
    </row>
    <row r="111" spans="1:242" s="12" customFormat="1" ht="31.5" customHeight="1">
      <c r="A111" s="10"/>
      <c r="B111" s="11" t="s">
        <v>426</v>
      </c>
      <c r="C111" s="11" t="s">
        <v>425</v>
      </c>
      <c r="D111" s="11"/>
      <c r="E111" s="10" t="s">
        <v>242</v>
      </c>
      <c r="F111" s="10"/>
      <c r="G111" s="10"/>
      <c r="H111" s="10"/>
      <c r="I111" s="10"/>
      <c r="J111" s="10"/>
      <c r="K111" s="10"/>
      <c r="L111" s="10">
        <v>1</v>
      </c>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v>3</v>
      </c>
      <c r="FU111" s="10"/>
      <c r="FV111" s="10"/>
      <c r="FW111" s="10">
        <v>5</v>
      </c>
      <c r="FX111" s="10">
        <v>2</v>
      </c>
      <c r="FY111" s="10"/>
      <c r="FZ111" s="10">
        <v>10</v>
      </c>
      <c r="GA111" s="10"/>
      <c r="GB111" s="10"/>
      <c r="GC111" s="10"/>
      <c r="GD111" s="10"/>
      <c r="GE111" s="10"/>
      <c r="GF111" s="10"/>
      <c r="GG111" s="10"/>
      <c r="GH111" s="10"/>
      <c r="GI111" s="10"/>
      <c r="GJ111" s="10"/>
      <c r="GK111" s="10"/>
      <c r="GL111" s="10">
        <v>3</v>
      </c>
      <c r="GM111" s="10"/>
      <c r="GN111" s="10">
        <v>34</v>
      </c>
      <c r="GO111" s="10"/>
      <c r="GP111" s="10"/>
      <c r="GQ111" s="10">
        <v>1</v>
      </c>
      <c r="GR111" s="10"/>
      <c r="GS111" s="10">
        <v>20</v>
      </c>
      <c r="GT111" s="10">
        <v>1</v>
      </c>
      <c r="GU111" s="10"/>
      <c r="GV111" s="10"/>
      <c r="GW111" s="10"/>
      <c r="GX111" s="10"/>
      <c r="GY111" s="10"/>
      <c r="GZ111" s="10"/>
      <c r="HA111" s="10"/>
      <c r="HB111" s="10"/>
      <c r="HC111" s="10"/>
      <c r="HD111" s="10">
        <v>15</v>
      </c>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4">
        <f t="shared" si="2"/>
        <v>95</v>
      </c>
      <c r="IH111" s="5">
        <f t="shared" si="3"/>
        <v>0</v>
      </c>
    </row>
    <row r="112" spans="1:242" ht="31.5" customHeight="1">
      <c r="A112" s="4">
        <v>100</v>
      </c>
      <c r="B112" s="2" t="s">
        <v>279</v>
      </c>
      <c r="C112" s="1" t="s">
        <v>443</v>
      </c>
      <c r="D112" s="1"/>
      <c r="E112" s="4" t="s">
        <v>242</v>
      </c>
      <c r="F112" s="4">
        <v>1.28</v>
      </c>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v>50000</v>
      </c>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f t="shared" si="2"/>
        <v>50000</v>
      </c>
      <c r="IH112" s="5">
        <f t="shared" si="3"/>
        <v>64000</v>
      </c>
    </row>
    <row r="113" spans="1:242" s="9" customFormat="1" ht="85.5" customHeight="1">
      <c r="A113" s="7">
        <v>101</v>
      </c>
      <c r="B113" s="8" t="s">
        <v>449</v>
      </c>
      <c r="C113" s="1" t="s">
        <v>446</v>
      </c>
      <c r="D113" s="1"/>
      <c r="E113" s="7" t="s">
        <v>242</v>
      </c>
      <c r="F113" s="7">
        <v>4.5</v>
      </c>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v>200</v>
      </c>
      <c r="GL113" s="7"/>
      <c r="GM113" s="7"/>
      <c r="GN113" s="7"/>
      <c r="GO113" s="7"/>
      <c r="GP113" s="7"/>
      <c r="GQ113" s="7"/>
      <c r="GR113" s="7"/>
      <c r="GS113" s="7"/>
      <c r="GT113" s="7">
        <v>300</v>
      </c>
      <c r="GU113" s="7"/>
      <c r="GV113" s="7"/>
      <c r="GW113" s="7"/>
      <c r="GX113" s="7"/>
      <c r="GY113" s="7"/>
      <c r="GZ113" s="7"/>
      <c r="HA113" s="7"/>
      <c r="HB113" s="7"/>
      <c r="HC113" s="7"/>
      <c r="HD113" s="7"/>
      <c r="HE113" s="7"/>
      <c r="HF113" s="7"/>
      <c r="HG113" s="7"/>
      <c r="HH113" s="7"/>
      <c r="HI113" s="7"/>
      <c r="HJ113" s="7"/>
      <c r="HK113" s="7"/>
      <c r="HL113" s="7">
        <v>400</v>
      </c>
      <c r="HM113" s="7"/>
      <c r="HN113" s="7"/>
      <c r="HO113" s="7"/>
      <c r="HP113" s="7"/>
      <c r="HQ113" s="7"/>
      <c r="HR113" s="7"/>
      <c r="HS113" s="7"/>
      <c r="HT113" s="7"/>
      <c r="HU113" s="7"/>
      <c r="HV113" s="7"/>
      <c r="HW113" s="7"/>
      <c r="HX113" s="7"/>
      <c r="HY113" s="7"/>
      <c r="HZ113" s="7"/>
      <c r="IA113" s="7"/>
      <c r="IB113" s="7"/>
      <c r="IC113" s="7"/>
      <c r="ID113" s="7"/>
      <c r="IE113" s="7"/>
      <c r="IF113" s="7"/>
      <c r="IG113" s="7">
        <f t="shared" si="2"/>
        <v>900</v>
      </c>
      <c r="IH113" s="9">
        <f t="shared" si="3"/>
        <v>4050</v>
      </c>
    </row>
    <row r="114" spans="1:242" ht="85.5" customHeight="1">
      <c r="A114" s="4">
        <v>102</v>
      </c>
      <c r="B114" s="2" t="s">
        <v>448</v>
      </c>
      <c r="C114" s="1" t="s">
        <v>447</v>
      </c>
      <c r="D114" s="1"/>
      <c r="E114" s="4"/>
      <c r="F114" s="4">
        <v>4.5</v>
      </c>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v>200</v>
      </c>
      <c r="HM114" s="4"/>
      <c r="HN114" s="4"/>
      <c r="HO114" s="4"/>
      <c r="HP114" s="4"/>
      <c r="HQ114" s="4"/>
      <c r="HR114" s="4"/>
      <c r="HS114" s="4"/>
      <c r="HT114" s="4"/>
      <c r="HU114" s="4"/>
      <c r="HV114" s="4"/>
      <c r="HW114" s="4"/>
      <c r="HX114" s="4"/>
      <c r="HY114" s="4"/>
      <c r="HZ114" s="4"/>
      <c r="IA114" s="4"/>
      <c r="IB114" s="4"/>
      <c r="IC114" s="4"/>
      <c r="ID114" s="4"/>
      <c r="IE114" s="4"/>
      <c r="IF114" s="4"/>
      <c r="IG114" s="4">
        <f t="shared" si="2"/>
        <v>200</v>
      </c>
      <c r="IH114" s="5">
        <f t="shared" si="3"/>
        <v>900</v>
      </c>
    </row>
    <row r="115" spans="1:242" ht="31.5" customHeight="1">
      <c r="A115" s="4">
        <v>103</v>
      </c>
      <c r="B115" s="2" t="s">
        <v>444</v>
      </c>
      <c r="C115" s="2" t="s">
        <v>445</v>
      </c>
      <c r="D115" s="2"/>
      <c r="E115" s="4" t="s">
        <v>410</v>
      </c>
      <c r="F115" s="4">
        <v>0.205</v>
      </c>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v>5000</v>
      </c>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f t="shared" si="2"/>
        <v>5000</v>
      </c>
      <c r="IH115" s="5">
        <f t="shared" si="3"/>
        <v>1025</v>
      </c>
    </row>
    <row r="116" spans="1:242" s="12" customFormat="1" ht="31.5" customHeight="1">
      <c r="A116" s="10"/>
      <c r="B116" s="11" t="s">
        <v>426</v>
      </c>
      <c r="C116" s="11" t="s">
        <v>425</v>
      </c>
      <c r="D116" s="11"/>
      <c r="E116" s="10" t="s">
        <v>242</v>
      </c>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v>5</v>
      </c>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f t="shared" si="2"/>
        <v>5</v>
      </c>
      <c r="IH116" s="5">
        <f t="shared" si="3"/>
        <v>0</v>
      </c>
    </row>
    <row r="117" spans="1:242" s="9" customFormat="1" ht="31.5" customHeight="1">
      <c r="A117" s="7">
        <v>104</v>
      </c>
      <c r="B117" s="2" t="s">
        <v>450</v>
      </c>
      <c r="C117" s="2" t="s">
        <v>451</v>
      </c>
      <c r="D117" s="2"/>
      <c r="E117" s="4" t="s">
        <v>410</v>
      </c>
      <c r="F117" s="7">
        <v>0.23</v>
      </c>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v>2000</v>
      </c>
      <c r="GY117" s="7"/>
      <c r="GZ117" s="7"/>
      <c r="HA117" s="7"/>
      <c r="HB117" s="7"/>
      <c r="HC117" s="7"/>
      <c r="HD117" s="7"/>
      <c r="HE117" s="7"/>
      <c r="HF117" s="7"/>
      <c r="HG117" s="7"/>
      <c r="HH117" s="7"/>
      <c r="HI117" s="7"/>
      <c r="HJ117" s="7"/>
      <c r="HK117" s="7"/>
      <c r="HL117" s="7"/>
      <c r="HM117" s="7"/>
      <c r="HN117" s="7"/>
      <c r="HO117" s="7"/>
      <c r="HP117" s="7"/>
      <c r="HQ117" s="7"/>
      <c r="HR117" s="7"/>
      <c r="HS117" s="7">
        <v>2000</v>
      </c>
      <c r="HT117" s="7"/>
      <c r="HU117" s="7"/>
      <c r="HV117" s="7"/>
      <c r="HW117" s="7"/>
      <c r="HX117" s="7"/>
      <c r="HY117" s="7"/>
      <c r="HZ117" s="7"/>
      <c r="IA117" s="7"/>
      <c r="IB117" s="7"/>
      <c r="IC117" s="7"/>
      <c r="ID117" s="7"/>
      <c r="IE117" s="7"/>
      <c r="IF117" s="7"/>
      <c r="IG117" s="7">
        <f t="shared" si="2"/>
        <v>4000</v>
      </c>
      <c r="IH117" s="5">
        <f t="shared" si="3"/>
        <v>920</v>
      </c>
    </row>
    <row r="118" spans="1:242" s="12" customFormat="1" ht="31.5" customHeight="1">
      <c r="A118" s="10"/>
      <c r="B118" s="11" t="s">
        <v>426</v>
      </c>
      <c r="C118" s="11" t="s">
        <v>425</v>
      </c>
      <c r="D118" s="11"/>
      <c r="E118" s="10" t="s">
        <v>242</v>
      </c>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v>2</v>
      </c>
      <c r="GY118" s="10"/>
      <c r="GZ118" s="10"/>
      <c r="HA118" s="10"/>
      <c r="HB118" s="10"/>
      <c r="HC118" s="10"/>
      <c r="HD118" s="10"/>
      <c r="HE118" s="10"/>
      <c r="HF118" s="10"/>
      <c r="HG118" s="10"/>
      <c r="HH118" s="10"/>
      <c r="HI118" s="10"/>
      <c r="HJ118" s="10"/>
      <c r="HK118" s="10"/>
      <c r="HL118" s="10"/>
      <c r="HM118" s="10"/>
      <c r="HN118" s="10"/>
      <c r="HO118" s="10"/>
      <c r="HP118" s="10"/>
      <c r="HQ118" s="10"/>
      <c r="HR118" s="10"/>
      <c r="HS118" s="10">
        <v>2</v>
      </c>
      <c r="HT118" s="10"/>
      <c r="HU118" s="10"/>
      <c r="HV118" s="10"/>
      <c r="HW118" s="10"/>
      <c r="HX118" s="10"/>
      <c r="HY118" s="10"/>
      <c r="HZ118" s="10"/>
      <c r="IA118" s="10"/>
      <c r="IB118" s="10"/>
      <c r="IC118" s="10"/>
      <c r="ID118" s="10"/>
      <c r="IE118" s="10"/>
      <c r="IF118" s="10"/>
      <c r="IG118" s="10">
        <f t="shared" si="2"/>
        <v>4</v>
      </c>
      <c r="IH118" s="5">
        <f t="shared" si="3"/>
        <v>0</v>
      </c>
    </row>
    <row r="119" spans="1:242" s="9" customFormat="1" ht="105">
      <c r="A119" s="7">
        <v>105</v>
      </c>
      <c r="B119" s="8" t="s">
        <v>453</v>
      </c>
      <c r="C119" s="8" t="s">
        <v>454</v>
      </c>
      <c r="D119" s="8"/>
      <c r="E119" s="7" t="s">
        <v>410</v>
      </c>
      <c r="F119" s="7">
        <v>0.23</v>
      </c>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v>6000</v>
      </c>
      <c r="HT119" s="7"/>
      <c r="HU119" s="7"/>
      <c r="HV119" s="7"/>
      <c r="HW119" s="7"/>
      <c r="HX119" s="7"/>
      <c r="HY119" s="7"/>
      <c r="HZ119" s="7"/>
      <c r="IA119" s="7"/>
      <c r="IB119" s="7"/>
      <c r="IC119" s="7"/>
      <c r="ID119" s="7"/>
      <c r="IE119" s="7"/>
      <c r="IF119" s="7"/>
      <c r="IG119" s="7">
        <f t="shared" si="2"/>
        <v>6000</v>
      </c>
      <c r="IH119" s="5">
        <f t="shared" si="3"/>
        <v>1380</v>
      </c>
    </row>
    <row r="120" spans="1:242" s="12" customFormat="1" ht="30">
      <c r="A120" s="10"/>
      <c r="B120" s="13" t="s">
        <v>426</v>
      </c>
      <c r="C120" s="13" t="s">
        <v>425</v>
      </c>
      <c r="D120" s="21"/>
      <c r="E120" s="10" t="s">
        <v>242</v>
      </c>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v>6</v>
      </c>
      <c r="HT120" s="10"/>
      <c r="HU120" s="10"/>
      <c r="HV120" s="10"/>
      <c r="HW120" s="10"/>
      <c r="HX120" s="10"/>
      <c r="HY120" s="10"/>
      <c r="HZ120" s="10"/>
      <c r="IA120" s="10"/>
      <c r="IB120" s="10"/>
      <c r="IC120" s="10"/>
      <c r="ID120" s="10"/>
      <c r="IE120" s="10"/>
      <c r="IF120" s="10"/>
      <c r="IG120" s="10">
        <f t="shared" si="2"/>
        <v>6</v>
      </c>
      <c r="IH120" s="5">
        <f t="shared" si="3"/>
        <v>0</v>
      </c>
    </row>
    <row r="121" spans="1:242" s="9" customFormat="1" ht="120">
      <c r="A121" s="7">
        <v>106</v>
      </c>
      <c r="B121" s="8" t="s">
        <v>455</v>
      </c>
      <c r="C121" s="8" t="s">
        <v>456</v>
      </c>
      <c r="D121" s="8"/>
      <c r="E121" s="7" t="s">
        <v>410</v>
      </c>
      <c r="F121" s="7">
        <v>0.23</v>
      </c>
      <c r="G121" s="7"/>
      <c r="H121" s="7"/>
      <c r="I121" s="7"/>
      <c r="J121" s="7"/>
      <c r="K121" s="7"/>
      <c r="L121" s="7"/>
      <c r="M121" s="7"/>
      <c r="N121" s="7"/>
      <c r="O121" s="7"/>
      <c r="P121" s="7"/>
      <c r="Q121" s="7"/>
      <c r="R121" s="7"/>
      <c r="S121" s="7"/>
      <c r="T121" s="7"/>
      <c r="U121" s="7"/>
      <c r="V121" s="7"/>
      <c r="W121" s="7">
        <v>23000</v>
      </c>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f>SUM(G121:IF121)</f>
        <v>23000</v>
      </c>
      <c r="IH121" s="5">
        <f t="shared" si="3"/>
        <v>5290</v>
      </c>
    </row>
    <row r="122" spans="1:242" s="12" customFormat="1" ht="30">
      <c r="A122" s="10"/>
      <c r="B122" s="11" t="s">
        <v>426</v>
      </c>
      <c r="C122" s="11" t="s">
        <v>425</v>
      </c>
      <c r="D122" s="11"/>
      <c r="E122" s="10" t="s">
        <v>242</v>
      </c>
      <c r="F122" s="10"/>
      <c r="G122" s="10"/>
      <c r="H122" s="10"/>
      <c r="I122" s="10"/>
      <c r="J122" s="10"/>
      <c r="K122" s="10"/>
      <c r="L122" s="10"/>
      <c r="M122" s="10"/>
      <c r="N122" s="10"/>
      <c r="O122" s="10"/>
      <c r="P122" s="10"/>
      <c r="Q122" s="10"/>
      <c r="R122" s="10"/>
      <c r="S122" s="10"/>
      <c r="T122" s="10"/>
      <c r="U122" s="10"/>
      <c r="V122" s="10"/>
      <c r="W122" s="10">
        <v>23</v>
      </c>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f aca="true" t="shared" si="4" ref="IG122:IG146">SUM(G122:IF122)</f>
        <v>23</v>
      </c>
      <c r="IH122" s="5">
        <f t="shared" si="3"/>
        <v>0</v>
      </c>
    </row>
    <row r="123" spans="1:242" s="9" customFormat="1" ht="45.75" customHeight="1">
      <c r="A123" s="7">
        <v>107</v>
      </c>
      <c r="B123" s="2" t="s">
        <v>458</v>
      </c>
      <c r="C123" s="2" t="s">
        <v>457</v>
      </c>
      <c r="D123" s="2"/>
      <c r="E123" s="7" t="s">
        <v>242</v>
      </c>
      <c r="F123" s="7">
        <v>3.27</v>
      </c>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v>200</v>
      </c>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f t="shared" si="4"/>
        <v>200</v>
      </c>
      <c r="IH123" s="5">
        <f t="shared" si="3"/>
        <v>654</v>
      </c>
    </row>
    <row r="124" spans="1:242" s="9" customFormat="1" ht="45.75" customHeight="1">
      <c r="A124" s="7">
        <v>108</v>
      </c>
      <c r="B124" s="2" t="s">
        <v>459</v>
      </c>
      <c r="C124" s="2" t="s">
        <v>465</v>
      </c>
      <c r="D124" s="2"/>
      <c r="E124" s="7" t="s">
        <v>242</v>
      </c>
      <c r="F124" s="7">
        <v>28.8</v>
      </c>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v>60</v>
      </c>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f t="shared" si="4"/>
        <v>60</v>
      </c>
      <c r="IH124" s="5">
        <f t="shared" si="3"/>
        <v>1728</v>
      </c>
    </row>
    <row r="125" spans="1:242" s="9" customFormat="1" ht="45.75" customHeight="1">
      <c r="A125" s="7">
        <v>109</v>
      </c>
      <c r="B125" s="2" t="s">
        <v>460</v>
      </c>
      <c r="C125" s="2" t="s">
        <v>461</v>
      </c>
      <c r="D125" s="2"/>
      <c r="E125" s="7" t="s">
        <v>242</v>
      </c>
      <c r="F125" s="7">
        <v>13.2</v>
      </c>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v>15</v>
      </c>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f t="shared" si="4"/>
        <v>15</v>
      </c>
      <c r="IH125" s="5">
        <f t="shared" si="3"/>
        <v>198</v>
      </c>
    </row>
    <row r="126" spans="1:242" s="9" customFormat="1" ht="45.75" customHeight="1">
      <c r="A126" s="7">
        <v>110</v>
      </c>
      <c r="B126" s="2" t="s">
        <v>463</v>
      </c>
      <c r="C126" s="2" t="s">
        <v>462</v>
      </c>
      <c r="D126" s="2"/>
      <c r="E126" s="7" t="s">
        <v>242</v>
      </c>
      <c r="F126" s="7">
        <v>20.78</v>
      </c>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v>80</v>
      </c>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f t="shared" si="4"/>
        <v>80</v>
      </c>
      <c r="IH126" s="5">
        <f t="shared" si="3"/>
        <v>1662.4</v>
      </c>
    </row>
    <row r="127" spans="1:242" s="9" customFormat="1" ht="45.75" customHeight="1">
      <c r="A127" s="7">
        <v>111</v>
      </c>
      <c r="B127" s="2" t="s">
        <v>464</v>
      </c>
      <c r="C127" s="2" t="s">
        <v>464</v>
      </c>
      <c r="D127" s="2"/>
      <c r="E127" s="7" t="s">
        <v>242</v>
      </c>
      <c r="F127" s="7">
        <v>15.3</v>
      </c>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v>20</v>
      </c>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f t="shared" si="4"/>
        <v>20</v>
      </c>
      <c r="IH127" s="5">
        <f t="shared" si="3"/>
        <v>306</v>
      </c>
    </row>
    <row r="128" spans="1:242" s="9" customFormat="1" ht="67.5" customHeight="1">
      <c r="A128" s="7">
        <v>112</v>
      </c>
      <c r="B128" s="8" t="s">
        <v>466</v>
      </c>
      <c r="C128" s="8" t="s">
        <v>467</v>
      </c>
      <c r="D128" s="8"/>
      <c r="E128" s="7" t="s">
        <v>242</v>
      </c>
      <c r="F128" s="7">
        <v>280</v>
      </c>
      <c r="G128" s="7"/>
      <c r="H128" s="7"/>
      <c r="I128" s="7"/>
      <c r="J128" s="7"/>
      <c r="K128" s="7"/>
      <c r="L128" s="7"/>
      <c r="M128" s="7"/>
      <c r="N128" s="7"/>
      <c r="O128" s="7"/>
      <c r="P128" s="7"/>
      <c r="Q128" s="7"/>
      <c r="R128" s="7"/>
      <c r="S128" s="7"/>
      <c r="T128" s="7"/>
      <c r="U128" s="7"/>
      <c r="V128" s="7"/>
      <c r="W128" s="7">
        <v>40</v>
      </c>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v>150</v>
      </c>
      <c r="FX128" s="7">
        <v>200</v>
      </c>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v>10</v>
      </c>
      <c r="GY128" s="7"/>
      <c r="GZ128" s="7"/>
      <c r="HA128" s="7"/>
      <c r="HB128" s="7"/>
      <c r="HC128" s="7"/>
      <c r="HD128" s="7"/>
      <c r="HE128" s="7"/>
      <c r="HF128" s="7"/>
      <c r="HG128" s="7"/>
      <c r="HH128" s="7"/>
      <c r="HI128" s="7"/>
      <c r="HJ128" s="7"/>
      <c r="HK128" s="7"/>
      <c r="HL128" s="7"/>
      <c r="HM128" s="7"/>
      <c r="HN128" s="7"/>
      <c r="HO128" s="7"/>
      <c r="HP128" s="7"/>
      <c r="HQ128" s="7"/>
      <c r="HR128" s="7"/>
      <c r="HS128" s="7">
        <v>20</v>
      </c>
      <c r="HT128" s="7"/>
      <c r="HU128" s="7"/>
      <c r="HV128" s="7"/>
      <c r="HW128" s="7">
        <v>60</v>
      </c>
      <c r="HX128" s="7"/>
      <c r="HY128" s="7"/>
      <c r="HZ128" s="7"/>
      <c r="IA128" s="7"/>
      <c r="IB128" s="7"/>
      <c r="IC128" s="7"/>
      <c r="ID128" s="7"/>
      <c r="IE128" s="7"/>
      <c r="IF128" s="7"/>
      <c r="IG128" s="7">
        <f t="shared" si="4"/>
        <v>480</v>
      </c>
      <c r="IH128" s="9">
        <f aca="true" t="shared" si="5" ref="IH128:IH182">IG128*F128</f>
        <v>134400</v>
      </c>
    </row>
    <row r="129" spans="1:242" s="9" customFormat="1" ht="67.5" customHeight="1">
      <c r="A129" s="7">
        <v>113</v>
      </c>
      <c r="B129" s="2" t="s">
        <v>468</v>
      </c>
      <c r="C129" s="2" t="s">
        <v>468</v>
      </c>
      <c r="D129" s="2"/>
      <c r="E129" s="7" t="s">
        <v>242</v>
      </c>
      <c r="F129" s="7">
        <v>120</v>
      </c>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v>30</v>
      </c>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f t="shared" si="4"/>
        <v>30</v>
      </c>
      <c r="IH129" s="5">
        <f t="shared" si="5"/>
        <v>3600</v>
      </c>
    </row>
    <row r="130" spans="1:242" s="9" customFormat="1" ht="67.5" customHeight="1">
      <c r="A130" s="7">
        <v>114</v>
      </c>
      <c r="B130" s="2" t="s">
        <v>469</v>
      </c>
      <c r="C130" s="2" t="s">
        <v>470</v>
      </c>
      <c r="D130" s="2"/>
      <c r="E130" s="7" t="s">
        <v>242</v>
      </c>
      <c r="F130" s="7">
        <v>1100</v>
      </c>
      <c r="G130" s="7"/>
      <c r="H130" s="7"/>
      <c r="I130" s="7"/>
      <c r="J130" s="7"/>
      <c r="K130" s="7"/>
      <c r="L130" s="7"/>
      <c r="M130" s="7"/>
      <c r="N130" s="7"/>
      <c r="O130" s="7"/>
      <c r="P130" s="7"/>
      <c r="Q130" s="7"/>
      <c r="R130" s="7"/>
      <c r="S130" s="7"/>
      <c r="T130" s="7"/>
      <c r="U130" s="7"/>
      <c r="V130" s="7"/>
      <c r="W130" s="7"/>
      <c r="X130" s="7">
        <v>6</v>
      </c>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f t="shared" si="4"/>
        <v>6</v>
      </c>
      <c r="IH130" s="5">
        <f t="shared" si="5"/>
        <v>6600</v>
      </c>
    </row>
    <row r="131" spans="1:242" s="9" customFormat="1" ht="67.5" customHeight="1">
      <c r="A131" s="7">
        <v>115</v>
      </c>
      <c r="B131" s="2" t="s">
        <v>471</v>
      </c>
      <c r="C131" s="2" t="s">
        <v>474</v>
      </c>
      <c r="D131" s="2"/>
      <c r="E131" s="7" t="s">
        <v>477</v>
      </c>
      <c r="F131" s="7">
        <v>6500</v>
      </c>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v>1</v>
      </c>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f t="shared" si="4"/>
        <v>1</v>
      </c>
      <c r="IH131" s="5">
        <f t="shared" si="5"/>
        <v>6500</v>
      </c>
    </row>
    <row r="132" spans="1:242" s="9" customFormat="1" ht="67.5" customHeight="1">
      <c r="A132" s="7">
        <v>116</v>
      </c>
      <c r="B132" s="2" t="s">
        <v>472</v>
      </c>
      <c r="C132" s="2" t="s">
        <v>475</v>
      </c>
      <c r="D132" s="2"/>
      <c r="E132" s="7" t="s">
        <v>477</v>
      </c>
      <c r="F132" s="7">
        <v>7000</v>
      </c>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v>1</v>
      </c>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f t="shared" si="4"/>
        <v>1</v>
      </c>
      <c r="IH132" s="5">
        <f t="shared" si="5"/>
        <v>7000</v>
      </c>
    </row>
    <row r="133" spans="1:242" s="9" customFormat="1" ht="67.5" customHeight="1">
      <c r="A133" s="7">
        <v>117</v>
      </c>
      <c r="B133" s="2" t="s">
        <v>473</v>
      </c>
      <c r="C133" s="2" t="s">
        <v>476</v>
      </c>
      <c r="D133" s="2"/>
      <c r="E133" s="7" t="s">
        <v>477</v>
      </c>
      <c r="F133" s="7">
        <v>9000</v>
      </c>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v>1</v>
      </c>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f t="shared" si="4"/>
        <v>1</v>
      </c>
      <c r="IH133" s="5">
        <f t="shared" si="5"/>
        <v>9000</v>
      </c>
    </row>
    <row r="134" spans="1:242" s="9" customFormat="1" ht="67.5" customHeight="1">
      <c r="A134" s="7">
        <v>118</v>
      </c>
      <c r="B134" s="2" t="s">
        <v>486</v>
      </c>
      <c r="C134" s="2" t="s">
        <v>489</v>
      </c>
      <c r="D134" s="2"/>
      <c r="E134" s="7" t="s">
        <v>242</v>
      </c>
      <c r="F134" s="7">
        <v>160</v>
      </c>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v>300</v>
      </c>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f t="shared" si="4"/>
        <v>300</v>
      </c>
      <c r="IH134" s="5">
        <f t="shared" si="5"/>
        <v>48000</v>
      </c>
    </row>
    <row r="135" spans="1:242" s="9" customFormat="1" ht="67.5" customHeight="1">
      <c r="A135" s="7">
        <v>119</v>
      </c>
      <c r="B135" s="2" t="s">
        <v>487</v>
      </c>
      <c r="C135" s="2" t="s">
        <v>487</v>
      </c>
      <c r="D135" s="2"/>
      <c r="E135" s="7" t="s">
        <v>242</v>
      </c>
      <c r="F135" s="7">
        <v>120</v>
      </c>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v>200</v>
      </c>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f t="shared" si="4"/>
        <v>200</v>
      </c>
      <c r="IH135" s="5">
        <f t="shared" si="5"/>
        <v>24000</v>
      </c>
    </row>
    <row r="136" spans="1:242" s="9" customFormat="1" ht="67.5" customHeight="1">
      <c r="A136" s="7">
        <v>120</v>
      </c>
      <c r="B136" s="2" t="s">
        <v>488</v>
      </c>
      <c r="C136" s="2" t="s">
        <v>490</v>
      </c>
      <c r="D136" s="2"/>
      <c r="E136" s="7" t="s">
        <v>242</v>
      </c>
      <c r="F136" s="7">
        <v>70</v>
      </c>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v>500</v>
      </c>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c r="IG136" s="7">
        <f t="shared" si="4"/>
        <v>500</v>
      </c>
      <c r="IH136" s="5">
        <f t="shared" si="5"/>
        <v>35000</v>
      </c>
    </row>
    <row r="137" spans="1:242" s="9" customFormat="1" ht="67.5" customHeight="1">
      <c r="A137" s="7">
        <v>121</v>
      </c>
      <c r="B137" s="2" t="s">
        <v>494</v>
      </c>
      <c r="C137" s="2" t="s">
        <v>493</v>
      </c>
      <c r="D137" s="2"/>
      <c r="E137" s="7" t="s">
        <v>242</v>
      </c>
      <c r="F137" s="7">
        <v>276</v>
      </c>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v>200</v>
      </c>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f t="shared" si="4"/>
        <v>200</v>
      </c>
      <c r="IH137" s="5">
        <f t="shared" si="5"/>
        <v>55200</v>
      </c>
    </row>
    <row r="138" spans="1:242" s="9" customFormat="1" ht="67.5" customHeight="1">
      <c r="A138" s="7">
        <v>122</v>
      </c>
      <c r="B138" s="2" t="s">
        <v>495</v>
      </c>
      <c r="C138" s="2" t="s">
        <v>496</v>
      </c>
      <c r="D138" s="2"/>
      <c r="E138" s="7" t="s">
        <v>242</v>
      </c>
      <c r="F138" s="7">
        <v>150</v>
      </c>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v>2500</v>
      </c>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f t="shared" si="4"/>
        <v>2500</v>
      </c>
      <c r="IH138" s="5">
        <f t="shared" si="5"/>
        <v>375000</v>
      </c>
    </row>
    <row r="139" spans="1:242" s="9" customFormat="1" ht="67.5" customHeight="1">
      <c r="A139" s="7">
        <v>123</v>
      </c>
      <c r="B139" s="2" t="s">
        <v>497</v>
      </c>
      <c r="C139" s="2" t="s">
        <v>499</v>
      </c>
      <c r="D139" s="20" t="s">
        <v>702</v>
      </c>
      <c r="E139" s="7" t="s">
        <v>242</v>
      </c>
      <c r="F139" s="7">
        <v>100</v>
      </c>
      <c r="G139" s="7"/>
      <c r="H139" s="7"/>
      <c r="I139" s="7"/>
      <c r="J139" s="7"/>
      <c r="K139" s="7"/>
      <c r="L139" s="7"/>
      <c r="M139" s="7"/>
      <c r="N139" s="7"/>
      <c r="O139" s="7"/>
      <c r="P139" s="7"/>
      <c r="Q139" s="7"/>
      <c r="R139" s="7"/>
      <c r="S139" s="7"/>
      <c r="T139" s="7"/>
      <c r="U139" s="7"/>
      <c r="V139" s="7"/>
      <c r="W139" s="7">
        <v>30</v>
      </c>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f t="shared" si="4"/>
        <v>30</v>
      </c>
      <c r="IH139" s="5">
        <f t="shared" si="5"/>
        <v>3000</v>
      </c>
    </row>
    <row r="140" spans="1:242" s="9" customFormat="1" ht="67.5" customHeight="1">
      <c r="A140" s="7">
        <v>124</v>
      </c>
      <c r="B140" s="2" t="s">
        <v>501</v>
      </c>
      <c r="C140" s="2" t="s">
        <v>501</v>
      </c>
      <c r="D140" s="2"/>
      <c r="E140" s="7" t="s">
        <v>242</v>
      </c>
      <c r="F140" s="7">
        <v>450</v>
      </c>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v>6</v>
      </c>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c r="IG140" s="7">
        <f t="shared" si="4"/>
        <v>6</v>
      </c>
      <c r="IH140" s="5">
        <f t="shared" si="5"/>
        <v>2700</v>
      </c>
    </row>
    <row r="141" spans="1:242" s="9" customFormat="1" ht="67.5" customHeight="1">
      <c r="A141" s="7">
        <v>125</v>
      </c>
      <c r="B141" s="2" t="s">
        <v>502</v>
      </c>
      <c r="C141" s="2" t="s">
        <v>502</v>
      </c>
      <c r="D141" s="2"/>
      <c r="E141" s="7" t="s">
        <v>242</v>
      </c>
      <c r="F141" s="7">
        <v>70</v>
      </c>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v>30</v>
      </c>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f t="shared" si="4"/>
        <v>30</v>
      </c>
      <c r="IH141" s="5">
        <f t="shared" si="5"/>
        <v>2100</v>
      </c>
    </row>
    <row r="142" spans="1:242" s="9" customFormat="1" ht="67.5" customHeight="1">
      <c r="A142" s="7">
        <v>126</v>
      </c>
      <c r="B142" s="2" t="s">
        <v>503</v>
      </c>
      <c r="C142" s="2" t="s">
        <v>507</v>
      </c>
      <c r="D142" s="2"/>
      <c r="E142" s="7" t="s">
        <v>242</v>
      </c>
      <c r="F142" s="7">
        <v>2000</v>
      </c>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v>1</v>
      </c>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c r="IG142" s="7">
        <f t="shared" si="4"/>
        <v>1</v>
      </c>
      <c r="IH142" s="5">
        <f t="shared" si="5"/>
        <v>2000</v>
      </c>
    </row>
    <row r="143" spans="1:242" s="9" customFormat="1" ht="67.5" customHeight="1">
      <c r="A143" s="7">
        <v>127</v>
      </c>
      <c r="B143" s="2" t="s">
        <v>504</v>
      </c>
      <c r="C143" s="2" t="s">
        <v>508</v>
      </c>
      <c r="D143" s="2"/>
      <c r="E143" s="7" t="s">
        <v>242</v>
      </c>
      <c r="F143" s="7">
        <v>3011.71</v>
      </c>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L143" s="7"/>
      <c r="GM143" s="7"/>
      <c r="GN143" s="7"/>
      <c r="GO143" s="7"/>
      <c r="GP143" s="7">
        <v>42</v>
      </c>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f t="shared" si="4"/>
        <v>42</v>
      </c>
      <c r="IH143" s="5">
        <f t="shared" si="5"/>
        <v>126491.82</v>
      </c>
    </row>
    <row r="144" spans="1:242" s="9" customFormat="1" ht="67.5" customHeight="1">
      <c r="A144" s="7">
        <v>128</v>
      </c>
      <c r="B144" s="2" t="s">
        <v>505</v>
      </c>
      <c r="C144" s="2" t="s">
        <v>509</v>
      </c>
      <c r="D144" s="2"/>
      <c r="E144" s="7" t="s">
        <v>242</v>
      </c>
      <c r="F144" s="7">
        <v>250</v>
      </c>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v>2</v>
      </c>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c r="IG144" s="7">
        <f t="shared" si="4"/>
        <v>2</v>
      </c>
      <c r="IH144" s="5">
        <f t="shared" si="5"/>
        <v>500</v>
      </c>
    </row>
    <row r="145" spans="1:242" s="9" customFormat="1" ht="67.5" customHeight="1">
      <c r="A145" s="7">
        <v>129</v>
      </c>
      <c r="B145" s="2" t="s">
        <v>505</v>
      </c>
      <c r="C145" s="2" t="s">
        <v>510</v>
      </c>
      <c r="D145" s="2"/>
      <c r="E145" s="7" t="s">
        <v>242</v>
      </c>
      <c r="F145" s="7">
        <v>800</v>
      </c>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v>2</v>
      </c>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f t="shared" si="4"/>
        <v>2</v>
      </c>
      <c r="IH145" s="5">
        <f t="shared" si="5"/>
        <v>1600</v>
      </c>
    </row>
    <row r="146" spans="1:242" s="9" customFormat="1" ht="67.5" customHeight="1">
      <c r="A146" s="7">
        <v>130</v>
      </c>
      <c r="B146" s="2" t="s">
        <v>506</v>
      </c>
      <c r="C146" s="2" t="s">
        <v>511</v>
      </c>
      <c r="D146" s="2"/>
      <c r="E146" s="7" t="s">
        <v>242</v>
      </c>
      <c r="F146" s="7">
        <v>2000</v>
      </c>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v>1</v>
      </c>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f t="shared" si="4"/>
        <v>1</v>
      </c>
      <c r="IH146" s="5">
        <f t="shared" si="5"/>
        <v>2000</v>
      </c>
    </row>
    <row r="147" spans="1:242" s="9" customFormat="1" ht="67.5" customHeight="1">
      <c r="A147" s="7">
        <v>131</v>
      </c>
      <c r="B147" s="2" t="s">
        <v>512</v>
      </c>
      <c r="C147" s="2" t="s">
        <v>513</v>
      </c>
      <c r="D147" s="2"/>
      <c r="E147" s="7" t="s">
        <v>514</v>
      </c>
      <c r="F147" s="7">
        <v>300</v>
      </c>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v>10</v>
      </c>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f>SUM(G147:IF147)</f>
        <v>10</v>
      </c>
      <c r="IH147" s="5">
        <f t="shared" si="5"/>
        <v>3000</v>
      </c>
    </row>
    <row r="148" spans="1:242" s="9" customFormat="1" ht="67.5" customHeight="1">
      <c r="A148" s="7">
        <v>132</v>
      </c>
      <c r="B148" s="2" t="s">
        <v>515</v>
      </c>
      <c r="C148" s="2" t="s">
        <v>519</v>
      </c>
      <c r="D148" s="2"/>
      <c r="E148" s="7" t="s">
        <v>242</v>
      </c>
      <c r="F148" s="7">
        <v>2400</v>
      </c>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v>30</v>
      </c>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f aca="true" t="shared" si="6" ref="IG148:IG206">SUM(G148:IF148)</f>
        <v>30</v>
      </c>
      <c r="IH148" s="5">
        <f t="shared" si="5"/>
        <v>72000</v>
      </c>
    </row>
    <row r="149" spans="1:242" s="9" customFormat="1" ht="67.5" customHeight="1">
      <c r="A149" s="7">
        <v>133</v>
      </c>
      <c r="B149" s="2" t="s">
        <v>516</v>
      </c>
      <c r="C149" s="2" t="s">
        <v>520</v>
      </c>
      <c r="D149" s="2"/>
      <c r="E149" s="7" t="s">
        <v>242</v>
      </c>
      <c r="F149" s="7">
        <v>3691.77</v>
      </c>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v>24</v>
      </c>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f t="shared" si="6"/>
        <v>24</v>
      </c>
      <c r="IH149" s="5">
        <f t="shared" si="5"/>
        <v>88602.48</v>
      </c>
    </row>
    <row r="150" spans="1:242" s="9" customFormat="1" ht="67.5" customHeight="1">
      <c r="A150" s="7">
        <v>134</v>
      </c>
      <c r="B150" s="2" t="s">
        <v>517</v>
      </c>
      <c r="C150" s="2" t="s">
        <v>521</v>
      </c>
      <c r="D150" s="2"/>
      <c r="E150" s="7" t="s">
        <v>242</v>
      </c>
      <c r="F150" s="7">
        <v>4800</v>
      </c>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v>30</v>
      </c>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f t="shared" si="6"/>
        <v>30</v>
      </c>
      <c r="IH150" s="5">
        <f t="shared" si="5"/>
        <v>144000</v>
      </c>
    </row>
    <row r="151" spans="1:242" s="9" customFormat="1" ht="67.5" customHeight="1">
      <c r="A151" s="7">
        <v>135</v>
      </c>
      <c r="B151" s="2" t="s">
        <v>518</v>
      </c>
      <c r="C151" s="2" t="s">
        <v>522</v>
      </c>
      <c r="D151" s="2"/>
      <c r="E151" s="7" t="s">
        <v>242</v>
      </c>
      <c r="F151" s="7">
        <v>2400</v>
      </c>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v>30</v>
      </c>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c r="IG151" s="7">
        <f t="shared" si="6"/>
        <v>30</v>
      </c>
      <c r="IH151" s="5">
        <f t="shared" si="5"/>
        <v>72000</v>
      </c>
    </row>
    <row r="152" spans="1:242" s="9" customFormat="1" ht="67.5" customHeight="1">
      <c r="A152" s="7">
        <v>136</v>
      </c>
      <c r="B152" s="2" t="s">
        <v>523</v>
      </c>
      <c r="C152" s="2" t="s">
        <v>524</v>
      </c>
      <c r="D152" s="2"/>
      <c r="E152" s="7" t="s">
        <v>514</v>
      </c>
      <c r="F152" s="7">
        <v>600</v>
      </c>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v>2</v>
      </c>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f t="shared" si="6"/>
        <v>2</v>
      </c>
      <c r="IH152" s="5">
        <f t="shared" si="5"/>
        <v>1200</v>
      </c>
    </row>
    <row r="153" spans="1:242" s="9" customFormat="1" ht="67.5" customHeight="1">
      <c r="A153" s="7">
        <v>137</v>
      </c>
      <c r="B153" s="2" t="s">
        <v>523</v>
      </c>
      <c r="C153" s="2" t="s">
        <v>525</v>
      </c>
      <c r="D153" s="2"/>
      <c r="E153" s="7" t="s">
        <v>514</v>
      </c>
      <c r="F153" s="7">
        <v>528</v>
      </c>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v>2</v>
      </c>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f t="shared" si="6"/>
        <v>2</v>
      </c>
      <c r="IH153" s="5">
        <f t="shared" si="5"/>
        <v>1056</v>
      </c>
    </row>
    <row r="154" spans="1:242" s="9" customFormat="1" ht="67.5" customHeight="1">
      <c r="A154" s="7">
        <v>138</v>
      </c>
      <c r="B154" s="2" t="s">
        <v>528</v>
      </c>
      <c r="C154" s="2" t="s">
        <v>526</v>
      </c>
      <c r="D154" s="2"/>
      <c r="E154" s="7" t="s">
        <v>514</v>
      </c>
      <c r="F154" s="7">
        <v>600</v>
      </c>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v>2</v>
      </c>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c r="IG154" s="7">
        <f t="shared" si="6"/>
        <v>2</v>
      </c>
      <c r="IH154" s="5">
        <f t="shared" si="5"/>
        <v>1200</v>
      </c>
    </row>
    <row r="155" spans="1:242" s="9" customFormat="1" ht="67.5" customHeight="1">
      <c r="A155" s="7">
        <v>139</v>
      </c>
      <c r="B155" s="2" t="s">
        <v>528</v>
      </c>
      <c r="C155" s="2" t="s">
        <v>527</v>
      </c>
      <c r="D155" s="2"/>
      <c r="E155" s="7" t="s">
        <v>514</v>
      </c>
      <c r="F155" s="7">
        <v>528</v>
      </c>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v>2</v>
      </c>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f t="shared" si="6"/>
        <v>2</v>
      </c>
      <c r="IH155" s="5">
        <f t="shared" si="5"/>
        <v>1056</v>
      </c>
    </row>
    <row r="156" spans="1:242" s="9" customFormat="1" ht="67.5" customHeight="1">
      <c r="A156" s="7">
        <v>140</v>
      </c>
      <c r="B156" s="2" t="s">
        <v>531</v>
      </c>
      <c r="C156" s="2" t="s">
        <v>532</v>
      </c>
      <c r="D156" s="2"/>
      <c r="E156" s="7" t="s">
        <v>535</v>
      </c>
      <c r="F156" s="7">
        <v>86</v>
      </c>
      <c r="G156" s="7"/>
      <c r="H156" s="7"/>
      <c r="I156" s="7"/>
      <c r="J156" s="7"/>
      <c r="K156" s="7"/>
      <c r="L156" s="7"/>
      <c r="M156" s="7"/>
      <c r="N156" s="7"/>
      <c r="O156" s="7"/>
      <c r="P156" s="7"/>
      <c r="Q156" s="7"/>
      <c r="R156" s="7"/>
      <c r="S156" s="7"/>
      <c r="T156" s="7"/>
      <c r="U156" s="7"/>
      <c r="V156" s="7"/>
      <c r="W156" s="7"/>
      <c r="X156" s="7">
        <v>20</v>
      </c>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c r="IG156" s="7">
        <f t="shared" si="6"/>
        <v>20</v>
      </c>
      <c r="IH156" s="5">
        <f t="shared" si="5"/>
        <v>1720</v>
      </c>
    </row>
    <row r="157" spans="1:242" s="9" customFormat="1" ht="67.5" customHeight="1">
      <c r="A157" s="7">
        <v>141</v>
      </c>
      <c r="B157" s="2" t="s">
        <v>531</v>
      </c>
      <c r="C157" s="2" t="s">
        <v>533</v>
      </c>
      <c r="D157" s="2"/>
      <c r="E157" s="7" t="s">
        <v>535</v>
      </c>
      <c r="F157" s="7">
        <v>120</v>
      </c>
      <c r="G157" s="7"/>
      <c r="H157" s="7"/>
      <c r="I157" s="7"/>
      <c r="J157" s="7"/>
      <c r="K157" s="7"/>
      <c r="L157" s="7"/>
      <c r="M157" s="7"/>
      <c r="N157" s="7"/>
      <c r="O157" s="7"/>
      <c r="P157" s="7"/>
      <c r="Q157" s="7"/>
      <c r="R157" s="7"/>
      <c r="S157" s="7"/>
      <c r="T157" s="7"/>
      <c r="U157" s="7"/>
      <c r="V157" s="7"/>
      <c r="W157" s="7"/>
      <c r="X157" s="7">
        <v>20</v>
      </c>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c r="IG157" s="7">
        <f t="shared" si="6"/>
        <v>20</v>
      </c>
      <c r="IH157" s="5">
        <f t="shared" si="5"/>
        <v>2400</v>
      </c>
    </row>
    <row r="158" spans="1:242" s="9" customFormat="1" ht="67.5" customHeight="1">
      <c r="A158" s="7">
        <v>142</v>
      </c>
      <c r="B158" s="2" t="s">
        <v>531</v>
      </c>
      <c r="C158" s="2" t="s">
        <v>534</v>
      </c>
      <c r="D158" s="2"/>
      <c r="E158" s="7" t="s">
        <v>535</v>
      </c>
      <c r="F158" s="7">
        <v>86</v>
      </c>
      <c r="G158" s="7"/>
      <c r="H158" s="7"/>
      <c r="I158" s="7"/>
      <c r="J158" s="7"/>
      <c r="K158" s="7"/>
      <c r="L158" s="7"/>
      <c r="M158" s="7"/>
      <c r="N158" s="7"/>
      <c r="O158" s="7"/>
      <c r="P158" s="7"/>
      <c r="Q158" s="7"/>
      <c r="R158" s="7"/>
      <c r="S158" s="7"/>
      <c r="T158" s="7"/>
      <c r="U158" s="7"/>
      <c r="V158" s="7"/>
      <c r="W158" s="7"/>
      <c r="X158" s="7">
        <v>20</v>
      </c>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f t="shared" si="6"/>
        <v>20</v>
      </c>
      <c r="IH158" s="5">
        <f t="shared" si="5"/>
        <v>1720</v>
      </c>
    </row>
    <row r="159" spans="1:242" s="9" customFormat="1" ht="67.5" customHeight="1">
      <c r="A159" s="7">
        <v>143</v>
      </c>
      <c r="B159" s="8" t="s">
        <v>536</v>
      </c>
      <c r="C159" s="8" t="s">
        <v>547</v>
      </c>
      <c r="D159" s="8"/>
      <c r="E159" s="7" t="s">
        <v>242</v>
      </c>
      <c r="F159" s="7">
        <v>200</v>
      </c>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v>10</v>
      </c>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v>50</v>
      </c>
      <c r="GP159" s="7">
        <v>5</v>
      </c>
      <c r="GQ159" s="7"/>
      <c r="GR159" s="7"/>
      <c r="GS159" s="7"/>
      <c r="GT159" s="7"/>
      <c r="GU159" s="7"/>
      <c r="GV159" s="7"/>
      <c r="GW159" s="7"/>
      <c r="GX159" s="7">
        <v>20</v>
      </c>
      <c r="GY159" s="7"/>
      <c r="GZ159" s="7"/>
      <c r="HA159" s="7"/>
      <c r="HB159" s="7"/>
      <c r="HC159" s="7"/>
      <c r="HD159" s="7"/>
      <c r="HE159" s="7"/>
      <c r="HF159" s="7"/>
      <c r="HG159" s="7"/>
      <c r="HH159" s="7"/>
      <c r="HI159" s="7"/>
      <c r="HJ159" s="7"/>
      <c r="HK159" s="7"/>
      <c r="HL159" s="7">
        <v>20</v>
      </c>
      <c r="HM159" s="7"/>
      <c r="HN159" s="7"/>
      <c r="HO159" s="7"/>
      <c r="HP159" s="7"/>
      <c r="HQ159" s="7"/>
      <c r="HR159" s="7"/>
      <c r="HS159" s="7"/>
      <c r="HT159" s="7"/>
      <c r="HU159" s="7"/>
      <c r="HV159" s="7"/>
      <c r="HW159" s="7"/>
      <c r="HX159" s="7"/>
      <c r="HY159" s="7"/>
      <c r="HZ159" s="7"/>
      <c r="IA159" s="7"/>
      <c r="IB159" s="7"/>
      <c r="IC159" s="7"/>
      <c r="ID159" s="7"/>
      <c r="IE159" s="7"/>
      <c r="IF159" s="7"/>
      <c r="IG159" s="7">
        <f t="shared" si="6"/>
        <v>105</v>
      </c>
      <c r="IH159" s="9">
        <f t="shared" si="5"/>
        <v>21000</v>
      </c>
    </row>
    <row r="160" spans="1:242" s="9" customFormat="1" ht="67.5" customHeight="1">
      <c r="A160" s="7">
        <v>144</v>
      </c>
      <c r="B160" s="2" t="s">
        <v>537</v>
      </c>
      <c r="C160" s="15" t="s">
        <v>538</v>
      </c>
      <c r="D160" s="22"/>
      <c r="E160" s="7" t="s">
        <v>242</v>
      </c>
      <c r="F160" s="7">
        <v>80.4</v>
      </c>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v>20</v>
      </c>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c r="IG160" s="7">
        <f t="shared" si="6"/>
        <v>20</v>
      </c>
      <c r="IH160" s="5">
        <f t="shared" si="5"/>
        <v>1608</v>
      </c>
    </row>
    <row r="161" spans="1:242" s="9" customFormat="1" ht="67.5" customHeight="1">
      <c r="A161" s="7">
        <v>145</v>
      </c>
      <c r="B161" s="2" t="s">
        <v>539</v>
      </c>
      <c r="C161" s="2" t="s">
        <v>541</v>
      </c>
      <c r="D161" s="2"/>
      <c r="E161" s="7" t="s">
        <v>242</v>
      </c>
      <c r="F161" s="7">
        <v>6</v>
      </c>
      <c r="G161" s="7"/>
      <c r="H161" s="7"/>
      <c r="I161" s="7"/>
      <c r="J161" s="7"/>
      <c r="K161" s="7"/>
      <c r="L161" s="7"/>
      <c r="M161" s="7"/>
      <c r="N161" s="7"/>
      <c r="O161" s="7"/>
      <c r="P161" s="7"/>
      <c r="Q161" s="7"/>
      <c r="R161" s="7"/>
      <c r="S161" s="7"/>
      <c r="T161" s="7"/>
      <c r="U161" s="7"/>
      <c r="V161" s="7"/>
      <c r="W161" s="7"/>
      <c r="X161" s="7"/>
      <c r="Y161" s="7">
        <v>2500</v>
      </c>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c r="ID161" s="7"/>
      <c r="IE161" s="7"/>
      <c r="IF161" s="7"/>
      <c r="IG161" s="7">
        <f t="shared" si="6"/>
        <v>2500</v>
      </c>
      <c r="IH161" s="5">
        <f t="shared" si="5"/>
        <v>15000</v>
      </c>
    </row>
    <row r="162" spans="1:242" s="9" customFormat="1" ht="67.5" customHeight="1">
      <c r="A162" s="7">
        <v>146</v>
      </c>
      <c r="B162" s="2" t="s">
        <v>540</v>
      </c>
      <c r="C162" s="2" t="s">
        <v>542</v>
      </c>
      <c r="D162" s="2"/>
      <c r="E162" s="7" t="s">
        <v>242</v>
      </c>
      <c r="F162" s="7">
        <v>6</v>
      </c>
      <c r="G162" s="7"/>
      <c r="H162" s="7"/>
      <c r="I162" s="7"/>
      <c r="J162" s="7"/>
      <c r="K162" s="7"/>
      <c r="L162" s="7"/>
      <c r="M162" s="7"/>
      <c r="N162" s="7"/>
      <c r="O162" s="7"/>
      <c r="P162" s="7"/>
      <c r="Q162" s="7"/>
      <c r="R162" s="7"/>
      <c r="S162" s="7"/>
      <c r="T162" s="7"/>
      <c r="U162" s="7"/>
      <c r="V162" s="7"/>
      <c r="W162" s="7"/>
      <c r="X162" s="7"/>
      <c r="Y162" s="7">
        <v>1000</v>
      </c>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c r="IG162" s="7">
        <f t="shared" si="6"/>
        <v>1000</v>
      </c>
      <c r="IH162" s="5">
        <f t="shared" si="5"/>
        <v>6000</v>
      </c>
    </row>
    <row r="163" spans="1:242" s="9" customFormat="1" ht="67.5" customHeight="1">
      <c r="A163" s="7">
        <v>147</v>
      </c>
      <c r="B163" s="2" t="s">
        <v>543</v>
      </c>
      <c r="C163" s="2" t="s">
        <v>544</v>
      </c>
      <c r="D163" s="2"/>
      <c r="E163" s="7" t="s">
        <v>242</v>
      </c>
      <c r="F163" s="7">
        <v>25</v>
      </c>
      <c r="G163" s="7"/>
      <c r="H163" s="7"/>
      <c r="I163" s="7"/>
      <c r="J163" s="7"/>
      <c r="K163" s="7"/>
      <c r="L163" s="7"/>
      <c r="M163" s="7"/>
      <c r="N163" s="7"/>
      <c r="O163" s="7"/>
      <c r="P163" s="7"/>
      <c r="Q163" s="7"/>
      <c r="R163" s="7"/>
      <c r="S163" s="7"/>
      <c r="T163" s="7"/>
      <c r="U163" s="7"/>
      <c r="V163" s="7"/>
      <c r="W163" s="7"/>
      <c r="X163" s="7">
        <v>70</v>
      </c>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f t="shared" si="6"/>
        <v>70</v>
      </c>
      <c r="IH163" s="5">
        <f t="shared" si="5"/>
        <v>1750</v>
      </c>
    </row>
    <row r="164" spans="1:242" s="9" customFormat="1" ht="67.5" customHeight="1">
      <c r="A164" s="7">
        <v>148</v>
      </c>
      <c r="B164" s="2" t="s">
        <v>543</v>
      </c>
      <c r="C164" s="2" t="s">
        <v>545</v>
      </c>
      <c r="D164" s="2"/>
      <c r="E164" s="7" t="s">
        <v>242</v>
      </c>
      <c r="F164" s="7">
        <v>25</v>
      </c>
      <c r="G164" s="7"/>
      <c r="H164" s="7"/>
      <c r="I164" s="7"/>
      <c r="J164" s="7"/>
      <c r="K164" s="7"/>
      <c r="L164" s="7"/>
      <c r="M164" s="7"/>
      <c r="N164" s="7"/>
      <c r="O164" s="7"/>
      <c r="P164" s="7"/>
      <c r="Q164" s="7"/>
      <c r="R164" s="7"/>
      <c r="S164" s="7"/>
      <c r="T164" s="7"/>
      <c r="U164" s="7"/>
      <c r="V164" s="7"/>
      <c r="W164" s="7"/>
      <c r="X164" s="7">
        <v>80</v>
      </c>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c r="IG164" s="7">
        <f t="shared" si="6"/>
        <v>80</v>
      </c>
      <c r="IH164" s="5">
        <f t="shared" si="5"/>
        <v>2000</v>
      </c>
    </row>
    <row r="165" spans="1:242" s="9" customFormat="1" ht="67.5" customHeight="1">
      <c r="A165" s="7">
        <v>149</v>
      </c>
      <c r="B165" s="2" t="s">
        <v>543</v>
      </c>
      <c r="C165" s="2" t="s">
        <v>546</v>
      </c>
      <c r="D165" s="2"/>
      <c r="E165" s="7" t="s">
        <v>242</v>
      </c>
      <c r="F165" s="7">
        <v>21</v>
      </c>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v>5</v>
      </c>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v>20</v>
      </c>
      <c r="GX165" s="7"/>
      <c r="GY165" s="7"/>
      <c r="GZ165" s="7"/>
      <c r="HA165" s="7"/>
      <c r="HB165" s="7"/>
      <c r="HC165" s="7"/>
      <c r="HD165" s="7"/>
      <c r="HE165" s="7"/>
      <c r="HF165" s="7"/>
      <c r="HG165" s="7"/>
      <c r="HH165" s="7"/>
      <c r="HI165" s="7"/>
      <c r="HJ165" s="7"/>
      <c r="HK165" s="7"/>
      <c r="HL165" s="7">
        <v>60</v>
      </c>
      <c r="HM165" s="7"/>
      <c r="HN165" s="7"/>
      <c r="HO165" s="7"/>
      <c r="HP165" s="7"/>
      <c r="HQ165" s="7"/>
      <c r="HR165" s="7"/>
      <c r="HS165" s="7"/>
      <c r="HT165" s="7"/>
      <c r="HU165" s="7"/>
      <c r="HV165" s="7"/>
      <c r="HW165" s="7"/>
      <c r="HX165" s="7"/>
      <c r="HY165" s="7"/>
      <c r="HZ165" s="7"/>
      <c r="IA165" s="7"/>
      <c r="IB165" s="7"/>
      <c r="IC165" s="7"/>
      <c r="ID165" s="7"/>
      <c r="IE165" s="7"/>
      <c r="IF165" s="7"/>
      <c r="IG165" s="7">
        <f t="shared" si="6"/>
        <v>85</v>
      </c>
      <c r="IH165" s="5">
        <f t="shared" si="5"/>
        <v>1785</v>
      </c>
    </row>
    <row r="166" spans="1:242" s="9" customFormat="1" ht="67.5" customHeight="1">
      <c r="A166" s="7">
        <v>150</v>
      </c>
      <c r="B166" s="2" t="s">
        <v>548</v>
      </c>
      <c r="C166" s="2" t="s">
        <v>551</v>
      </c>
      <c r="D166" s="2"/>
      <c r="E166" s="7" t="s">
        <v>242</v>
      </c>
      <c r="F166" s="7">
        <v>350</v>
      </c>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v>5</v>
      </c>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f t="shared" si="6"/>
        <v>5</v>
      </c>
      <c r="IH166" s="5">
        <f t="shared" si="5"/>
        <v>1750</v>
      </c>
    </row>
    <row r="167" spans="1:242" s="9" customFormat="1" ht="67.5" customHeight="1">
      <c r="A167" s="7">
        <v>151</v>
      </c>
      <c r="B167" s="2" t="s">
        <v>549</v>
      </c>
      <c r="C167" s="2" t="s">
        <v>552</v>
      </c>
      <c r="D167" s="2"/>
      <c r="E167" s="7" t="s">
        <v>242</v>
      </c>
      <c r="F167" s="7">
        <v>25</v>
      </c>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v>10</v>
      </c>
      <c r="HM167" s="7"/>
      <c r="HN167" s="7"/>
      <c r="HO167" s="7"/>
      <c r="HP167" s="7"/>
      <c r="HQ167" s="7"/>
      <c r="HR167" s="7"/>
      <c r="HS167" s="7"/>
      <c r="HT167" s="7"/>
      <c r="HU167" s="7"/>
      <c r="HV167" s="7"/>
      <c r="HW167" s="7"/>
      <c r="HX167" s="7"/>
      <c r="HY167" s="7"/>
      <c r="HZ167" s="7"/>
      <c r="IA167" s="7"/>
      <c r="IB167" s="7"/>
      <c r="IC167" s="7"/>
      <c r="ID167" s="7"/>
      <c r="IE167" s="7"/>
      <c r="IF167" s="7"/>
      <c r="IG167" s="7">
        <f t="shared" si="6"/>
        <v>10</v>
      </c>
      <c r="IH167" s="5">
        <f t="shared" si="5"/>
        <v>250</v>
      </c>
    </row>
    <row r="168" spans="1:242" s="9" customFormat="1" ht="67.5" customHeight="1">
      <c r="A168" s="7">
        <v>152</v>
      </c>
      <c r="B168" s="2" t="s">
        <v>550</v>
      </c>
      <c r="C168" s="2" t="s">
        <v>553</v>
      </c>
      <c r="D168" s="2"/>
      <c r="E168" s="7" t="s">
        <v>242</v>
      </c>
      <c r="F168" s="7">
        <v>18</v>
      </c>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v>24</v>
      </c>
      <c r="HM168" s="7"/>
      <c r="HN168" s="7"/>
      <c r="HO168" s="7"/>
      <c r="HP168" s="7"/>
      <c r="HQ168" s="7"/>
      <c r="HR168" s="7"/>
      <c r="HS168" s="7"/>
      <c r="HT168" s="7"/>
      <c r="HU168" s="7"/>
      <c r="HV168" s="7"/>
      <c r="HW168" s="7"/>
      <c r="HX168" s="7"/>
      <c r="HY168" s="7"/>
      <c r="HZ168" s="7"/>
      <c r="IA168" s="7"/>
      <c r="IB168" s="7"/>
      <c r="IC168" s="7"/>
      <c r="ID168" s="7"/>
      <c r="IE168" s="7"/>
      <c r="IF168" s="7"/>
      <c r="IG168" s="7">
        <f t="shared" si="6"/>
        <v>24</v>
      </c>
      <c r="IH168" s="5">
        <f t="shared" si="5"/>
        <v>432</v>
      </c>
    </row>
    <row r="169" spans="1:242" s="9" customFormat="1" ht="67.5" customHeight="1">
      <c r="A169" s="7">
        <v>153</v>
      </c>
      <c r="B169" s="2" t="s">
        <v>554</v>
      </c>
      <c r="C169" s="2" t="s">
        <v>554</v>
      </c>
      <c r="D169" s="20" t="s">
        <v>703</v>
      </c>
      <c r="E169" s="7" t="s">
        <v>242</v>
      </c>
      <c r="F169" s="7">
        <v>12</v>
      </c>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c r="HB169" s="7">
        <v>100</v>
      </c>
      <c r="HC169" s="7"/>
      <c r="HD169" s="7"/>
      <c r="HE169" s="7"/>
      <c r="HF169" s="7"/>
      <c r="HG169" s="7"/>
      <c r="HH169" s="7"/>
      <c r="HI169" s="7"/>
      <c r="HJ169" s="7"/>
      <c r="HK169" s="7"/>
      <c r="HL169" s="7"/>
      <c r="HM169" s="7"/>
      <c r="HN169" s="7"/>
      <c r="HO169" s="7"/>
      <c r="HP169" s="7"/>
      <c r="HQ169" s="7"/>
      <c r="HR169" s="7"/>
      <c r="HS169" s="7"/>
      <c r="HT169" s="7"/>
      <c r="HU169" s="7"/>
      <c r="HV169" s="7"/>
      <c r="HW169" s="7"/>
      <c r="HX169" s="7"/>
      <c r="HY169" s="7"/>
      <c r="HZ169" s="7"/>
      <c r="IA169" s="7"/>
      <c r="IB169" s="7"/>
      <c r="IC169" s="7"/>
      <c r="ID169" s="7"/>
      <c r="IE169" s="7"/>
      <c r="IF169" s="7"/>
      <c r="IG169" s="7">
        <f t="shared" si="6"/>
        <v>100</v>
      </c>
      <c r="IH169" s="5">
        <f t="shared" si="5"/>
        <v>1200</v>
      </c>
    </row>
    <row r="170" spans="1:242" s="9" customFormat="1" ht="67.5" customHeight="1">
      <c r="A170" s="7">
        <v>154</v>
      </c>
      <c r="B170" s="2" t="s">
        <v>555</v>
      </c>
      <c r="C170" s="2" t="s">
        <v>558</v>
      </c>
      <c r="D170" s="2"/>
      <c r="E170" s="7" t="s">
        <v>242</v>
      </c>
      <c r="F170" s="7">
        <v>18</v>
      </c>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v>100</v>
      </c>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c r="IG170" s="7">
        <f t="shared" si="6"/>
        <v>100</v>
      </c>
      <c r="IH170" s="5">
        <f t="shared" si="5"/>
        <v>1800</v>
      </c>
    </row>
    <row r="171" spans="1:242" s="9" customFormat="1" ht="67.5" customHeight="1">
      <c r="A171" s="7">
        <v>155</v>
      </c>
      <c r="B171" s="2" t="s">
        <v>556</v>
      </c>
      <c r="C171" s="2" t="s">
        <v>559</v>
      </c>
      <c r="D171" s="2"/>
      <c r="E171" s="7" t="s">
        <v>242</v>
      </c>
      <c r="F171" s="7">
        <v>18</v>
      </c>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v>100</v>
      </c>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f t="shared" si="6"/>
        <v>100</v>
      </c>
      <c r="IH171" s="5">
        <f t="shared" si="5"/>
        <v>1800</v>
      </c>
    </row>
    <row r="172" spans="1:242" s="9" customFormat="1" ht="67.5" customHeight="1">
      <c r="A172" s="7">
        <v>156</v>
      </c>
      <c r="B172" s="2" t="s">
        <v>557</v>
      </c>
      <c r="C172" s="2" t="s">
        <v>557</v>
      </c>
      <c r="D172" s="2"/>
      <c r="E172" s="7" t="s">
        <v>242</v>
      </c>
      <c r="F172" s="7">
        <v>290</v>
      </c>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v>5</v>
      </c>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c r="IG172" s="7">
        <f t="shared" si="6"/>
        <v>5</v>
      </c>
      <c r="IH172" s="5">
        <f t="shared" si="5"/>
        <v>1450</v>
      </c>
    </row>
    <row r="173" spans="1:242" s="9" customFormat="1" ht="67.5" customHeight="1">
      <c r="A173" s="7">
        <v>157</v>
      </c>
      <c r="B173" s="2" t="s">
        <v>560</v>
      </c>
      <c r="C173" s="2" t="s">
        <v>561</v>
      </c>
      <c r="D173" s="2"/>
      <c r="E173" s="7" t="s">
        <v>242</v>
      </c>
      <c r="F173" s="7">
        <v>10</v>
      </c>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v>10</v>
      </c>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c r="IG173" s="7">
        <f t="shared" si="6"/>
        <v>10</v>
      </c>
      <c r="IH173" s="5">
        <f t="shared" si="5"/>
        <v>100</v>
      </c>
    </row>
    <row r="174" spans="1:242" s="9" customFormat="1" ht="94.5" customHeight="1">
      <c r="A174" s="7">
        <v>158</v>
      </c>
      <c r="B174" s="2" t="s">
        <v>562</v>
      </c>
      <c r="C174" s="2" t="s">
        <v>566</v>
      </c>
      <c r="D174" s="20" t="s">
        <v>700</v>
      </c>
      <c r="E174" s="7" t="s">
        <v>242</v>
      </c>
      <c r="F174" s="7">
        <v>20</v>
      </c>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v>50</v>
      </c>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c r="IG174" s="7">
        <f t="shared" si="6"/>
        <v>50</v>
      </c>
      <c r="IH174" s="5">
        <f t="shared" si="5"/>
        <v>1000</v>
      </c>
    </row>
    <row r="175" spans="1:242" s="9" customFormat="1" ht="75.75" customHeight="1">
      <c r="A175" s="7">
        <v>159</v>
      </c>
      <c r="B175" s="2" t="s">
        <v>563</v>
      </c>
      <c r="C175" s="2" t="s">
        <v>567</v>
      </c>
      <c r="D175" s="20" t="s">
        <v>701</v>
      </c>
      <c r="E175" s="7" t="s">
        <v>242</v>
      </c>
      <c r="F175" s="7">
        <v>20</v>
      </c>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v>700</v>
      </c>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c r="HU175" s="7"/>
      <c r="HV175" s="7"/>
      <c r="HW175" s="7"/>
      <c r="HX175" s="7"/>
      <c r="HY175" s="7"/>
      <c r="HZ175" s="7"/>
      <c r="IA175" s="7"/>
      <c r="IB175" s="7"/>
      <c r="IC175" s="7"/>
      <c r="ID175" s="7"/>
      <c r="IE175" s="7"/>
      <c r="IF175" s="7"/>
      <c r="IG175" s="7">
        <f t="shared" si="6"/>
        <v>700</v>
      </c>
      <c r="IH175" s="5">
        <f t="shared" si="5"/>
        <v>14000</v>
      </c>
    </row>
    <row r="176" spans="1:242" s="9" customFormat="1" ht="67.5" customHeight="1">
      <c r="A176" s="7">
        <v>160</v>
      </c>
      <c r="B176" s="2" t="s">
        <v>564</v>
      </c>
      <c r="C176" s="2" t="s">
        <v>568</v>
      </c>
      <c r="D176" s="2"/>
      <c r="E176" s="7" t="s">
        <v>242</v>
      </c>
      <c r="F176" s="7">
        <v>70</v>
      </c>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v>65</v>
      </c>
      <c r="GQ176" s="7"/>
      <c r="GR176" s="7"/>
      <c r="GS176" s="7"/>
      <c r="GT176" s="7"/>
      <c r="GU176" s="7"/>
      <c r="GV176" s="7"/>
      <c r="GW176" s="7"/>
      <c r="GX176" s="7"/>
      <c r="GY176" s="7"/>
      <c r="GZ176" s="7"/>
      <c r="HA176" s="7"/>
      <c r="HB176" s="7"/>
      <c r="HC176" s="7"/>
      <c r="HD176" s="7"/>
      <c r="HE176" s="7"/>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c r="IG176" s="7">
        <f t="shared" si="6"/>
        <v>65</v>
      </c>
      <c r="IH176" s="5">
        <f t="shared" si="5"/>
        <v>4550</v>
      </c>
    </row>
    <row r="177" spans="1:242" s="9" customFormat="1" ht="67.5" customHeight="1">
      <c r="A177" s="7">
        <v>161</v>
      </c>
      <c r="B177" s="2" t="s">
        <v>565</v>
      </c>
      <c r="C177" s="2" t="s">
        <v>569</v>
      </c>
      <c r="D177" s="2"/>
      <c r="E177" s="7" t="s">
        <v>242</v>
      </c>
      <c r="F177" s="7">
        <v>15</v>
      </c>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v>350</v>
      </c>
      <c r="GQ177" s="7"/>
      <c r="GR177" s="7"/>
      <c r="GS177" s="7"/>
      <c r="GT177" s="7"/>
      <c r="GU177" s="7"/>
      <c r="GV177" s="7"/>
      <c r="GW177" s="7"/>
      <c r="GX177" s="7"/>
      <c r="GY177" s="7"/>
      <c r="GZ177" s="7"/>
      <c r="HA177" s="7"/>
      <c r="HB177" s="7"/>
      <c r="HC177" s="7"/>
      <c r="HD177" s="7"/>
      <c r="HE177" s="7"/>
      <c r="HF177" s="7"/>
      <c r="HG177" s="7"/>
      <c r="HH177" s="7"/>
      <c r="HI177" s="7"/>
      <c r="HJ177" s="7"/>
      <c r="HK177" s="7"/>
      <c r="HL177" s="7"/>
      <c r="HM177" s="7"/>
      <c r="HN177" s="7"/>
      <c r="HO177" s="7"/>
      <c r="HP177" s="7"/>
      <c r="HQ177" s="7"/>
      <c r="HR177" s="7"/>
      <c r="HS177" s="7"/>
      <c r="HT177" s="7"/>
      <c r="HU177" s="7"/>
      <c r="HV177" s="7"/>
      <c r="HW177" s="7"/>
      <c r="HX177" s="7"/>
      <c r="HY177" s="7"/>
      <c r="HZ177" s="7"/>
      <c r="IA177" s="7"/>
      <c r="IB177" s="7"/>
      <c r="IC177" s="7"/>
      <c r="ID177" s="7"/>
      <c r="IE177" s="7"/>
      <c r="IF177" s="7"/>
      <c r="IG177" s="7">
        <f t="shared" si="6"/>
        <v>350</v>
      </c>
      <c r="IH177" s="5">
        <f t="shared" si="5"/>
        <v>5250</v>
      </c>
    </row>
    <row r="178" spans="1:242" s="9" customFormat="1" ht="63" customHeight="1">
      <c r="A178" s="7">
        <v>162</v>
      </c>
      <c r="B178" s="2" t="s">
        <v>570</v>
      </c>
      <c r="C178" s="2" t="s">
        <v>571</v>
      </c>
      <c r="D178" s="20" t="s">
        <v>712</v>
      </c>
      <c r="E178" s="7" t="s">
        <v>242</v>
      </c>
      <c r="F178" s="7">
        <v>150</v>
      </c>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v>200</v>
      </c>
      <c r="GX178" s="7"/>
      <c r="GY178" s="7"/>
      <c r="GZ178" s="7"/>
      <c r="HA178" s="7"/>
      <c r="HB178" s="7"/>
      <c r="HC178" s="7"/>
      <c r="HD178" s="7"/>
      <c r="HE178" s="7"/>
      <c r="HF178" s="7"/>
      <c r="HG178" s="7"/>
      <c r="HH178" s="7"/>
      <c r="HI178" s="7"/>
      <c r="HJ178" s="7"/>
      <c r="HK178" s="7"/>
      <c r="HL178" s="7"/>
      <c r="HM178" s="7"/>
      <c r="HN178" s="7"/>
      <c r="HO178" s="7"/>
      <c r="HP178" s="7"/>
      <c r="HQ178" s="7"/>
      <c r="HR178" s="7"/>
      <c r="HS178" s="7"/>
      <c r="HT178" s="7"/>
      <c r="HU178" s="7"/>
      <c r="HV178" s="7"/>
      <c r="HW178" s="7"/>
      <c r="HX178" s="7"/>
      <c r="HY178" s="7"/>
      <c r="HZ178" s="7"/>
      <c r="IA178" s="7"/>
      <c r="IB178" s="7"/>
      <c r="IC178" s="7"/>
      <c r="ID178" s="7"/>
      <c r="IE178" s="7"/>
      <c r="IF178" s="7"/>
      <c r="IG178" s="7">
        <f t="shared" si="6"/>
        <v>200</v>
      </c>
      <c r="IH178" s="5">
        <f t="shared" si="5"/>
        <v>30000</v>
      </c>
    </row>
    <row r="179" spans="1:242" s="9" customFormat="1" ht="129" customHeight="1">
      <c r="A179" s="7">
        <v>163</v>
      </c>
      <c r="B179" s="2" t="s">
        <v>572</v>
      </c>
      <c r="C179" s="2" t="s">
        <v>575</v>
      </c>
      <c r="D179" s="2"/>
      <c r="E179" s="7" t="s">
        <v>242</v>
      </c>
      <c r="F179" s="7">
        <v>114</v>
      </c>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v>32</v>
      </c>
      <c r="GD179" s="7"/>
      <c r="GE179" s="7"/>
      <c r="GF179" s="7"/>
      <c r="GG179" s="7"/>
      <c r="GH179" s="7"/>
      <c r="GI179" s="7"/>
      <c r="GJ179" s="7"/>
      <c r="GK179" s="7"/>
      <c r="GL179" s="7">
        <v>25</v>
      </c>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f t="shared" si="6"/>
        <v>57</v>
      </c>
      <c r="IH179" s="5">
        <f t="shared" si="5"/>
        <v>6498</v>
      </c>
    </row>
    <row r="180" spans="1:242" s="9" customFormat="1" ht="129" customHeight="1">
      <c r="A180" s="7">
        <v>164</v>
      </c>
      <c r="B180" s="2" t="s">
        <v>573</v>
      </c>
      <c r="C180" s="2" t="s">
        <v>576</v>
      </c>
      <c r="D180" s="2"/>
      <c r="E180" s="7" t="s">
        <v>242</v>
      </c>
      <c r="F180" s="7">
        <v>114</v>
      </c>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v>35</v>
      </c>
      <c r="FU180" s="7"/>
      <c r="FV180" s="7"/>
      <c r="FW180" s="7"/>
      <c r="FX180" s="7"/>
      <c r="FY180" s="7"/>
      <c r="FZ180" s="7"/>
      <c r="GA180" s="7"/>
      <c r="GB180" s="7"/>
      <c r="GC180" s="7"/>
      <c r="GD180" s="7"/>
      <c r="GE180" s="7"/>
      <c r="GF180" s="7"/>
      <c r="GG180" s="7"/>
      <c r="GH180" s="7"/>
      <c r="GI180" s="7"/>
      <c r="GJ180" s="7"/>
      <c r="GK180" s="7"/>
      <c r="GL180" s="7">
        <v>25</v>
      </c>
      <c r="GM180" s="7"/>
      <c r="GN180" s="7"/>
      <c r="GO180" s="7"/>
      <c r="GP180" s="7"/>
      <c r="GQ180" s="7"/>
      <c r="GR180" s="7"/>
      <c r="GS180" s="7"/>
      <c r="GT180" s="7"/>
      <c r="GU180" s="7"/>
      <c r="GV180" s="7"/>
      <c r="GW180" s="7"/>
      <c r="GX180" s="7"/>
      <c r="GY180" s="7"/>
      <c r="GZ180" s="7"/>
      <c r="HA180" s="7"/>
      <c r="HB180" s="7"/>
      <c r="HC180" s="7">
        <v>10</v>
      </c>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c r="IG180" s="7">
        <f t="shared" si="6"/>
        <v>70</v>
      </c>
      <c r="IH180" s="5">
        <f t="shared" si="5"/>
        <v>7980</v>
      </c>
    </row>
    <row r="181" spans="1:242" s="9" customFormat="1" ht="67.5" customHeight="1">
      <c r="A181" s="7">
        <v>165</v>
      </c>
      <c r="B181" s="2" t="s">
        <v>574</v>
      </c>
      <c r="C181" s="2" t="s">
        <v>577</v>
      </c>
      <c r="D181" s="2"/>
      <c r="E181" s="7" t="s">
        <v>242</v>
      </c>
      <c r="F181" s="7">
        <v>114</v>
      </c>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v>35</v>
      </c>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v>5</v>
      </c>
      <c r="HM181" s="7"/>
      <c r="HN181" s="7"/>
      <c r="HO181" s="7"/>
      <c r="HP181" s="7"/>
      <c r="HQ181" s="7"/>
      <c r="HR181" s="7"/>
      <c r="HS181" s="7"/>
      <c r="HT181" s="7"/>
      <c r="HU181" s="7"/>
      <c r="HV181" s="7"/>
      <c r="HW181" s="7"/>
      <c r="HX181" s="7"/>
      <c r="HY181" s="7"/>
      <c r="HZ181" s="7"/>
      <c r="IA181" s="7"/>
      <c r="IB181" s="7"/>
      <c r="IC181" s="7"/>
      <c r="ID181" s="7"/>
      <c r="IE181" s="7"/>
      <c r="IF181" s="7"/>
      <c r="IG181" s="7">
        <f t="shared" si="6"/>
        <v>40</v>
      </c>
      <c r="IH181" s="5">
        <f t="shared" si="5"/>
        <v>4560</v>
      </c>
    </row>
    <row r="182" spans="1:242" s="9" customFormat="1" ht="67.5" customHeight="1">
      <c r="A182" s="7">
        <v>166</v>
      </c>
      <c r="B182" s="2" t="s">
        <v>579</v>
      </c>
      <c r="C182" s="2" t="s">
        <v>578</v>
      </c>
      <c r="D182" s="2"/>
      <c r="E182" s="7" t="s">
        <v>242</v>
      </c>
      <c r="F182" s="7">
        <v>200</v>
      </c>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v>200</v>
      </c>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c r="IG182" s="7">
        <f t="shared" si="6"/>
        <v>200</v>
      </c>
      <c r="IH182" s="5">
        <f t="shared" si="5"/>
        <v>40000</v>
      </c>
    </row>
    <row r="183" spans="1:242" s="19" customFormat="1" ht="72" customHeight="1">
      <c r="A183" s="7">
        <v>167</v>
      </c>
      <c r="B183" s="20" t="s">
        <v>719</v>
      </c>
      <c r="C183" s="18" t="s">
        <v>604</v>
      </c>
      <c r="D183" s="20" t="s">
        <v>715</v>
      </c>
      <c r="E183" s="17" t="s">
        <v>242</v>
      </c>
      <c r="F183" s="17">
        <v>31.75</v>
      </c>
      <c r="G183" s="17">
        <v>0</v>
      </c>
      <c r="H183" s="17">
        <v>0</v>
      </c>
      <c r="I183" s="17">
        <v>0</v>
      </c>
      <c r="J183" s="17">
        <v>0</v>
      </c>
      <c r="K183" s="17">
        <v>0</v>
      </c>
      <c r="L183" s="17">
        <v>0</v>
      </c>
      <c r="M183" s="17">
        <v>0</v>
      </c>
      <c r="N183" s="17">
        <v>0</v>
      </c>
      <c r="O183" s="17">
        <v>0</v>
      </c>
      <c r="P183" s="17">
        <v>0</v>
      </c>
      <c r="Q183" s="17">
        <v>0</v>
      </c>
      <c r="R183" s="17">
        <v>0</v>
      </c>
      <c r="S183" s="17">
        <v>0</v>
      </c>
      <c r="T183" s="17">
        <v>0</v>
      </c>
      <c r="U183" s="17">
        <v>0</v>
      </c>
      <c r="V183" s="17">
        <v>0</v>
      </c>
      <c r="W183" s="17">
        <v>1800</v>
      </c>
      <c r="X183" s="17">
        <v>0</v>
      </c>
      <c r="Y183" s="17">
        <v>0</v>
      </c>
      <c r="Z183" s="17">
        <v>0</v>
      </c>
      <c r="AA183" s="17">
        <v>0</v>
      </c>
      <c r="AB183" s="17">
        <v>0</v>
      </c>
      <c r="AC183" s="17">
        <v>0</v>
      </c>
      <c r="AD183" s="17">
        <v>0</v>
      </c>
      <c r="AE183" s="17">
        <v>0</v>
      </c>
      <c r="AF183" s="17">
        <v>0</v>
      </c>
      <c r="AG183" s="17">
        <v>0</v>
      </c>
      <c r="AH183" s="17">
        <v>0</v>
      </c>
      <c r="AI183" s="17">
        <v>0</v>
      </c>
      <c r="AJ183" s="17">
        <v>0</v>
      </c>
      <c r="AK183" s="17">
        <v>0</v>
      </c>
      <c r="AL183" s="17">
        <v>0</v>
      </c>
      <c r="AM183" s="17">
        <v>0</v>
      </c>
      <c r="AN183" s="17">
        <v>0</v>
      </c>
      <c r="AO183" s="17">
        <v>0</v>
      </c>
      <c r="AP183" s="17">
        <v>0</v>
      </c>
      <c r="AQ183" s="17">
        <v>0</v>
      </c>
      <c r="AR183" s="17">
        <v>0</v>
      </c>
      <c r="AS183" s="17">
        <v>0</v>
      </c>
      <c r="AT183" s="17">
        <v>0</v>
      </c>
      <c r="AU183" s="17">
        <v>0</v>
      </c>
      <c r="AV183" s="17">
        <v>0</v>
      </c>
      <c r="AW183" s="17">
        <v>0</v>
      </c>
      <c r="AX183" s="17">
        <v>0</v>
      </c>
      <c r="AY183" s="17">
        <v>0</v>
      </c>
      <c r="AZ183" s="17">
        <v>0</v>
      </c>
      <c r="BA183" s="17">
        <v>0</v>
      </c>
      <c r="BB183" s="17">
        <v>0</v>
      </c>
      <c r="BC183" s="17">
        <v>0</v>
      </c>
      <c r="BD183" s="17">
        <v>0</v>
      </c>
      <c r="BE183" s="17">
        <v>0</v>
      </c>
      <c r="BF183" s="17">
        <v>0</v>
      </c>
      <c r="BG183" s="17">
        <v>0</v>
      </c>
      <c r="BH183" s="17">
        <v>0</v>
      </c>
      <c r="BI183" s="17">
        <v>0</v>
      </c>
      <c r="BJ183" s="17">
        <v>0</v>
      </c>
      <c r="BK183" s="17">
        <v>0</v>
      </c>
      <c r="BL183" s="17">
        <v>0</v>
      </c>
      <c r="BM183" s="17">
        <v>0</v>
      </c>
      <c r="BN183" s="17">
        <v>0</v>
      </c>
      <c r="BO183" s="17">
        <v>0</v>
      </c>
      <c r="BP183" s="17">
        <v>0</v>
      </c>
      <c r="BQ183" s="17">
        <v>0</v>
      </c>
      <c r="BR183" s="17">
        <v>0</v>
      </c>
      <c r="BS183" s="17">
        <v>0</v>
      </c>
      <c r="BT183" s="17">
        <v>0</v>
      </c>
      <c r="BU183" s="17">
        <v>0</v>
      </c>
      <c r="BV183" s="17">
        <v>0</v>
      </c>
      <c r="BW183" s="17">
        <v>0</v>
      </c>
      <c r="BX183" s="17">
        <v>0</v>
      </c>
      <c r="BY183" s="17">
        <v>0</v>
      </c>
      <c r="BZ183" s="17">
        <v>0</v>
      </c>
      <c r="CA183" s="17">
        <v>0</v>
      </c>
      <c r="CB183" s="17">
        <v>0</v>
      </c>
      <c r="CC183" s="17">
        <v>0</v>
      </c>
      <c r="CD183" s="17">
        <v>0</v>
      </c>
      <c r="CE183" s="17">
        <v>0</v>
      </c>
      <c r="CF183" s="17">
        <v>0</v>
      </c>
      <c r="CG183" s="17">
        <v>0</v>
      </c>
      <c r="CH183" s="17">
        <v>0</v>
      </c>
      <c r="CI183" s="17">
        <v>0</v>
      </c>
      <c r="CJ183" s="17">
        <v>0</v>
      </c>
      <c r="CK183" s="17">
        <v>0</v>
      </c>
      <c r="CL183" s="17">
        <v>0</v>
      </c>
      <c r="CM183" s="17">
        <v>0</v>
      </c>
      <c r="CN183" s="17">
        <v>0</v>
      </c>
      <c r="CO183" s="17">
        <v>0</v>
      </c>
      <c r="CP183" s="17">
        <v>0</v>
      </c>
      <c r="CQ183" s="17">
        <v>0</v>
      </c>
      <c r="CR183" s="17">
        <v>0</v>
      </c>
      <c r="CS183" s="17">
        <v>0</v>
      </c>
      <c r="CT183" s="17">
        <v>0</v>
      </c>
      <c r="CU183" s="17">
        <v>0</v>
      </c>
      <c r="CV183" s="17">
        <v>0</v>
      </c>
      <c r="CW183" s="17">
        <v>0</v>
      </c>
      <c r="CX183" s="17">
        <v>0</v>
      </c>
      <c r="CY183" s="17">
        <v>0</v>
      </c>
      <c r="CZ183" s="17">
        <v>0</v>
      </c>
      <c r="DA183" s="17">
        <v>0</v>
      </c>
      <c r="DB183" s="17">
        <v>0</v>
      </c>
      <c r="DC183" s="17">
        <v>0</v>
      </c>
      <c r="DD183" s="17">
        <v>0</v>
      </c>
      <c r="DE183" s="17">
        <v>0</v>
      </c>
      <c r="DF183" s="17">
        <v>0</v>
      </c>
      <c r="DG183" s="17">
        <v>0</v>
      </c>
      <c r="DH183" s="17">
        <v>0</v>
      </c>
      <c r="DI183" s="17">
        <v>0</v>
      </c>
      <c r="DJ183" s="17">
        <v>0</v>
      </c>
      <c r="DK183" s="17">
        <v>0</v>
      </c>
      <c r="DL183" s="17">
        <v>0</v>
      </c>
      <c r="DM183" s="17">
        <v>0</v>
      </c>
      <c r="DN183" s="17">
        <v>0</v>
      </c>
      <c r="DO183" s="17">
        <v>0</v>
      </c>
      <c r="DP183" s="17">
        <v>0</v>
      </c>
      <c r="DQ183" s="17">
        <v>0</v>
      </c>
      <c r="DR183" s="17">
        <v>0</v>
      </c>
      <c r="DS183" s="17">
        <v>0</v>
      </c>
      <c r="DT183" s="17">
        <v>0</v>
      </c>
      <c r="DU183" s="17">
        <v>0</v>
      </c>
      <c r="DV183" s="17">
        <v>0</v>
      </c>
      <c r="DW183" s="17">
        <v>0</v>
      </c>
      <c r="DX183" s="17">
        <v>0</v>
      </c>
      <c r="DY183" s="17">
        <v>0</v>
      </c>
      <c r="DZ183" s="17">
        <v>0</v>
      </c>
      <c r="EA183" s="17">
        <v>0</v>
      </c>
      <c r="EB183" s="17">
        <v>0</v>
      </c>
      <c r="EC183" s="17">
        <v>0</v>
      </c>
      <c r="ED183" s="17">
        <v>0</v>
      </c>
      <c r="EE183" s="17">
        <v>0</v>
      </c>
      <c r="EF183" s="17">
        <v>0</v>
      </c>
      <c r="EG183" s="17">
        <v>0</v>
      </c>
      <c r="EH183" s="17">
        <v>0</v>
      </c>
      <c r="EI183" s="17">
        <v>0</v>
      </c>
      <c r="EJ183" s="17">
        <v>0</v>
      </c>
      <c r="EK183" s="17">
        <v>0</v>
      </c>
      <c r="EL183" s="17">
        <v>0</v>
      </c>
      <c r="EM183" s="17">
        <v>0</v>
      </c>
      <c r="EN183" s="17">
        <v>0</v>
      </c>
      <c r="EO183" s="17">
        <v>0</v>
      </c>
      <c r="EP183" s="17">
        <v>0</v>
      </c>
      <c r="EQ183" s="17">
        <v>0</v>
      </c>
      <c r="ER183" s="17">
        <v>0</v>
      </c>
      <c r="ES183" s="17">
        <v>0</v>
      </c>
      <c r="ET183" s="17">
        <v>0</v>
      </c>
      <c r="EU183" s="17">
        <v>0</v>
      </c>
      <c r="EV183" s="17">
        <v>0</v>
      </c>
      <c r="EW183" s="17">
        <v>0</v>
      </c>
      <c r="EX183" s="17">
        <v>0</v>
      </c>
      <c r="EY183" s="17">
        <v>0</v>
      </c>
      <c r="EZ183" s="17">
        <v>0</v>
      </c>
      <c r="FA183" s="17">
        <v>0</v>
      </c>
      <c r="FB183" s="17">
        <v>0</v>
      </c>
      <c r="FC183" s="17">
        <v>0</v>
      </c>
      <c r="FD183" s="17">
        <v>0</v>
      </c>
      <c r="FE183" s="17">
        <v>0</v>
      </c>
      <c r="FF183" s="17">
        <v>0</v>
      </c>
      <c r="FG183" s="17">
        <v>0</v>
      </c>
      <c r="FH183" s="17">
        <v>0</v>
      </c>
      <c r="FI183" s="17">
        <v>0</v>
      </c>
      <c r="FJ183" s="17">
        <v>0</v>
      </c>
      <c r="FK183" s="17">
        <v>0</v>
      </c>
      <c r="FL183" s="17">
        <v>0</v>
      </c>
      <c r="FM183" s="17">
        <v>0</v>
      </c>
      <c r="FN183" s="17">
        <v>0</v>
      </c>
      <c r="FO183" s="17">
        <v>0</v>
      </c>
      <c r="FP183" s="17">
        <v>0</v>
      </c>
      <c r="FQ183" s="17">
        <v>0</v>
      </c>
      <c r="FR183" s="17">
        <v>0</v>
      </c>
      <c r="FS183" s="17">
        <v>0</v>
      </c>
      <c r="FT183" s="17">
        <v>0</v>
      </c>
      <c r="FU183" s="17">
        <v>0</v>
      </c>
      <c r="FV183" s="17">
        <v>0</v>
      </c>
      <c r="FW183" s="17">
        <v>18000</v>
      </c>
      <c r="FX183" s="17">
        <v>1500</v>
      </c>
      <c r="FY183" s="17">
        <v>0</v>
      </c>
      <c r="FZ183" s="17">
        <v>0</v>
      </c>
      <c r="GA183" s="17">
        <v>0</v>
      </c>
      <c r="GB183" s="17">
        <v>0</v>
      </c>
      <c r="GC183" s="17">
        <v>0</v>
      </c>
      <c r="GD183" s="17">
        <v>0</v>
      </c>
      <c r="GE183" s="17">
        <v>0</v>
      </c>
      <c r="GF183" s="17">
        <v>0</v>
      </c>
      <c r="GG183" s="17">
        <v>0</v>
      </c>
      <c r="GH183" s="17">
        <v>0</v>
      </c>
      <c r="GI183" s="17">
        <v>0</v>
      </c>
      <c r="GJ183" s="17">
        <v>0</v>
      </c>
      <c r="GK183" s="17">
        <v>0</v>
      </c>
      <c r="GL183" s="17">
        <v>0</v>
      </c>
      <c r="GM183" s="17">
        <v>0</v>
      </c>
      <c r="GN183" s="17">
        <v>0</v>
      </c>
      <c r="GO183" s="17">
        <v>0</v>
      </c>
      <c r="GP183" s="17">
        <v>0</v>
      </c>
      <c r="GQ183" s="17">
        <v>0</v>
      </c>
      <c r="GR183" s="17">
        <v>0</v>
      </c>
      <c r="GS183" s="17">
        <v>0</v>
      </c>
      <c r="GT183" s="17">
        <v>0</v>
      </c>
      <c r="GU183" s="17">
        <v>0</v>
      </c>
      <c r="GV183" s="17">
        <v>0</v>
      </c>
      <c r="GW183" s="17">
        <v>0</v>
      </c>
      <c r="GX183" s="17">
        <v>0</v>
      </c>
      <c r="GY183" s="17">
        <v>0</v>
      </c>
      <c r="GZ183" s="17">
        <v>0</v>
      </c>
      <c r="HA183" s="17">
        <v>0</v>
      </c>
      <c r="HB183" s="17">
        <v>0</v>
      </c>
      <c r="HC183" s="17">
        <v>0</v>
      </c>
      <c r="HD183" s="17">
        <v>0</v>
      </c>
      <c r="HE183" s="17">
        <v>0</v>
      </c>
      <c r="HF183" s="17">
        <v>0</v>
      </c>
      <c r="HG183" s="17">
        <v>0</v>
      </c>
      <c r="HH183" s="17">
        <v>0</v>
      </c>
      <c r="HI183" s="17">
        <v>0</v>
      </c>
      <c r="HJ183" s="17">
        <v>0</v>
      </c>
      <c r="HK183" s="17">
        <v>0</v>
      </c>
      <c r="HL183" s="17">
        <v>0</v>
      </c>
      <c r="HM183" s="17">
        <v>0</v>
      </c>
      <c r="HN183" s="17">
        <v>0</v>
      </c>
      <c r="HO183" s="17">
        <v>0</v>
      </c>
      <c r="HP183" s="17">
        <v>0</v>
      </c>
      <c r="HQ183" s="17">
        <v>0</v>
      </c>
      <c r="HR183" s="17">
        <v>0</v>
      </c>
      <c r="HS183" s="17">
        <v>0</v>
      </c>
      <c r="HT183" s="17">
        <v>0</v>
      </c>
      <c r="HU183" s="17">
        <v>0</v>
      </c>
      <c r="HV183" s="17">
        <v>0</v>
      </c>
      <c r="HW183" s="17">
        <v>0</v>
      </c>
      <c r="HX183" s="17">
        <v>0</v>
      </c>
      <c r="HY183" s="17">
        <v>0</v>
      </c>
      <c r="HZ183" s="17">
        <v>0</v>
      </c>
      <c r="IA183" s="17">
        <v>0</v>
      </c>
      <c r="IB183" s="17">
        <v>0</v>
      </c>
      <c r="IC183" s="17">
        <v>0</v>
      </c>
      <c r="ID183" s="17">
        <v>0</v>
      </c>
      <c r="IE183" s="17">
        <v>0</v>
      </c>
      <c r="IF183" s="17">
        <v>0</v>
      </c>
      <c r="IG183" s="17">
        <v>21300</v>
      </c>
      <c r="IH183" s="19">
        <v>676275</v>
      </c>
    </row>
    <row r="184" spans="1:242" s="19" customFormat="1" ht="76.5" customHeight="1">
      <c r="A184" s="7">
        <v>168</v>
      </c>
      <c r="B184" s="20" t="s">
        <v>713</v>
      </c>
      <c r="C184" s="18" t="s">
        <v>605</v>
      </c>
      <c r="D184" s="20" t="s">
        <v>716</v>
      </c>
      <c r="E184" s="17" t="s">
        <v>242</v>
      </c>
      <c r="F184" s="17">
        <v>59.8</v>
      </c>
      <c r="G184" s="17">
        <v>0</v>
      </c>
      <c r="H184" s="17">
        <v>0</v>
      </c>
      <c r="I184" s="17">
        <v>0</v>
      </c>
      <c r="J184" s="17">
        <v>0</v>
      </c>
      <c r="K184" s="17">
        <v>0</v>
      </c>
      <c r="L184" s="17">
        <v>0</v>
      </c>
      <c r="M184" s="17">
        <v>0</v>
      </c>
      <c r="N184" s="17">
        <v>0</v>
      </c>
      <c r="O184" s="17">
        <v>0</v>
      </c>
      <c r="P184" s="17">
        <v>0</v>
      </c>
      <c r="Q184" s="17">
        <v>0</v>
      </c>
      <c r="R184" s="17">
        <v>0</v>
      </c>
      <c r="S184" s="17">
        <v>0</v>
      </c>
      <c r="T184" s="17">
        <v>0</v>
      </c>
      <c r="U184" s="17">
        <v>0</v>
      </c>
      <c r="V184" s="17">
        <v>0</v>
      </c>
      <c r="W184" s="17">
        <v>300</v>
      </c>
      <c r="X184" s="17">
        <v>0</v>
      </c>
      <c r="Y184" s="17">
        <v>0</v>
      </c>
      <c r="Z184" s="17">
        <v>0</v>
      </c>
      <c r="AA184" s="17">
        <v>0</v>
      </c>
      <c r="AB184" s="17">
        <v>0</v>
      </c>
      <c r="AC184" s="17">
        <v>0</v>
      </c>
      <c r="AD184" s="17">
        <v>0</v>
      </c>
      <c r="AE184" s="17">
        <v>0</v>
      </c>
      <c r="AF184" s="17">
        <v>0</v>
      </c>
      <c r="AG184" s="17">
        <v>0</v>
      </c>
      <c r="AH184" s="17">
        <v>0</v>
      </c>
      <c r="AI184" s="17">
        <v>0</v>
      </c>
      <c r="AJ184" s="17">
        <v>0</v>
      </c>
      <c r="AK184" s="17">
        <v>0</v>
      </c>
      <c r="AL184" s="17">
        <v>0</v>
      </c>
      <c r="AM184" s="17">
        <v>0</v>
      </c>
      <c r="AN184" s="17">
        <v>0</v>
      </c>
      <c r="AO184" s="17">
        <v>0</v>
      </c>
      <c r="AP184" s="17">
        <v>0</v>
      </c>
      <c r="AQ184" s="17">
        <v>0</v>
      </c>
      <c r="AR184" s="17">
        <v>0</v>
      </c>
      <c r="AS184" s="17">
        <v>0</v>
      </c>
      <c r="AT184" s="17">
        <v>0</v>
      </c>
      <c r="AU184" s="17">
        <v>0</v>
      </c>
      <c r="AV184" s="17">
        <v>0</v>
      </c>
      <c r="AW184" s="17">
        <v>0</v>
      </c>
      <c r="AX184" s="17">
        <v>0</v>
      </c>
      <c r="AY184" s="17">
        <v>0</v>
      </c>
      <c r="AZ184" s="17">
        <v>0</v>
      </c>
      <c r="BA184" s="17">
        <v>0</v>
      </c>
      <c r="BB184" s="17">
        <v>0</v>
      </c>
      <c r="BC184" s="17">
        <v>0</v>
      </c>
      <c r="BD184" s="17">
        <v>0</v>
      </c>
      <c r="BE184" s="17">
        <v>0</v>
      </c>
      <c r="BF184" s="17">
        <v>0</v>
      </c>
      <c r="BG184" s="17">
        <v>0</v>
      </c>
      <c r="BH184" s="17">
        <v>0</v>
      </c>
      <c r="BI184" s="17">
        <v>0</v>
      </c>
      <c r="BJ184" s="17">
        <v>0</v>
      </c>
      <c r="BK184" s="17">
        <v>0</v>
      </c>
      <c r="BL184" s="17">
        <v>0</v>
      </c>
      <c r="BM184" s="17">
        <v>0</v>
      </c>
      <c r="BN184" s="17">
        <v>0</v>
      </c>
      <c r="BO184" s="17">
        <v>0</v>
      </c>
      <c r="BP184" s="17">
        <v>0</v>
      </c>
      <c r="BQ184" s="17">
        <v>0</v>
      </c>
      <c r="BR184" s="17">
        <v>0</v>
      </c>
      <c r="BS184" s="17">
        <v>0</v>
      </c>
      <c r="BT184" s="17">
        <v>0</v>
      </c>
      <c r="BU184" s="17">
        <v>0</v>
      </c>
      <c r="BV184" s="17">
        <v>0</v>
      </c>
      <c r="BW184" s="17">
        <v>0</v>
      </c>
      <c r="BX184" s="17">
        <v>0</v>
      </c>
      <c r="BY184" s="17">
        <v>0</v>
      </c>
      <c r="BZ184" s="17">
        <v>0</v>
      </c>
      <c r="CA184" s="17">
        <v>0</v>
      </c>
      <c r="CB184" s="17">
        <v>0</v>
      </c>
      <c r="CC184" s="17">
        <v>0</v>
      </c>
      <c r="CD184" s="17">
        <v>0</v>
      </c>
      <c r="CE184" s="17">
        <v>0</v>
      </c>
      <c r="CF184" s="17">
        <v>0</v>
      </c>
      <c r="CG184" s="17">
        <v>0</v>
      </c>
      <c r="CH184" s="17">
        <v>0</v>
      </c>
      <c r="CI184" s="17">
        <v>0</v>
      </c>
      <c r="CJ184" s="17">
        <v>0</v>
      </c>
      <c r="CK184" s="17">
        <v>0</v>
      </c>
      <c r="CL184" s="17">
        <v>0</v>
      </c>
      <c r="CM184" s="17">
        <v>0</v>
      </c>
      <c r="CN184" s="17">
        <v>0</v>
      </c>
      <c r="CO184" s="17">
        <v>0</v>
      </c>
      <c r="CP184" s="17">
        <v>0</v>
      </c>
      <c r="CQ184" s="17">
        <v>0</v>
      </c>
      <c r="CR184" s="17">
        <v>0</v>
      </c>
      <c r="CS184" s="17">
        <v>0</v>
      </c>
      <c r="CT184" s="17">
        <v>0</v>
      </c>
      <c r="CU184" s="17">
        <v>0</v>
      </c>
      <c r="CV184" s="17">
        <v>0</v>
      </c>
      <c r="CW184" s="17">
        <v>0</v>
      </c>
      <c r="CX184" s="17">
        <v>0</v>
      </c>
      <c r="CY184" s="17">
        <v>0</v>
      </c>
      <c r="CZ184" s="17">
        <v>0</v>
      </c>
      <c r="DA184" s="17">
        <v>0</v>
      </c>
      <c r="DB184" s="17">
        <v>0</v>
      </c>
      <c r="DC184" s="17">
        <v>0</v>
      </c>
      <c r="DD184" s="17">
        <v>0</v>
      </c>
      <c r="DE184" s="17">
        <v>0</v>
      </c>
      <c r="DF184" s="17">
        <v>0</v>
      </c>
      <c r="DG184" s="17">
        <v>0</v>
      </c>
      <c r="DH184" s="17">
        <v>0</v>
      </c>
      <c r="DI184" s="17">
        <v>0</v>
      </c>
      <c r="DJ184" s="17">
        <v>0</v>
      </c>
      <c r="DK184" s="17">
        <v>0</v>
      </c>
      <c r="DL184" s="17">
        <v>0</v>
      </c>
      <c r="DM184" s="17">
        <v>0</v>
      </c>
      <c r="DN184" s="17">
        <v>0</v>
      </c>
      <c r="DO184" s="17">
        <v>0</v>
      </c>
      <c r="DP184" s="17">
        <v>0</v>
      </c>
      <c r="DQ184" s="17">
        <v>0</v>
      </c>
      <c r="DR184" s="17">
        <v>0</v>
      </c>
      <c r="DS184" s="17">
        <v>0</v>
      </c>
      <c r="DT184" s="17">
        <v>0</v>
      </c>
      <c r="DU184" s="17">
        <v>0</v>
      </c>
      <c r="DV184" s="17">
        <v>0</v>
      </c>
      <c r="DW184" s="17">
        <v>0</v>
      </c>
      <c r="DX184" s="17">
        <v>0</v>
      </c>
      <c r="DY184" s="17">
        <v>0</v>
      </c>
      <c r="DZ184" s="17">
        <v>0</v>
      </c>
      <c r="EA184" s="17">
        <v>0</v>
      </c>
      <c r="EB184" s="17">
        <v>0</v>
      </c>
      <c r="EC184" s="17">
        <v>0</v>
      </c>
      <c r="ED184" s="17">
        <v>0</v>
      </c>
      <c r="EE184" s="17">
        <v>0</v>
      </c>
      <c r="EF184" s="17">
        <v>0</v>
      </c>
      <c r="EG184" s="17">
        <v>0</v>
      </c>
      <c r="EH184" s="17">
        <v>0</v>
      </c>
      <c r="EI184" s="17">
        <v>0</v>
      </c>
      <c r="EJ184" s="17">
        <v>0</v>
      </c>
      <c r="EK184" s="17">
        <v>0</v>
      </c>
      <c r="EL184" s="17">
        <v>0</v>
      </c>
      <c r="EM184" s="17">
        <v>0</v>
      </c>
      <c r="EN184" s="17">
        <v>0</v>
      </c>
      <c r="EO184" s="17">
        <v>0</v>
      </c>
      <c r="EP184" s="17">
        <v>0</v>
      </c>
      <c r="EQ184" s="17">
        <v>0</v>
      </c>
      <c r="ER184" s="17">
        <v>0</v>
      </c>
      <c r="ES184" s="17">
        <v>0</v>
      </c>
      <c r="ET184" s="17">
        <v>0</v>
      </c>
      <c r="EU184" s="17">
        <v>0</v>
      </c>
      <c r="EV184" s="17">
        <v>0</v>
      </c>
      <c r="EW184" s="17">
        <v>0</v>
      </c>
      <c r="EX184" s="17">
        <v>0</v>
      </c>
      <c r="EY184" s="17">
        <v>0</v>
      </c>
      <c r="EZ184" s="17">
        <v>0</v>
      </c>
      <c r="FA184" s="17">
        <v>0</v>
      </c>
      <c r="FB184" s="17">
        <v>0</v>
      </c>
      <c r="FC184" s="17">
        <v>0</v>
      </c>
      <c r="FD184" s="17">
        <v>0</v>
      </c>
      <c r="FE184" s="17">
        <v>0</v>
      </c>
      <c r="FF184" s="17">
        <v>0</v>
      </c>
      <c r="FG184" s="17">
        <v>0</v>
      </c>
      <c r="FH184" s="17">
        <v>0</v>
      </c>
      <c r="FI184" s="17">
        <v>0</v>
      </c>
      <c r="FJ184" s="17">
        <v>0</v>
      </c>
      <c r="FK184" s="17">
        <v>0</v>
      </c>
      <c r="FL184" s="17">
        <v>0</v>
      </c>
      <c r="FM184" s="17">
        <v>0</v>
      </c>
      <c r="FN184" s="17">
        <v>0</v>
      </c>
      <c r="FO184" s="17">
        <v>0</v>
      </c>
      <c r="FP184" s="17">
        <v>0</v>
      </c>
      <c r="FQ184" s="17">
        <v>0</v>
      </c>
      <c r="FR184" s="17">
        <v>0</v>
      </c>
      <c r="FS184" s="17">
        <v>0</v>
      </c>
      <c r="FT184" s="17">
        <v>0</v>
      </c>
      <c r="FU184" s="17">
        <v>0</v>
      </c>
      <c r="FV184" s="17">
        <v>0</v>
      </c>
      <c r="FW184" s="17">
        <v>3000</v>
      </c>
      <c r="FX184" s="17">
        <v>1200</v>
      </c>
      <c r="FY184" s="17">
        <v>0</v>
      </c>
      <c r="FZ184" s="17">
        <v>0</v>
      </c>
      <c r="GA184" s="17">
        <v>0</v>
      </c>
      <c r="GB184" s="17">
        <v>0</v>
      </c>
      <c r="GC184" s="17">
        <v>0</v>
      </c>
      <c r="GD184" s="17">
        <v>0</v>
      </c>
      <c r="GE184" s="17">
        <v>0</v>
      </c>
      <c r="GF184" s="17">
        <v>0</v>
      </c>
      <c r="GG184" s="17">
        <v>0</v>
      </c>
      <c r="GH184" s="17">
        <v>0</v>
      </c>
      <c r="GI184" s="17">
        <v>0</v>
      </c>
      <c r="GJ184" s="17">
        <v>0</v>
      </c>
      <c r="GK184" s="17">
        <v>0</v>
      </c>
      <c r="GL184" s="17">
        <v>0</v>
      </c>
      <c r="GM184" s="17">
        <v>0</v>
      </c>
      <c r="GN184" s="17">
        <v>0</v>
      </c>
      <c r="GO184" s="17">
        <v>0</v>
      </c>
      <c r="GP184" s="17">
        <v>0</v>
      </c>
      <c r="GQ184" s="17">
        <v>0</v>
      </c>
      <c r="GR184" s="17">
        <v>0</v>
      </c>
      <c r="GS184" s="17">
        <v>0</v>
      </c>
      <c r="GT184" s="17">
        <v>0</v>
      </c>
      <c r="GU184" s="17">
        <v>0</v>
      </c>
      <c r="GV184" s="17">
        <v>0</v>
      </c>
      <c r="GW184" s="17">
        <v>0</v>
      </c>
      <c r="GX184" s="17">
        <v>0</v>
      </c>
      <c r="GY184" s="17">
        <v>0</v>
      </c>
      <c r="GZ184" s="17">
        <v>0</v>
      </c>
      <c r="HA184" s="17">
        <v>0</v>
      </c>
      <c r="HB184" s="17">
        <v>0</v>
      </c>
      <c r="HC184" s="17">
        <v>0</v>
      </c>
      <c r="HD184" s="17">
        <v>0</v>
      </c>
      <c r="HE184" s="17">
        <v>0</v>
      </c>
      <c r="HF184" s="17">
        <v>0</v>
      </c>
      <c r="HG184" s="17">
        <v>0</v>
      </c>
      <c r="HH184" s="17">
        <v>0</v>
      </c>
      <c r="HI184" s="17">
        <v>0</v>
      </c>
      <c r="HJ184" s="17">
        <v>0</v>
      </c>
      <c r="HK184" s="17">
        <v>0</v>
      </c>
      <c r="HL184" s="17">
        <v>0</v>
      </c>
      <c r="HM184" s="17">
        <v>0</v>
      </c>
      <c r="HN184" s="17">
        <v>0</v>
      </c>
      <c r="HO184" s="17">
        <v>0</v>
      </c>
      <c r="HP184" s="17">
        <v>0</v>
      </c>
      <c r="HQ184" s="17">
        <v>0</v>
      </c>
      <c r="HR184" s="17">
        <v>0</v>
      </c>
      <c r="HS184" s="17">
        <v>0</v>
      </c>
      <c r="HT184" s="17">
        <v>0</v>
      </c>
      <c r="HU184" s="17">
        <v>0</v>
      </c>
      <c r="HV184" s="17">
        <v>0</v>
      </c>
      <c r="HW184" s="17">
        <v>0</v>
      </c>
      <c r="HX184" s="17">
        <v>0</v>
      </c>
      <c r="HY184" s="17">
        <v>0</v>
      </c>
      <c r="HZ184" s="17">
        <v>0</v>
      </c>
      <c r="IA184" s="17">
        <v>0</v>
      </c>
      <c r="IB184" s="17">
        <v>0</v>
      </c>
      <c r="IC184" s="17">
        <v>0</v>
      </c>
      <c r="ID184" s="17">
        <v>0</v>
      </c>
      <c r="IE184" s="17">
        <v>0</v>
      </c>
      <c r="IF184" s="17">
        <v>0</v>
      </c>
      <c r="IG184" s="17">
        <v>4500</v>
      </c>
      <c r="IH184" s="19">
        <v>269100</v>
      </c>
    </row>
    <row r="185" spans="1:242" s="9" customFormat="1" ht="28.5" customHeight="1">
      <c r="A185" s="7">
        <v>169</v>
      </c>
      <c r="B185" s="8" t="s">
        <v>684</v>
      </c>
      <c r="C185" s="8" t="s">
        <v>598</v>
      </c>
      <c r="D185" s="8"/>
      <c r="E185" s="7" t="s">
        <v>586</v>
      </c>
      <c r="F185" s="7">
        <v>29.4</v>
      </c>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v>1500</v>
      </c>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c r="IG185" s="7">
        <f t="shared" si="6"/>
        <v>1500</v>
      </c>
      <c r="IH185" s="5">
        <f aca="true" t="shared" si="7" ref="IH185:IH233">IG185*F185</f>
        <v>44100</v>
      </c>
    </row>
    <row r="186" spans="1:242" s="9" customFormat="1" ht="59.25" customHeight="1">
      <c r="A186" s="7">
        <v>170</v>
      </c>
      <c r="B186" s="8" t="s">
        <v>685</v>
      </c>
      <c r="C186" s="8" t="s">
        <v>599</v>
      </c>
      <c r="D186" s="8"/>
      <c r="E186" s="7" t="s">
        <v>586</v>
      </c>
      <c r="F186" s="7">
        <v>26.27</v>
      </c>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v>4500</v>
      </c>
      <c r="FY186" s="7"/>
      <c r="FZ186" s="7"/>
      <c r="GA186" s="7"/>
      <c r="GB186" s="7"/>
      <c r="GC186" s="7"/>
      <c r="GD186" s="7"/>
      <c r="GE186" s="7"/>
      <c r="GF186" s="7"/>
      <c r="GG186" s="7"/>
      <c r="GH186" s="7"/>
      <c r="GI186" s="7"/>
      <c r="GJ186" s="7"/>
      <c r="GK186" s="7"/>
      <c r="GL186" s="7"/>
      <c r="GM186" s="7"/>
      <c r="GN186" s="7"/>
      <c r="GO186" s="7"/>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c r="ID186" s="7"/>
      <c r="IE186" s="7"/>
      <c r="IF186" s="7"/>
      <c r="IG186" s="7">
        <f>SUM(G186:IF186)</f>
        <v>4500</v>
      </c>
      <c r="IH186" s="5">
        <f t="shared" si="7"/>
        <v>118215</v>
      </c>
    </row>
    <row r="187" spans="1:242" s="9" customFormat="1" ht="48.75" customHeight="1">
      <c r="A187" s="7">
        <v>171</v>
      </c>
      <c r="B187" s="8" t="s">
        <v>686</v>
      </c>
      <c r="C187" s="8" t="s">
        <v>600</v>
      </c>
      <c r="D187" s="8"/>
      <c r="E187" s="7" t="s">
        <v>586</v>
      </c>
      <c r="F187" s="7">
        <v>66.25</v>
      </c>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v>750</v>
      </c>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c r="IG187" s="7">
        <f aca="true" t="shared" si="8" ref="IG187:IG189">SUM(G187:IF187)</f>
        <v>750</v>
      </c>
      <c r="IH187" s="5">
        <f t="shared" si="7"/>
        <v>49687.5</v>
      </c>
    </row>
    <row r="188" spans="1:242" s="9" customFormat="1" ht="48.75" customHeight="1">
      <c r="A188" s="7">
        <v>172</v>
      </c>
      <c r="B188" s="8" t="s">
        <v>687</v>
      </c>
      <c r="C188" s="8" t="s">
        <v>696</v>
      </c>
      <c r="D188" s="8"/>
      <c r="E188" s="7" t="s">
        <v>586</v>
      </c>
      <c r="F188" s="7">
        <v>56.64</v>
      </c>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v>1875</v>
      </c>
      <c r="GX188" s="7"/>
      <c r="GY188" s="7">
        <v>125</v>
      </c>
      <c r="GZ188" s="7"/>
      <c r="HA188" s="7"/>
      <c r="HB188" s="7"/>
      <c r="HC188" s="7"/>
      <c r="HD188" s="7"/>
      <c r="HE188" s="7"/>
      <c r="HF188" s="7"/>
      <c r="HG188" s="7"/>
      <c r="HH188" s="7"/>
      <c r="HI188" s="7"/>
      <c r="HJ188" s="7"/>
      <c r="HK188" s="7"/>
      <c r="HL188" s="7"/>
      <c r="HM188" s="7">
        <v>2000</v>
      </c>
      <c r="HN188" s="7"/>
      <c r="HO188" s="7"/>
      <c r="HP188" s="7"/>
      <c r="HQ188" s="7"/>
      <c r="HR188" s="7">
        <v>2500</v>
      </c>
      <c r="HS188" s="7"/>
      <c r="HT188" s="7"/>
      <c r="HU188" s="7"/>
      <c r="HV188" s="7"/>
      <c r="HW188" s="7"/>
      <c r="HX188" s="7"/>
      <c r="HY188" s="7"/>
      <c r="HZ188" s="7"/>
      <c r="IA188" s="7"/>
      <c r="IB188" s="7"/>
      <c r="IC188" s="7"/>
      <c r="ID188" s="7"/>
      <c r="IE188" s="7"/>
      <c r="IF188" s="7"/>
      <c r="IG188" s="7">
        <f t="shared" si="8"/>
        <v>6500</v>
      </c>
      <c r="IH188" s="5">
        <f t="shared" si="7"/>
        <v>368160</v>
      </c>
    </row>
    <row r="189" spans="1:242" s="9" customFormat="1" ht="80.25" customHeight="1">
      <c r="A189" s="7">
        <v>173</v>
      </c>
      <c r="B189" s="14" t="s">
        <v>688</v>
      </c>
      <c r="C189" s="14" t="s">
        <v>588</v>
      </c>
      <c r="D189" s="22"/>
      <c r="E189" s="7" t="s">
        <v>242</v>
      </c>
      <c r="F189" s="7">
        <v>45</v>
      </c>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c r="GO189" s="7">
        <v>3000</v>
      </c>
      <c r="GP189" s="7"/>
      <c r="GQ189" s="7"/>
      <c r="GR189" s="7"/>
      <c r="GS189" s="7"/>
      <c r="GT189" s="7"/>
      <c r="GU189" s="7"/>
      <c r="GV189" s="7"/>
      <c r="GW189" s="7">
        <v>1875</v>
      </c>
      <c r="GX189" s="7"/>
      <c r="GY189" s="7">
        <v>125</v>
      </c>
      <c r="GZ189" s="7"/>
      <c r="HA189" s="7"/>
      <c r="HB189" s="7"/>
      <c r="HC189" s="7"/>
      <c r="HD189" s="7"/>
      <c r="HE189" s="7"/>
      <c r="HF189" s="7"/>
      <c r="HG189" s="7"/>
      <c r="HH189" s="7"/>
      <c r="HI189" s="7"/>
      <c r="HJ189" s="7"/>
      <c r="HK189" s="7"/>
      <c r="HL189" s="7"/>
      <c r="HM189" s="7">
        <v>625</v>
      </c>
      <c r="HN189" s="7"/>
      <c r="HO189" s="7"/>
      <c r="HP189" s="7"/>
      <c r="HQ189" s="7"/>
      <c r="HR189" s="7">
        <v>500</v>
      </c>
      <c r="HS189" s="7"/>
      <c r="HT189" s="7"/>
      <c r="HU189" s="7"/>
      <c r="HV189" s="7"/>
      <c r="HW189" s="7"/>
      <c r="HX189" s="7"/>
      <c r="HY189" s="7"/>
      <c r="HZ189" s="7"/>
      <c r="IA189" s="7"/>
      <c r="IB189" s="7"/>
      <c r="IC189" s="7"/>
      <c r="ID189" s="7"/>
      <c r="IE189" s="7"/>
      <c r="IF189" s="7"/>
      <c r="IG189" s="7">
        <f t="shared" si="8"/>
        <v>6125</v>
      </c>
      <c r="IH189" s="5">
        <f t="shared" si="7"/>
        <v>275625</v>
      </c>
    </row>
    <row r="190" spans="1:242" s="9" customFormat="1" ht="58.5" customHeight="1">
      <c r="A190" s="7">
        <v>174</v>
      </c>
      <c r="B190" s="8" t="s">
        <v>689</v>
      </c>
      <c r="C190" s="8" t="s">
        <v>590</v>
      </c>
      <c r="D190" s="8"/>
      <c r="E190" s="7" t="s">
        <v>242</v>
      </c>
      <c r="F190" s="7">
        <v>31.74</v>
      </c>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c r="FT190" s="7"/>
      <c r="FU190" s="7"/>
      <c r="FV190" s="7"/>
      <c r="FW190" s="7"/>
      <c r="FX190" s="7"/>
      <c r="FY190" s="7"/>
      <c r="FZ190" s="7"/>
      <c r="GA190" s="7"/>
      <c r="GB190" s="7"/>
      <c r="GC190" s="7"/>
      <c r="GD190" s="7"/>
      <c r="GE190" s="7"/>
      <c r="GF190" s="7"/>
      <c r="GG190" s="7"/>
      <c r="GH190" s="7"/>
      <c r="GI190" s="7"/>
      <c r="GJ190" s="7"/>
      <c r="GK190" s="7">
        <v>2000</v>
      </c>
      <c r="GL190" s="7"/>
      <c r="GM190" s="7"/>
      <c r="GN190" s="7"/>
      <c r="GO190" s="7"/>
      <c r="GP190" s="7"/>
      <c r="GQ190" s="7"/>
      <c r="GR190" s="7"/>
      <c r="GS190" s="7"/>
      <c r="GT190" s="7"/>
      <c r="GU190" s="7"/>
      <c r="GV190" s="7"/>
      <c r="GW190" s="7"/>
      <c r="GX190" s="7"/>
      <c r="GY190" s="7"/>
      <c r="GZ190" s="7"/>
      <c r="HA190" s="7"/>
      <c r="HB190" s="7"/>
      <c r="HC190" s="7"/>
      <c r="HD190" s="7"/>
      <c r="HE190" s="7"/>
      <c r="HF190" s="7"/>
      <c r="HG190" s="7"/>
      <c r="HH190" s="7"/>
      <c r="HI190" s="7"/>
      <c r="HJ190" s="7"/>
      <c r="HK190" s="7"/>
      <c r="HL190" s="7"/>
      <c r="HM190" s="7"/>
      <c r="HN190" s="7"/>
      <c r="HO190" s="7"/>
      <c r="HP190" s="7"/>
      <c r="HQ190" s="7"/>
      <c r="HR190" s="7"/>
      <c r="HS190" s="7"/>
      <c r="HT190" s="7"/>
      <c r="HU190" s="7"/>
      <c r="HV190" s="7"/>
      <c r="HW190" s="7"/>
      <c r="HX190" s="7"/>
      <c r="HY190" s="7"/>
      <c r="HZ190" s="7"/>
      <c r="IA190" s="7"/>
      <c r="IB190" s="7"/>
      <c r="IC190" s="7"/>
      <c r="ID190" s="7"/>
      <c r="IE190" s="7"/>
      <c r="IF190" s="7"/>
      <c r="IG190" s="7">
        <f t="shared" si="6"/>
        <v>2000</v>
      </c>
      <c r="IH190" s="5">
        <f t="shared" si="7"/>
        <v>63480</v>
      </c>
    </row>
    <row r="191" spans="1:242" s="9" customFormat="1" ht="28.5" customHeight="1">
      <c r="A191" s="7">
        <v>175</v>
      </c>
      <c r="B191" s="8" t="s">
        <v>690</v>
      </c>
      <c r="C191" s="8" t="s">
        <v>591</v>
      </c>
      <c r="D191" s="8"/>
      <c r="E191" s="7" t="s">
        <v>242</v>
      </c>
      <c r="F191" s="7">
        <v>2.6</v>
      </c>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7"/>
      <c r="FS191" s="7"/>
      <c r="FT191" s="7"/>
      <c r="FU191" s="7"/>
      <c r="FV191" s="7"/>
      <c r="FW191" s="7"/>
      <c r="FX191" s="7"/>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v>1000</v>
      </c>
      <c r="GX191" s="7"/>
      <c r="GY191" s="7"/>
      <c r="GZ191" s="7"/>
      <c r="HA191" s="7"/>
      <c r="HB191" s="7"/>
      <c r="HC191" s="7"/>
      <c r="HD191" s="7"/>
      <c r="HE191" s="7"/>
      <c r="HF191" s="7"/>
      <c r="HG191" s="7"/>
      <c r="HH191" s="7"/>
      <c r="HI191" s="7"/>
      <c r="HJ191" s="7"/>
      <c r="HK191" s="7"/>
      <c r="HL191" s="7"/>
      <c r="HM191" s="7"/>
      <c r="HN191" s="7"/>
      <c r="HO191" s="7"/>
      <c r="HP191" s="7"/>
      <c r="HQ191" s="7"/>
      <c r="HR191" s="7"/>
      <c r="HS191" s="7"/>
      <c r="HT191" s="7"/>
      <c r="HU191" s="7"/>
      <c r="HV191" s="7"/>
      <c r="HW191" s="7"/>
      <c r="HX191" s="7"/>
      <c r="HY191" s="7"/>
      <c r="HZ191" s="7"/>
      <c r="IA191" s="7"/>
      <c r="IB191" s="7"/>
      <c r="IC191" s="7"/>
      <c r="ID191" s="7"/>
      <c r="IE191" s="7"/>
      <c r="IF191" s="7"/>
      <c r="IG191" s="7">
        <f t="shared" si="6"/>
        <v>1000</v>
      </c>
      <c r="IH191" s="5">
        <f t="shared" si="7"/>
        <v>2600</v>
      </c>
    </row>
    <row r="192" spans="1:242" s="9" customFormat="1" ht="28.5" customHeight="1">
      <c r="A192" s="7">
        <v>176</v>
      </c>
      <c r="B192" s="8" t="s">
        <v>691</v>
      </c>
      <c r="C192" s="8" t="s">
        <v>592</v>
      </c>
      <c r="D192" s="8"/>
      <c r="E192" s="7" t="s">
        <v>242</v>
      </c>
      <c r="F192" s="7">
        <v>4.32</v>
      </c>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c r="GW192" s="7">
        <v>1000</v>
      </c>
      <c r="GX192" s="7"/>
      <c r="GY192" s="7"/>
      <c r="GZ192" s="7"/>
      <c r="HA192" s="7"/>
      <c r="HB192" s="7"/>
      <c r="HC192" s="7"/>
      <c r="HD192" s="7"/>
      <c r="HE192" s="7"/>
      <c r="HF192" s="7"/>
      <c r="HG192" s="7"/>
      <c r="HH192" s="7"/>
      <c r="HI192" s="7"/>
      <c r="HJ192" s="7"/>
      <c r="HK192" s="7"/>
      <c r="HL192" s="7"/>
      <c r="HM192" s="7"/>
      <c r="HN192" s="7"/>
      <c r="HO192" s="7"/>
      <c r="HP192" s="7"/>
      <c r="HQ192" s="7"/>
      <c r="HR192" s="7"/>
      <c r="HS192" s="7"/>
      <c r="HT192" s="7"/>
      <c r="HU192" s="7"/>
      <c r="HV192" s="7"/>
      <c r="HW192" s="7"/>
      <c r="HX192" s="7"/>
      <c r="HY192" s="7"/>
      <c r="HZ192" s="7"/>
      <c r="IA192" s="7"/>
      <c r="IB192" s="7"/>
      <c r="IC192" s="7"/>
      <c r="ID192" s="7"/>
      <c r="IE192" s="7"/>
      <c r="IF192" s="7"/>
      <c r="IG192" s="7">
        <f t="shared" si="6"/>
        <v>1000</v>
      </c>
      <c r="IH192" s="5">
        <f t="shared" si="7"/>
        <v>4320</v>
      </c>
    </row>
    <row r="193" spans="1:242" s="9" customFormat="1" ht="28.5" customHeight="1">
      <c r="A193" s="7">
        <v>177</v>
      </c>
      <c r="B193" s="8" t="s">
        <v>692</v>
      </c>
      <c r="C193" s="8" t="s">
        <v>593</v>
      </c>
      <c r="D193" s="8"/>
      <c r="E193" s="7" t="s">
        <v>242</v>
      </c>
      <c r="F193" s="7">
        <v>6</v>
      </c>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v>1500</v>
      </c>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c r="IG193" s="7">
        <f t="shared" si="6"/>
        <v>1500</v>
      </c>
      <c r="IH193" s="5">
        <f t="shared" si="7"/>
        <v>9000</v>
      </c>
    </row>
    <row r="194" spans="1:242" s="9" customFormat="1" ht="28.5" customHeight="1">
      <c r="A194" s="7">
        <v>178</v>
      </c>
      <c r="B194" s="8" t="s">
        <v>693</v>
      </c>
      <c r="C194" s="8" t="s">
        <v>594</v>
      </c>
      <c r="D194" s="8"/>
      <c r="E194" s="7" t="s">
        <v>242</v>
      </c>
      <c r="F194" s="7">
        <v>13.5</v>
      </c>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c r="FT194" s="7"/>
      <c r="FU194" s="7"/>
      <c r="FV194" s="7"/>
      <c r="FW194" s="7"/>
      <c r="FX194" s="7"/>
      <c r="FY194" s="7"/>
      <c r="FZ194" s="7"/>
      <c r="GA194" s="7"/>
      <c r="GB194" s="7"/>
      <c r="GC194" s="7"/>
      <c r="GD194" s="7"/>
      <c r="GE194" s="7"/>
      <c r="GF194" s="7"/>
      <c r="GG194" s="7"/>
      <c r="GH194" s="7"/>
      <c r="GI194" s="7"/>
      <c r="GJ194" s="7"/>
      <c r="GK194" s="7"/>
      <c r="GL194" s="7"/>
      <c r="GM194" s="7"/>
      <c r="GN194" s="7"/>
      <c r="GO194" s="7"/>
      <c r="GP194" s="7"/>
      <c r="GQ194" s="7"/>
      <c r="GR194" s="7"/>
      <c r="GS194" s="7"/>
      <c r="GT194" s="7"/>
      <c r="GU194" s="7"/>
      <c r="GV194" s="7"/>
      <c r="GW194" s="7">
        <v>1500</v>
      </c>
      <c r="GX194" s="7"/>
      <c r="GY194" s="7"/>
      <c r="GZ194" s="7"/>
      <c r="HA194" s="7"/>
      <c r="HB194" s="7"/>
      <c r="HC194" s="7"/>
      <c r="HD194" s="7"/>
      <c r="HE194" s="7"/>
      <c r="HF194" s="7"/>
      <c r="HG194" s="7"/>
      <c r="HH194" s="7"/>
      <c r="HI194" s="7"/>
      <c r="HJ194" s="7"/>
      <c r="HK194" s="7"/>
      <c r="HL194" s="7"/>
      <c r="HM194" s="7"/>
      <c r="HN194" s="7"/>
      <c r="HO194" s="7"/>
      <c r="HP194" s="7"/>
      <c r="HQ194" s="7"/>
      <c r="HR194" s="7"/>
      <c r="HS194" s="7"/>
      <c r="HT194" s="7"/>
      <c r="HU194" s="7"/>
      <c r="HV194" s="7"/>
      <c r="HW194" s="7"/>
      <c r="HX194" s="7"/>
      <c r="HY194" s="7"/>
      <c r="HZ194" s="7"/>
      <c r="IA194" s="7"/>
      <c r="IB194" s="7"/>
      <c r="IC194" s="7"/>
      <c r="ID194" s="7"/>
      <c r="IE194" s="7"/>
      <c r="IF194" s="7"/>
      <c r="IG194" s="7">
        <f t="shared" si="6"/>
        <v>1500</v>
      </c>
      <c r="IH194" s="5">
        <f t="shared" si="7"/>
        <v>20250</v>
      </c>
    </row>
    <row r="195" spans="1:242" s="9" customFormat="1" ht="28.5" customHeight="1">
      <c r="A195" s="7">
        <v>179</v>
      </c>
      <c r="B195" s="8" t="s">
        <v>694</v>
      </c>
      <c r="C195" s="8" t="s">
        <v>595</v>
      </c>
      <c r="D195" s="8"/>
      <c r="E195" s="7" t="s">
        <v>242</v>
      </c>
      <c r="F195" s="7">
        <v>12.5</v>
      </c>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v>1500</v>
      </c>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c r="IG195" s="7">
        <f t="shared" si="6"/>
        <v>1500</v>
      </c>
      <c r="IH195" s="5">
        <f t="shared" si="7"/>
        <v>18750</v>
      </c>
    </row>
    <row r="196" spans="1:242" s="9" customFormat="1" ht="75">
      <c r="A196" s="7">
        <v>180</v>
      </c>
      <c r="B196" s="20" t="s">
        <v>714</v>
      </c>
      <c r="C196" s="2" t="s">
        <v>606</v>
      </c>
      <c r="D196" s="20" t="s">
        <v>717</v>
      </c>
      <c r="E196" s="7" t="s">
        <v>242</v>
      </c>
      <c r="F196" s="7">
        <v>31.75</v>
      </c>
      <c r="G196" s="7"/>
      <c r="H196" s="7"/>
      <c r="I196" s="7"/>
      <c r="J196" s="7"/>
      <c r="K196" s="7"/>
      <c r="L196" s="7"/>
      <c r="M196" s="7"/>
      <c r="N196" s="7"/>
      <c r="O196" s="7"/>
      <c r="P196" s="7"/>
      <c r="Q196" s="7"/>
      <c r="R196" s="7"/>
      <c r="S196" s="7"/>
      <c r="T196" s="7"/>
      <c r="U196" s="7"/>
      <c r="V196" s="7"/>
      <c r="W196" s="7">
        <v>4200</v>
      </c>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7"/>
      <c r="FS196" s="7"/>
      <c r="FT196" s="7"/>
      <c r="FU196" s="7"/>
      <c r="FV196" s="7"/>
      <c r="FW196" s="7"/>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c r="GX196" s="7"/>
      <c r="GY196" s="7"/>
      <c r="GZ196" s="7"/>
      <c r="HA196" s="7"/>
      <c r="HB196" s="7"/>
      <c r="HC196" s="7"/>
      <c r="HD196" s="7"/>
      <c r="HE196" s="7"/>
      <c r="HF196" s="7"/>
      <c r="HG196" s="7"/>
      <c r="HH196" s="7"/>
      <c r="HI196" s="7"/>
      <c r="HJ196" s="7"/>
      <c r="HK196" s="7"/>
      <c r="HL196" s="7"/>
      <c r="HM196" s="7"/>
      <c r="HN196" s="7"/>
      <c r="HO196" s="7"/>
      <c r="HP196" s="7"/>
      <c r="HQ196" s="7"/>
      <c r="HR196" s="7"/>
      <c r="HS196" s="7"/>
      <c r="HT196" s="7"/>
      <c r="HU196" s="7"/>
      <c r="HV196" s="7"/>
      <c r="HW196" s="7"/>
      <c r="HX196" s="7"/>
      <c r="HY196" s="7"/>
      <c r="HZ196" s="7"/>
      <c r="IA196" s="7"/>
      <c r="IB196" s="7"/>
      <c r="IC196" s="7"/>
      <c r="ID196" s="7"/>
      <c r="IE196" s="7"/>
      <c r="IF196" s="7"/>
      <c r="IG196" s="7">
        <f t="shared" si="6"/>
        <v>4200</v>
      </c>
      <c r="IH196" s="5">
        <f t="shared" si="7"/>
        <v>133350</v>
      </c>
    </row>
    <row r="197" spans="1:242" s="9" customFormat="1" ht="75">
      <c r="A197" s="7">
        <v>181</v>
      </c>
      <c r="B197" s="20" t="s">
        <v>720</v>
      </c>
      <c r="C197" s="2" t="s">
        <v>607</v>
      </c>
      <c r="D197" s="20" t="s">
        <v>718</v>
      </c>
      <c r="E197" s="7" t="s">
        <v>242</v>
      </c>
      <c r="F197" s="7">
        <v>59.8</v>
      </c>
      <c r="G197" s="7"/>
      <c r="H197" s="7"/>
      <c r="I197" s="7"/>
      <c r="J197" s="7"/>
      <c r="K197" s="7"/>
      <c r="L197" s="7"/>
      <c r="M197" s="7"/>
      <c r="N197" s="7"/>
      <c r="O197" s="7"/>
      <c r="P197" s="7"/>
      <c r="Q197" s="7"/>
      <c r="R197" s="7"/>
      <c r="S197" s="7"/>
      <c r="T197" s="7"/>
      <c r="U197" s="7"/>
      <c r="V197" s="7"/>
      <c r="W197" s="7">
        <v>700</v>
      </c>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c r="FL197" s="7"/>
      <c r="FM197" s="7"/>
      <c r="FN197" s="7"/>
      <c r="FO197" s="7"/>
      <c r="FP197" s="7"/>
      <c r="FQ197" s="7"/>
      <c r="FR197" s="7"/>
      <c r="FS197" s="7"/>
      <c r="FT197" s="7"/>
      <c r="FU197" s="7"/>
      <c r="FV197" s="7"/>
      <c r="FW197" s="7"/>
      <c r="FX197" s="7"/>
      <c r="FY197" s="7"/>
      <c r="FZ197" s="7"/>
      <c r="GA197" s="7"/>
      <c r="GB197" s="7"/>
      <c r="GC197" s="7"/>
      <c r="GD197" s="7"/>
      <c r="GE197" s="7"/>
      <c r="GF197" s="7"/>
      <c r="GG197" s="7"/>
      <c r="GH197" s="7"/>
      <c r="GI197" s="7"/>
      <c r="GJ197" s="7"/>
      <c r="GK197" s="7"/>
      <c r="GL197" s="7"/>
      <c r="GM197" s="7"/>
      <c r="GN197" s="7"/>
      <c r="GO197" s="7"/>
      <c r="GP197" s="7"/>
      <c r="GQ197" s="7"/>
      <c r="GR197" s="7"/>
      <c r="GS197" s="7"/>
      <c r="GT197" s="7"/>
      <c r="GU197" s="7"/>
      <c r="GV197" s="7"/>
      <c r="GW197" s="7"/>
      <c r="GX197" s="7"/>
      <c r="GY197" s="7"/>
      <c r="GZ197" s="7"/>
      <c r="HA197" s="7"/>
      <c r="HB197" s="7"/>
      <c r="HC197" s="7"/>
      <c r="HD197" s="7"/>
      <c r="HE197" s="7"/>
      <c r="HF197" s="7"/>
      <c r="HG197" s="7"/>
      <c r="HH197" s="7"/>
      <c r="HI197" s="7"/>
      <c r="HJ197" s="7"/>
      <c r="HK197" s="7"/>
      <c r="HL197" s="7"/>
      <c r="HM197" s="7"/>
      <c r="HN197" s="7"/>
      <c r="HO197" s="7"/>
      <c r="HP197" s="7"/>
      <c r="HQ197" s="7"/>
      <c r="HR197" s="7"/>
      <c r="HS197" s="7"/>
      <c r="HT197" s="7"/>
      <c r="HU197" s="7"/>
      <c r="HV197" s="7"/>
      <c r="HW197" s="7"/>
      <c r="HX197" s="7"/>
      <c r="HY197" s="7"/>
      <c r="HZ197" s="7"/>
      <c r="IA197" s="7"/>
      <c r="IB197" s="7"/>
      <c r="IC197" s="7"/>
      <c r="ID197" s="7"/>
      <c r="IE197" s="7"/>
      <c r="IF197" s="7"/>
      <c r="IG197" s="7">
        <f t="shared" si="6"/>
        <v>700</v>
      </c>
      <c r="IH197" s="5">
        <f t="shared" si="7"/>
        <v>41860</v>
      </c>
    </row>
    <row r="198" spans="1:242" s="9" customFormat="1" ht="28.5" customHeight="1">
      <c r="A198" s="7">
        <v>182</v>
      </c>
      <c r="B198" s="2" t="s">
        <v>695</v>
      </c>
      <c r="C198" s="2" t="s">
        <v>615</v>
      </c>
      <c r="D198" s="2"/>
      <c r="E198" s="7" t="s">
        <v>242</v>
      </c>
      <c r="F198" s="7">
        <v>30.72</v>
      </c>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c r="FD198" s="7"/>
      <c r="FE198" s="7"/>
      <c r="FF198" s="7"/>
      <c r="FG198" s="7"/>
      <c r="FH198" s="7"/>
      <c r="FI198" s="7"/>
      <c r="FJ198" s="7"/>
      <c r="FK198" s="7"/>
      <c r="FL198" s="7"/>
      <c r="FM198" s="7"/>
      <c r="FN198" s="7"/>
      <c r="FO198" s="7"/>
      <c r="FP198" s="7"/>
      <c r="FQ198" s="7"/>
      <c r="FR198" s="7"/>
      <c r="FS198" s="7"/>
      <c r="FT198" s="7"/>
      <c r="FU198" s="7"/>
      <c r="FV198" s="7"/>
      <c r="FW198" s="7"/>
      <c r="FX198" s="7"/>
      <c r="FY198" s="7"/>
      <c r="FZ198" s="7"/>
      <c r="GA198" s="7"/>
      <c r="GB198" s="7"/>
      <c r="GC198" s="7"/>
      <c r="GD198" s="7"/>
      <c r="GE198" s="7"/>
      <c r="GF198" s="7"/>
      <c r="GG198" s="7"/>
      <c r="GH198" s="7"/>
      <c r="GI198" s="7"/>
      <c r="GJ198" s="7"/>
      <c r="GK198" s="7"/>
      <c r="GL198" s="7"/>
      <c r="GM198" s="7"/>
      <c r="GN198" s="7"/>
      <c r="GO198" s="7"/>
      <c r="GP198" s="7"/>
      <c r="GQ198" s="7"/>
      <c r="GR198" s="7"/>
      <c r="GS198" s="7"/>
      <c r="GT198" s="7"/>
      <c r="GU198" s="7"/>
      <c r="GV198" s="7"/>
      <c r="GW198" s="7"/>
      <c r="GX198" s="7"/>
      <c r="GY198" s="7"/>
      <c r="GZ198" s="7"/>
      <c r="HA198" s="7"/>
      <c r="HB198" s="7"/>
      <c r="HC198" s="7"/>
      <c r="HD198" s="7"/>
      <c r="HE198" s="7"/>
      <c r="HF198" s="7"/>
      <c r="HG198" s="7"/>
      <c r="HH198" s="7"/>
      <c r="HI198" s="7"/>
      <c r="HJ198" s="7"/>
      <c r="HK198" s="7"/>
      <c r="HL198" s="7"/>
      <c r="HM198" s="7"/>
      <c r="HN198" s="7"/>
      <c r="HO198" s="7"/>
      <c r="HP198" s="7"/>
      <c r="HQ198" s="7"/>
      <c r="HR198" s="7"/>
      <c r="HS198" s="7"/>
      <c r="HT198" s="7"/>
      <c r="HU198" s="7"/>
      <c r="HV198" s="7"/>
      <c r="HW198" s="7"/>
      <c r="HX198" s="7"/>
      <c r="HY198" s="7"/>
      <c r="HZ198" s="7"/>
      <c r="IA198" s="7"/>
      <c r="IB198" s="7"/>
      <c r="IC198" s="7"/>
      <c r="ID198" s="7">
        <v>125</v>
      </c>
      <c r="IE198" s="7"/>
      <c r="IF198" s="7"/>
      <c r="IG198" s="7">
        <f t="shared" si="6"/>
        <v>125</v>
      </c>
      <c r="IH198" s="5">
        <f t="shared" si="7"/>
        <v>3840</v>
      </c>
    </row>
    <row r="199" spans="1:242" s="9" customFormat="1" ht="28.5" customHeight="1">
      <c r="A199" s="7">
        <v>183</v>
      </c>
      <c r="B199" s="2" t="s">
        <v>616</v>
      </c>
      <c r="C199" s="2" t="s">
        <v>619</v>
      </c>
      <c r="D199" s="2"/>
      <c r="E199" s="7" t="s">
        <v>242</v>
      </c>
      <c r="F199" s="7">
        <v>14.3</v>
      </c>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c r="FD199" s="7"/>
      <c r="FE199" s="7"/>
      <c r="FF199" s="7"/>
      <c r="FG199" s="7"/>
      <c r="FH199" s="7"/>
      <c r="FI199" s="7"/>
      <c r="FJ199" s="7"/>
      <c r="FK199" s="7"/>
      <c r="FL199" s="7"/>
      <c r="FM199" s="7"/>
      <c r="FN199" s="7"/>
      <c r="FO199" s="7"/>
      <c r="FP199" s="7"/>
      <c r="FQ199" s="7"/>
      <c r="FR199" s="7"/>
      <c r="FS199" s="7"/>
      <c r="FT199" s="7"/>
      <c r="FU199" s="7"/>
      <c r="FV199" s="7"/>
      <c r="FW199" s="7"/>
      <c r="FX199" s="7"/>
      <c r="FY199" s="7"/>
      <c r="FZ199" s="7"/>
      <c r="GA199" s="7"/>
      <c r="GB199" s="7"/>
      <c r="GC199" s="7"/>
      <c r="GD199" s="7"/>
      <c r="GE199" s="7"/>
      <c r="GF199" s="7"/>
      <c r="GG199" s="7"/>
      <c r="GH199" s="7"/>
      <c r="GI199" s="7"/>
      <c r="GJ199" s="7"/>
      <c r="GK199" s="7">
        <v>1200</v>
      </c>
      <c r="GL199" s="7"/>
      <c r="GM199" s="7"/>
      <c r="GN199" s="7"/>
      <c r="GO199" s="7"/>
      <c r="GP199" s="7"/>
      <c r="GQ199" s="7"/>
      <c r="GR199" s="7"/>
      <c r="GS199" s="7"/>
      <c r="GT199" s="7"/>
      <c r="GU199" s="7"/>
      <c r="GV199" s="7"/>
      <c r="GW199" s="7"/>
      <c r="GX199" s="7"/>
      <c r="GY199" s="7"/>
      <c r="GZ199" s="7"/>
      <c r="HA199" s="7"/>
      <c r="HB199" s="7"/>
      <c r="HC199" s="7"/>
      <c r="HD199" s="7"/>
      <c r="HE199" s="7"/>
      <c r="HF199" s="7"/>
      <c r="HG199" s="7"/>
      <c r="HH199" s="7"/>
      <c r="HI199" s="7"/>
      <c r="HJ199" s="7"/>
      <c r="HK199" s="7"/>
      <c r="HL199" s="7"/>
      <c r="HM199" s="7"/>
      <c r="HN199" s="7"/>
      <c r="HO199" s="7"/>
      <c r="HP199" s="7"/>
      <c r="HQ199" s="7"/>
      <c r="HR199" s="7"/>
      <c r="HS199" s="7"/>
      <c r="HT199" s="7"/>
      <c r="HU199" s="7"/>
      <c r="HV199" s="7"/>
      <c r="HW199" s="7"/>
      <c r="HX199" s="7"/>
      <c r="HY199" s="7"/>
      <c r="HZ199" s="7"/>
      <c r="IA199" s="7"/>
      <c r="IB199" s="7"/>
      <c r="IC199" s="7"/>
      <c r="ID199" s="7"/>
      <c r="IE199" s="7"/>
      <c r="IF199" s="7"/>
      <c r="IG199" s="7">
        <f t="shared" si="6"/>
        <v>1200</v>
      </c>
      <c r="IH199" s="5">
        <f t="shared" si="7"/>
        <v>17160</v>
      </c>
    </row>
    <row r="200" spans="1:242" s="9" customFormat="1" ht="28.5" customHeight="1">
      <c r="A200" s="7">
        <v>184</v>
      </c>
      <c r="B200" s="2" t="s">
        <v>617</v>
      </c>
      <c r="C200" s="2" t="s">
        <v>620</v>
      </c>
      <c r="D200" s="2"/>
      <c r="E200" s="7" t="s">
        <v>242</v>
      </c>
      <c r="F200" s="7">
        <v>14.9</v>
      </c>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c r="FD200" s="7"/>
      <c r="FE200" s="7"/>
      <c r="FF200" s="7"/>
      <c r="FG200" s="7"/>
      <c r="FH200" s="7"/>
      <c r="FI200" s="7"/>
      <c r="FJ200" s="7"/>
      <c r="FK200" s="7"/>
      <c r="FL200" s="7"/>
      <c r="FM200" s="7"/>
      <c r="FN200" s="7"/>
      <c r="FO200" s="7"/>
      <c r="FP200" s="7"/>
      <c r="FQ200" s="7"/>
      <c r="FR200" s="7"/>
      <c r="FS200" s="7"/>
      <c r="FT200" s="7"/>
      <c r="FU200" s="7"/>
      <c r="FV200" s="7"/>
      <c r="FW200" s="7"/>
      <c r="FX200" s="7"/>
      <c r="FY200" s="7"/>
      <c r="FZ200" s="7"/>
      <c r="GA200" s="7"/>
      <c r="GB200" s="7"/>
      <c r="GC200" s="7"/>
      <c r="GD200" s="7"/>
      <c r="GE200" s="7"/>
      <c r="GF200" s="7"/>
      <c r="GG200" s="7"/>
      <c r="GH200" s="7"/>
      <c r="GI200" s="7"/>
      <c r="GJ200" s="7"/>
      <c r="GK200" s="7">
        <v>1500</v>
      </c>
      <c r="GL200" s="7"/>
      <c r="GM200" s="7"/>
      <c r="GN200" s="7"/>
      <c r="GO200" s="7"/>
      <c r="GP200" s="7"/>
      <c r="GQ200" s="7"/>
      <c r="GR200" s="7"/>
      <c r="GS200" s="7"/>
      <c r="GT200" s="7"/>
      <c r="GU200" s="7"/>
      <c r="GV200" s="7"/>
      <c r="GW200" s="7"/>
      <c r="GX200" s="7"/>
      <c r="GY200" s="7"/>
      <c r="GZ200" s="7"/>
      <c r="HA200" s="7"/>
      <c r="HB200" s="7"/>
      <c r="HC200" s="7"/>
      <c r="HD200" s="7"/>
      <c r="HE200" s="7"/>
      <c r="HF200" s="7"/>
      <c r="HG200" s="7"/>
      <c r="HH200" s="7"/>
      <c r="HI200" s="7"/>
      <c r="HJ200" s="7"/>
      <c r="HK200" s="7"/>
      <c r="HL200" s="7"/>
      <c r="HM200" s="7"/>
      <c r="HN200" s="7"/>
      <c r="HO200" s="7"/>
      <c r="HP200" s="7"/>
      <c r="HQ200" s="7"/>
      <c r="HR200" s="7"/>
      <c r="HS200" s="7"/>
      <c r="HT200" s="7"/>
      <c r="HU200" s="7"/>
      <c r="HV200" s="7"/>
      <c r="HW200" s="7"/>
      <c r="HX200" s="7"/>
      <c r="HY200" s="7"/>
      <c r="HZ200" s="7"/>
      <c r="IA200" s="7"/>
      <c r="IB200" s="7"/>
      <c r="IC200" s="7"/>
      <c r="ID200" s="7"/>
      <c r="IE200" s="7"/>
      <c r="IF200" s="7"/>
      <c r="IG200" s="7">
        <f t="shared" si="6"/>
        <v>1500</v>
      </c>
      <c r="IH200" s="5">
        <f t="shared" si="7"/>
        <v>22350</v>
      </c>
    </row>
    <row r="201" spans="1:242" s="9" customFormat="1" ht="28.5" customHeight="1">
      <c r="A201" s="7">
        <v>185</v>
      </c>
      <c r="B201" s="2" t="s">
        <v>618</v>
      </c>
      <c r="C201" s="2" t="s">
        <v>621</v>
      </c>
      <c r="D201" s="2"/>
      <c r="E201" s="7" t="s">
        <v>242</v>
      </c>
      <c r="F201" s="7">
        <v>9.92</v>
      </c>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c r="GK201" s="7">
        <v>1000</v>
      </c>
      <c r="GL201" s="7"/>
      <c r="GM201" s="7"/>
      <c r="GN201" s="7"/>
      <c r="GO201" s="7"/>
      <c r="GP201" s="7"/>
      <c r="GQ201" s="7"/>
      <c r="GR201" s="7"/>
      <c r="GS201" s="7"/>
      <c r="GT201" s="7"/>
      <c r="GU201" s="7"/>
      <c r="GV201" s="7"/>
      <c r="GW201" s="7"/>
      <c r="GX201" s="7"/>
      <c r="GY201" s="7"/>
      <c r="GZ201" s="7"/>
      <c r="HA201" s="7"/>
      <c r="HB201" s="7"/>
      <c r="HC201" s="7"/>
      <c r="HD201" s="7"/>
      <c r="HE201" s="7"/>
      <c r="HF201" s="7"/>
      <c r="HG201" s="7"/>
      <c r="HH201" s="7"/>
      <c r="HI201" s="7"/>
      <c r="HJ201" s="7"/>
      <c r="HK201" s="7"/>
      <c r="HL201" s="7"/>
      <c r="HM201" s="7"/>
      <c r="HN201" s="7"/>
      <c r="HO201" s="7"/>
      <c r="HP201" s="7"/>
      <c r="HQ201" s="7"/>
      <c r="HR201" s="7"/>
      <c r="HS201" s="7"/>
      <c r="HT201" s="7"/>
      <c r="HU201" s="7"/>
      <c r="HV201" s="7"/>
      <c r="HW201" s="7"/>
      <c r="HX201" s="7"/>
      <c r="HY201" s="7"/>
      <c r="HZ201" s="7"/>
      <c r="IA201" s="7"/>
      <c r="IB201" s="7"/>
      <c r="IC201" s="7"/>
      <c r="ID201" s="7"/>
      <c r="IE201" s="7"/>
      <c r="IF201" s="7"/>
      <c r="IG201" s="7">
        <f t="shared" si="6"/>
        <v>1000</v>
      </c>
      <c r="IH201" s="5">
        <f t="shared" si="7"/>
        <v>9920</v>
      </c>
    </row>
    <row r="202" spans="1:242" s="9" customFormat="1" ht="60">
      <c r="A202" s="7">
        <v>186</v>
      </c>
      <c r="B202" s="2" t="s">
        <v>609</v>
      </c>
      <c r="C202" s="2" t="s">
        <v>608</v>
      </c>
      <c r="D202" s="2"/>
      <c r="E202" s="7" t="s">
        <v>242</v>
      </c>
      <c r="F202" s="7">
        <v>20</v>
      </c>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c r="EZ202" s="7"/>
      <c r="FA202" s="7"/>
      <c r="FB202" s="7"/>
      <c r="FC202" s="7"/>
      <c r="FD202" s="7"/>
      <c r="FE202" s="7"/>
      <c r="FF202" s="7"/>
      <c r="FG202" s="7"/>
      <c r="FH202" s="7"/>
      <c r="FI202" s="7"/>
      <c r="FJ202" s="7"/>
      <c r="FK202" s="7"/>
      <c r="FL202" s="7"/>
      <c r="FM202" s="7"/>
      <c r="FN202" s="7"/>
      <c r="FO202" s="7"/>
      <c r="FP202" s="7"/>
      <c r="FQ202" s="7"/>
      <c r="FR202" s="7"/>
      <c r="FS202" s="7"/>
      <c r="FT202" s="7"/>
      <c r="FU202" s="7"/>
      <c r="FV202" s="7"/>
      <c r="FW202" s="7"/>
      <c r="FX202" s="7"/>
      <c r="FY202" s="7"/>
      <c r="FZ202" s="7"/>
      <c r="GA202" s="7"/>
      <c r="GB202" s="7"/>
      <c r="GC202" s="7"/>
      <c r="GD202" s="7"/>
      <c r="GE202" s="7"/>
      <c r="GF202" s="7"/>
      <c r="GG202" s="7"/>
      <c r="GH202" s="7"/>
      <c r="GI202" s="7"/>
      <c r="GJ202" s="7"/>
      <c r="GK202" s="7"/>
      <c r="GL202" s="7">
        <v>2500</v>
      </c>
      <c r="GM202" s="7"/>
      <c r="GN202" s="7"/>
      <c r="GO202" s="7"/>
      <c r="GP202" s="7"/>
      <c r="GQ202" s="7"/>
      <c r="GR202" s="7"/>
      <c r="GS202" s="7"/>
      <c r="GT202" s="7"/>
      <c r="GU202" s="7"/>
      <c r="GV202" s="7"/>
      <c r="GW202" s="7"/>
      <c r="GX202" s="7"/>
      <c r="GY202" s="7"/>
      <c r="GZ202" s="7"/>
      <c r="HA202" s="7"/>
      <c r="HB202" s="7"/>
      <c r="HC202" s="7"/>
      <c r="HD202" s="7"/>
      <c r="HE202" s="7"/>
      <c r="HF202" s="7"/>
      <c r="HG202" s="7"/>
      <c r="HH202" s="7"/>
      <c r="HI202" s="7"/>
      <c r="HJ202" s="7"/>
      <c r="HK202" s="7"/>
      <c r="HL202" s="7"/>
      <c r="HM202" s="7"/>
      <c r="HN202" s="7"/>
      <c r="HO202" s="7"/>
      <c r="HP202" s="7"/>
      <c r="HQ202" s="7"/>
      <c r="HR202" s="7"/>
      <c r="HS202" s="7"/>
      <c r="HT202" s="7"/>
      <c r="HU202" s="7"/>
      <c r="HV202" s="7"/>
      <c r="HW202" s="7"/>
      <c r="HX202" s="7"/>
      <c r="HY202" s="7"/>
      <c r="HZ202" s="7"/>
      <c r="IA202" s="7"/>
      <c r="IB202" s="7"/>
      <c r="IC202" s="7"/>
      <c r="ID202" s="7"/>
      <c r="IE202" s="7"/>
      <c r="IF202" s="7"/>
      <c r="IG202" s="7">
        <f t="shared" si="6"/>
        <v>2500</v>
      </c>
      <c r="IH202" s="5">
        <f t="shared" si="7"/>
        <v>50000</v>
      </c>
    </row>
    <row r="203" spans="1:242" s="9" customFormat="1" ht="75">
      <c r="A203" s="7">
        <v>187</v>
      </c>
      <c r="B203" s="2" t="s">
        <v>622</v>
      </c>
      <c r="C203" s="2" t="s">
        <v>627</v>
      </c>
      <c r="D203" s="2"/>
      <c r="E203" s="7" t="s">
        <v>242</v>
      </c>
      <c r="F203" s="7">
        <v>55</v>
      </c>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7"/>
      <c r="FS203" s="7"/>
      <c r="FT203" s="7"/>
      <c r="FU203" s="7"/>
      <c r="FV203" s="7"/>
      <c r="FW203" s="7"/>
      <c r="FX203" s="7"/>
      <c r="FY203" s="7"/>
      <c r="FZ203" s="7"/>
      <c r="GA203" s="7"/>
      <c r="GB203" s="7"/>
      <c r="GC203" s="7"/>
      <c r="GD203" s="7"/>
      <c r="GE203" s="7"/>
      <c r="GF203" s="7"/>
      <c r="GG203" s="7"/>
      <c r="GH203" s="7"/>
      <c r="GI203" s="7"/>
      <c r="GJ203" s="7"/>
      <c r="GK203" s="7"/>
      <c r="GL203" s="7"/>
      <c r="GM203" s="7"/>
      <c r="GN203" s="7"/>
      <c r="GO203" s="7"/>
      <c r="GP203" s="7">
        <v>400</v>
      </c>
      <c r="GQ203" s="7"/>
      <c r="GR203" s="7"/>
      <c r="GS203" s="7"/>
      <c r="GT203" s="7"/>
      <c r="GU203" s="7"/>
      <c r="GV203" s="7"/>
      <c r="GW203" s="7"/>
      <c r="GX203" s="7"/>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c r="IA203" s="7"/>
      <c r="IB203" s="7"/>
      <c r="IC203" s="7"/>
      <c r="ID203" s="7"/>
      <c r="IE203" s="7"/>
      <c r="IF203" s="7"/>
      <c r="IG203" s="7">
        <f t="shared" si="6"/>
        <v>400</v>
      </c>
      <c r="IH203" s="5">
        <f t="shared" si="7"/>
        <v>22000</v>
      </c>
    </row>
    <row r="204" spans="1:242" s="9" customFormat="1" ht="90">
      <c r="A204" s="7">
        <v>188</v>
      </c>
      <c r="B204" s="2" t="s">
        <v>623</v>
      </c>
      <c r="C204" s="2" t="s">
        <v>628</v>
      </c>
      <c r="D204" s="2"/>
      <c r="E204" s="7" t="s">
        <v>242</v>
      </c>
      <c r="F204" s="7">
        <v>60</v>
      </c>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c r="GP204" s="7">
        <v>400</v>
      </c>
      <c r="GQ204" s="7"/>
      <c r="GR204" s="7"/>
      <c r="GS204" s="7"/>
      <c r="GT204" s="7"/>
      <c r="GU204" s="7"/>
      <c r="GV204" s="7"/>
      <c r="GW204" s="7"/>
      <c r="GX204" s="7"/>
      <c r="GY204" s="7"/>
      <c r="GZ204" s="7"/>
      <c r="HA204" s="7"/>
      <c r="HB204" s="7"/>
      <c r="HC204" s="7"/>
      <c r="HD204" s="7"/>
      <c r="HE204" s="7"/>
      <c r="HF204" s="7"/>
      <c r="HG204" s="7"/>
      <c r="HH204" s="7"/>
      <c r="HI204" s="7"/>
      <c r="HJ204" s="7"/>
      <c r="HK204" s="7"/>
      <c r="HL204" s="7"/>
      <c r="HM204" s="7"/>
      <c r="HN204" s="7"/>
      <c r="HO204" s="7"/>
      <c r="HP204" s="7"/>
      <c r="HQ204" s="7"/>
      <c r="HR204" s="7"/>
      <c r="HS204" s="7"/>
      <c r="HT204" s="7"/>
      <c r="HU204" s="7"/>
      <c r="HV204" s="7"/>
      <c r="HW204" s="7"/>
      <c r="HX204" s="7"/>
      <c r="HY204" s="7"/>
      <c r="HZ204" s="7"/>
      <c r="IA204" s="7"/>
      <c r="IB204" s="7"/>
      <c r="IC204" s="7"/>
      <c r="ID204" s="7"/>
      <c r="IE204" s="7"/>
      <c r="IF204" s="7"/>
      <c r="IG204" s="7">
        <f t="shared" si="6"/>
        <v>400</v>
      </c>
      <c r="IH204" s="5">
        <f t="shared" si="7"/>
        <v>24000</v>
      </c>
    </row>
    <row r="205" spans="1:242" s="9" customFormat="1" ht="45">
      <c r="A205" s="7">
        <v>189</v>
      </c>
      <c r="B205" s="2" t="s">
        <v>624</v>
      </c>
      <c r="C205" s="2" t="s">
        <v>624</v>
      </c>
      <c r="D205" s="2"/>
      <c r="E205" s="7" t="s">
        <v>242</v>
      </c>
      <c r="F205" s="7">
        <v>400</v>
      </c>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c r="GA205" s="7"/>
      <c r="GB205" s="7"/>
      <c r="GC205" s="7">
        <v>20</v>
      </c>
      <c r="GD205" s="7"/>
      <c r="GE205" s="7"/>
      <c r="GF205" s="7"/>
      <c r="GG205" s="7"/>
      <c r="GH205" s="7"/>
      <c r="GI205" s="7"/>
      <c r="GJ205" s="7"/>
      <c r="GK205" s="7"/>
      <c r="GL205" s="7"/>
      <c r="GM205" s="7"/>
      <c r="GN205" s="7"/>
      <c r="GO205" s="7"/>
      <c r="GP205" s="7"/>
      <c r="GQ205" s="7"/>
      <c r="GR205" s="7"/>
      <c r="GS205" s="7"/>
      <c r="GT205" s="7"/>
      <c r="GU205" s="7"/>
      <c r="GV205" s="7"/>
      <c r="GW205" s="7"/>
      <c r="GX205" s="7"/>
      <c r="GY205" s="7"/>
      <c r="GZ205" s="7"/>
      <c r="HA205" s="7"/>
      <c r="HB205" s="7"/>
      <c r="HC205" s="7"/>
      <c r="HD205" s="7"/>
      <c r="HE205" s="7"/>
      <c r="HF205" s="7"/>
      <c r="HG205" s="7"/>
      <c r="HH205" s="7"/>
      <c r="HI205" s="7"/>
      <c r="HJ205" s="7"/>
      <c r="HK205" s="7"/>
      <c r="HL205" s="7"/>
      <c r="HM205" s="7"/>
      <c r="HN205" s="7"/>
      <c r="HO205" s="7"/>
      <c r="HP205" s="7"/>
      <c r="HQ205" s="7"/>
      <c r="HR205" s="7"/>
      <c r="HS205" s="7"/>
      <c r="HT205" s="7"/>
      <c r="HU205" s="7"/>
      <c r="HV205" s="7"/>
      <c r="HW205" s="7"/>
      <c r="HX205" s="7"/>
      <c r="HY205" s="7"/>
      <c r="HZ205" s="7"/>
      <c r="IA205" s="7"/>
      <c r="IB205" s="7"/>
      <c r="IC205" s="7"/>
      <c r="ID205" s="7"/>
      <c r="IE205" s="7"/>
      <c r="IF205" s="7"/>
      <c r="IG205" s="7">
        <f t="shared" si="6"/>
        <v>20</v>
      </c>
      <c r="IH205" s="5">
        <f t="shared" si="7"/>
        <v>8000</v>
      </c>
    </row>
    <row r="206" spans="1:242" s="9" customFormat="1" ht="45">
      <c r="A206" s="7">
        <v>190</v>
      </c>
      <c r="B206" s="2" t="s">
        <v>625</v>
      </c>
      <c r="C206" s="2" t="s">
        <v>625</v>
      </c>
      <c r="D206" s="2"/>
      <c r="E206" s="7" t="s">
        <v>242</v>
      </c>
      <c r="F206" s="7">
        <v>400</v>
      </c>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c r="FV206" s="7"/>
      <c r="FW206" s="7"/>
      <c r="FX206" s="7"/>
      <c r="FY206" s="7"/>
      <c r="FZ206" s="7"/>
      <c r="GA206" s="7"/>
      <c r="GB206" s="7"/>
      <c r="GC206" s="7">
        <v>6</v>
      </c>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c r="HR206" s="7"/>
      <c r="HS206" s="7"/>
      <c r="HT206" s="7"/>
      <c r="HU206" s="7"/>
      <c r="HV206" s="7"/>
      <c r="HW206" s="7"/>
      <c r="HX206" s="7"/>
      <c r="HY206" s="7"/>
      <c r="HZ206" s="7"/>
      <c r="IA206" s="7"/>
      <c r="IB206" s="7"/>
      <c r="IC206" s="7"/>
      <c r="ID206" s="7"/>
      <c r="IE206" s="7"/>
      <c r="IF206" s="7"/>
      <c r="IG206" s="7">
        <f t="shared" si="6"/>
        <v>6</v>
      </c>
      <c r="IH206" s="5">
        <f t="shared" si="7"/>
        <v>2400</v>
      </c>
    </row>
    <row r="207" spans="1:242" s="9" customFormat="1" ht="45">
      <c r="A207" s="7">
        <v>191</v>
      </c>
      <c r="B207" s="2" t="s">
        <v>626</v>
      </c>
      <c r="C207" s="2" t="s">
        <v>626</v>
      </c>
      <c r="D207" s="2"/>
      <c r="E207" s="7" t="s">
        <v>242</v>
      </c>
      <c r="F207" s="7">
        <v>400</v>
      </c>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c r="GA207" s="7"/>
      <c r="GB207" s="7"/>
      <c r="GC207" s="7">
        <v>6</v>
      </c>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c r="HR207" s="7"/>
      <c r="HS207" s="7"/>
      <c r="HT207" s="7"/>
      <c r="HU207" s="7"/>
      <c r="HV207" s="7"/>
      <c r="HW207" s="7"/>
      <c r="HX207" s="7"/>
      <c r="HY207" s="7"/>
      <c r="HZ207" s="7"/>
      <c r="IA207" s="7"/>
      <c r="IB207" s="7"/>
      <c r="IC207" s="7"/>
      <c r="ID207" s="7"/>
      <c r="IE207" s="7"/>
      <c r="IF207" s="7"/>
      <c r="IG207" s="7">
        <f aca="true" t="shared" si="9" ref="IG207:IG233">SUM(G207:IF207)</f>
        <v>6</v>
      </c>
      <c r="IH207" s="5">
        <f t="shared" si="7"/>
        <v>2400</v>
      </c>
    </row>
    <row r="208" spans="1:242" s="9" customFormat="1" ht="75">
      <c r="A208" s="7">
        <v>192</v>
      </c>
      <c r="B208" s="2" t="s">
        <v>629</v>
      </c>
      <c r="C208" s="2" t="s">
        <v>631</v>
      </c>
      <c r="D208" s="2"/>
      <c r="E208" s="7" t="s">
        <v>242</v>
      </c>
      <c r="F208" s="7">
        <v>3</v>
      </c>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c r="GA208" s="7"/>
      <c r="GB208" s="7"/>
      <c r="GC208" s="7"/>
      <c r="GD208" s="7"/>
      <c r="GE208" s="7"/>
      <c r="GF208" s="7">
        <v>50</v>
      </c>
      <c r="GG208" s="7"/>
      <c r="GH208" s="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7"/>
      <c r="HG208" s="7"/>
      <c r="HH208" s="7"/>
      <c r="HI208" s="7"/>
      <c r="HJ208" s="7"/>
      <c r="HK208" s="7"/>
      <c r="HL208" s="7"/>
      <c r="HM208" s="7"/>
      <c r="HN208" s="7"/>
      <c r="HO208" s="7"/>
      <c r="HP208" s="7"/>
      <c r="HQ208" s="7"/>
      <c r="HR208" s="7"/>
      <c r="HS208" s="7"/>
      <c r="HT208" s="7"/>
      <c r="HU208" s="7"/>
      <c r="HV208" s="7"/>
      <c r="HW208" s="7"/>
      <c r="HX208" s="7"/>
      <c r="HY208" s="7"/>
      <c r="HZ208" s="7"/>
      <c r="IA208" s="7"/>
      <c r="IB208" s="7"/>
      <c r="IC208" s="7"/>
      <c r="ID208" s="7"/>
      <c r="IE208" s="7"/>
      <c r="IF208" s="7"/>
      <c r="IG208" s="7">
        <f t="shared" si="9"/>
        <v>50</v>
      </c>
      <c r="IH208" s="5">
        <f t="shared" si="7"/>
        <v>150</v>
      </c>
    </row>
    <row r="209" spans="1:242" s="9" customFormat="1" ht="15">
      <c r="A209" s="7">
        <v>193</v>
      </c>
      <c r="B209" s="2" t="s">
        <v>630</v>
      </c>
      <c r="C209" s="2" t="s">
        <v>632</v>
      </c>
      <c r="D209" s="2"/>
      <c r="E209" s="7" t="s">
        <v>242</v>
      </c>
      <c r="F209" s="7">
        <v>1.4</v>
      </c>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c r="GA209" s="7"/>
      <c r="GB209" s="7"/>
      <c r="GC209" s="7"/>
      <c r="GD209" s="7"/>
      <c r="GE209" s="7"/>
      <c r="GF209" s="7"/>
      <c r="GG209" s="7"/>
      <c r="GH209" s="7"/>
      <c r="GI209" s="7"/>
      <c r="GJ209" s="7"/>
      <c r="GK209" s="7"/>
      <c r="GL209" s="7"/>
      <c r="GM209" s="7"/>
      <c r="GN209" s="7"/>
      <c r="GO209" s="7"/>
      <c r="GP209" s="7"/>
      <c r="GQ209" s="7"/>
      <c r="GR209" s="7"/>
      <c r="GS209" s="7"/>
      <c r="GT209" s="7"/>
      <c r="GU209" s="7"/>
      <c r="GV209" s="7"/>
      <c r="GW209" s="7">
        <v>100</v>
      </c>
      <c r="GX209" s="7"/>
      <c r="GY209" s="7"/>
      <c r="GZ209" s="7"/>
      <c r="HA209" s="7"/>
      <c r="HB209" s="7"/>
      <c r="HC209" s="7"/>
      <c r="HD209" s="7"/>
      <c r="HE209" s="7"/>
      <c r="HF209" s="7"/>
      <c r="HG209" s="7"/>
      <c r="HH209" s="7"/>
      <c r="HI209" s="7"/>
      <c r="HJ209" s="7"/>
      <c r="HK209" s="7"/>
      <c r="HL209" s="7"/>
      <c r="HM209" s="7"/>
      <c r="HN209" s="7"/>
      <c r="HO209" s="7"/>
      <c r="HP209" s="7"/>
      <c r="HQ209" s="7"/>
      <c r="HR209" s="7"/>
      <c r="HS209" s="7"/>
      <c r="HT209" s="7"/>
      <c r="HU209" s="7"/>
      <c r="HV209" s="7"/>
      <c r="HW209" s="7"/>
      <c r="HX209" s="7"/>
      <c r="HY209" s="7"/>
      <c r="HZ209" s="7"/>
      <c r="IA209" s="7"/>
      <c r="IB209" s="7"/>
      <c r="IC209" s="7"/>
      <c r="ID209" s="7"/>
      <c r="IE209" s="7"/>
      <c r="IF209" s="7"/>
      <c r="IG209" s="7">
        <f t="shared" si="9"/>
        <v>100</v>
      </c>
      <c r="IH209" s="5">
        <f t="shared" si="7"/>
        <v>140</v>
      </c>
    </row>
    <row r="210" spans="1:242" s="9" customFormat="1" ht="30">
      <c r="A210" s="7">
        <v>194</v>
      </c>
      <c r="B210" s="2" t="s">
        <v>634</v>
      </c>
      <c r="C210" s="2" t="s">
        <v>633</v>
      </c>
      <c r="D210" s="2"/>
      <c r="E210" s="7" t="s">
        <v>242</v>
      </c>
      <c r="F210" s="7">
        <v>7</v>
      </c>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7"/>
      <c r="GA210" s="7"/>
      <c r="GB210" s="7"/>
      <c r="GC210" s="7"/>
      <c r="GD210" s="7"/>
      <c r="GE210" s="7"/>
      <c r="GF210" s="7"/>
      <c r="GG210" s="7"/>
      <c r="GH210" s="7"/>
      <c r="GI210" s="7"/>
      <c r="GJ210" s="7">
        <v>100</v>
      </c>
      <c r="GK210" s="7"/>
      <c r="GL210" s="7"/>
      <c r="GM210" s="7"/>
      <c r="GN210" s="7"/>
      <c r="GO210" s="7"/>
      <c r="GP210" s="7"/>
      <c r="GQ210" s="7"/>
      <c r="GR210" s="7"/>
      <c r="GS210" s="7"/>
      <c r="GT210" s="7"/>
      <c r="GU210" s="7"/>
      <c r="GV210" s="7"/>
      <c r="GW210" s="7"/>
      <c r="GX210" s="7"/>
      <c r="GY210" s="7"/>
      <c r="GZ210" s="7"/>
      <c r="HA210" s="7"/>
      <c r="HB210" s="7"/>
      <c r="HC210" s="7"/>
      <c r="HD210" s="7"/>
      <c r="HE210" s="7"/>
      <c r="HF210" s="7"/>
      <c r="HG210" s="7"/>
      <c r="HH210" s="7"/>
      <c r="HI210" s="7"/>
      <c r="HJ210" s="7"/>
      <c r="HK210" s="7"/>
      <c r="HL210" s="7"/>
      <c r="HM210" s="7"/>
      <c r="HN210" s="7"/>
      <c r="HO210" s="7"/>
      <c r="HP210" s="7"/>
      <c r="HQ210" s="7"/>
      <c r="HR210" s="7"/>
      <c r="HS210" s="7"/>
      <c r="HT210" s="7"/>
      <c r="HU210" s="7"/>
      <c r="HV210" s="7"/>
      <c r="HW210" s="7"/>
      <c r="HX210" s="7"/>
      <c r="HY210" s="7"/>
      <c r="HZ210" s="7"/>
      <c r="IA210" s="7"/>
      <c r="IB210" s="7"/>
      <c r="IC210" s="7"/>
      <c r="ID210" s="7"/>
      <c r="IE210" s="7"/>
      <c r="IF210" s="7"/>
      <c r="IG210" s="7">
        <f t="shared" si="9"/>
        <v>100</v>
      </c>
      <c r="IH210" s="5">
        <f t="shared" si="7"/>
        <v>700</v>
      </c>
    </row>
    <row r="211" spans="1:242" s="9" customFormat="1" ht="45">
      <c r="A211" s="7">
        <v>195</v>
      </c>
      <c r="B211" s="2" t="s">
        <v>636</v>
      </c>
      <c r="C211" s="2" t="s">
        <v>638</v>
      </c>
      <c r="D211" s="2"/>
      <c r="E211" s="7" t="s">
        <v>242</v>
      </c>
      <c r="F211" s="7">
        <v>72</v>
      </c>
      <c r="G211" s="7"/>
      <c r="H211" s="7"/>
      <c r="I211" s="7"/>
      <c r="J211" s="7"/>
      <c r="K211" s="7"/>
      <c r="L211" s="7"/>
      <c r="M211" s="7"/>
      <c r="N211" s="7"/>
      <c r="O211" s="7"/>
      <c r="P211" s="7"/>
      <c r="Q211" s="7"/>
      <c r="R211" s="7"/>
      <c r="S211" s="7"/>
      <c r="T211" s="7"/>
      <c r="U211" s="7"/>
      <c r="V211" s="7"/>
      <c r="W211" s="7"/>
      <c r="X211" s="7"/>
      <c r="Y211" s="7"/>
      <c r="Z211" s="7"/>
      <c r="AA211" s="7">
        <v>50</v>
      </c>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c r="IG211" s="7">
        <f t="shared" si="9"/>
        <v>50</v>
      </c>
      <c r="IH211" s="5">
        <f t="shared" si="7"/>
        <v>3600</v>
      </c>
    </row>
    <row r="212" spans="1:242" s="9" customFormat="1" ht="15">
      <c r="A212" s="7">
        <v>196</v>
      </c>
      <c r="B212" s="2" t="s">
        <v>637</v>
      </c>
      <c r="C212" s="2" t="s">
        <v>635</v>
      </c>
      <c r="D212" s="2"/>
      <c r="E212" s="7" t="s">
        <v>242</v>
      </c>
      <c r="F212" s="7">
        <v>18</v>
      </c>
      <c r="G212" s="7"/>
      <c r="H212" s="7"/>
      <c r="I212" s="7"/>
      <c r="J212" s="7"/>
      <c r="K212" s="7"/>
      <c r="L212" s="7"/>
      <c r="M212" s="7"/>
      <c r="N212" s="7"/>
      <c r="O212" s="7"/>
      <c r="P212" s="7"/>
      <c r="Q212" s="7"/>
      <c r="R212" s="7"/>
      <c r="S212" s="7"/>
      <c r="T212" s="7"/>
      <c r="U212" s="7"/>
      <c r="V212" s="7"/>
      <c r="W212" s="7"/>
      <c r="X212" s="7"/>
      <c r="Y212" s="7"/>
      <c r="Z212" s="7"/>
      <c r="AA212" s="7">
        <v>280</v>
      </c>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c r="FV212" s="7"/>
      <c r="FW212" s="7"/>
      <c r="FX212" s="7"/>
      <c r="FY212" s="7"/>
      <c r="FZ212" s="7"/>
      <c r="GA212" s="7"/>
      <c r="GB212" s="7"/>
      <c r="GC212" s="7"/>
      <c r="GD212" s="7"/>
      <c r="GE212" s="7"/>
      <c r="GF212" s="7"/>
      <c r="GG212" s="7"/>
      <c r="GH212" s="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7"/>
      <c r="HG212" s="7"/>
      <c r="HH212" s="7"/>
      <c r="HI212" s="7"/>
      <c r="HJ212" s="7"/>
      <c r="HK212" s="7"/>
      <c r="HL212" s="7"/>
      <c r="HM212" s="7"/>
      <c r="HN212" s="7"/>
      <c r="HO212" s="7"/>
      <c r="HP212" s="7"/>
      <c r="HQ212" s="7"/>
      <c r="HR212" s="7"/>
      <c r="HS212" s="7"/>
      <c r="HT212" s="7"/>
      <c r="HU212" s="7"/>
      <c r="HV212" s="7"/>
      <c r="HW212" s="7"/>
      <c r="HX212" s="7"/>
      <c r="HY212" s="7"/>
      <c r="HZ212" s="7"/>
      <c r="IA212" s="7"/>
      <c r="IB212" s="7"/>
      <c r="IC212" s="7"/>
      <c r="ID212" s="7"/>
      <c r="IE212" s="7"/>
      <c r="IF212" s="7"/>
      <c r="IG212" s="7">
        <f t="shared" si="9"/>
        <v>280</v>
      </c>
      <c r="IH212" s="5">
        <f t="shared" si="7"/>
        <v>5040</v>
      </c>
    </row>
    <row r="213" spans="1:242" s="9" customFormat="1" ht="45">
      <c r="A213" s="7">
        <v>197</v>
      </c>
      <c r="B213" s="20" t="s">
        <v>723</v>
      </c>
      <c r="C213" s="2" t="s">
        <v>641</v>
      </c>
      <c r="D213" s="20" t="s">
        <v>704</v>
      </c>
      <c r="E213" s="7" t="s">
        <v>242</v>
      </c>
      <c r="F213" s="7">
        <v>7</v>
      </c>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c r="EL213" s="7"/>
      <c r="EM213" s="7"/>
      <c r="EN213" s="7"/>
      <c r="EO213" s="7"/>
      <c r="EP213" s="7"/>
      <c r="EQ213" s="7"/>
      <c r="ER213" s="7"/>
      <c r="ES213" s="7"/>
      <c r="ET213" s="7"/>
      <c r="EU213" s="7"/>
      <c r="EV213" s="7"/>
      <c r="EW213" s="7"/>
      <c r="EX213" s="7"/>
      <c r="EY213" s="7"/>
      <c r="EZ213" s="7"/>
      <c r="FA213" s="7"/>
      <c r="FB213" s="7"/>
      <c r="FC213" s="7"/>
      <c r="FD213" s="7"/>
      <c r="FE213" s="7"/>
      <c r="FF213" s="7"/>
      <c r="FG213" s="7"/>
      <c r="FH213" s="7"/>
      <c r="FI213" s="7"/>
      <c r="FJ213" s="7"/>
      <c r="FK213" s="7"/>
      <c r="FL213" s="7"/>
      <c r="FM213" s="7"/>
      <c r="FN213" s="7"/>
      <c r="FO213" s="7"/>
      <c r="FP213" s="7"/>
      <c r="FQ213" s="7"/>
      <c r="FR213" s="7"/>
      <c r="FS213" s="7"/>
      <c r="FT213" s="7"/>
      <c r="FU213" s="7"/>
      <c r="FV213" s="7"/>
      <c r="FW213" s="7"/>
      <c r="FX213" s="7"/>
      <c r="FY213" s="7"/>
      <c r="FZ213" s="7"/>
      <c r="GA213" s="7"/>
      <c r="GB213" s="7"/>
      <c r="GC213" s="7"/>
      <c r="GD213" s="7"/>
      <c r="GE213" s="7"/>
      <c r="GF213" s="7"/>
      <c r="GG213" s="7"/>
      <c r="GH213" s="7"/>
      <c r="GI213" s="7"/>
      <c r="GJ213" s="7"/>
      <c r="GK213" s="7">
        <v>50</v>
      </c>
      <c r="GL213" s="7"/>
      <c r="GM213" s="7"/>
      <c r="GN213" s="7"/>
      <c r="GO213" s="7"/>
      <c r="GP213" s="7"/>
      <c r="GQ213" s="7"/>
      <c r="GR213" s="7"/>
      <c r="GS213" s="7"/>
      <c r="GT213" s="7"/>
      <c r="GU213" s="7"/>
      <c r="GV213" s="7"/>
      <c r="GW213" s="7"/>
      <c r="GX213" s="7"/>
      <c r="GY213" s="7"/>
      <c r="GZ213" s="7"/>
      <c r="HA213" s="7"/>
      <c r="HB213" s="7"/>
      <c r="HC213" s="7"/>
      <c r="HD213" s="7"/>
      <c r="HE213" s="7"/>
      <c r="HF213" s="7"/>
      <c r="HG213" s="7"/>
      <c r="HH213" s="7"/>
      <c r="HI213" s="7"/>
      <c r="HJ213" s="7"/>
      <c r="HK213" s="7"/>
      <c r="HL213" s="7"/>
      <c r="HM213" s="7"/>
      <c r="HN213" s="7"/>
      <c r="HO213" s="7"/>
      <c r="HP213" s="7"/>
      <c r="HQ213" s="7"/>
      <c r="HR213" s="7"/>
      <c r="HS213" s="7"/>
      <c r="HT213" s="7"/>
      <c r="HU213" s="7"/>
      <c r="HV213" s="7"/>
      <c r="HW213" s="7"/>
      <c r="HX213" s="7"/>
      <c r="HY213" s="7"/>
      <c r="HZ213" s="7"/>
      <c r="IA213" s="7"/>
      <c r="IB213" s="7"/>
      <c r="IC213" s="7"/>
      <c r="ID213" s="7"/>
      <c r="IE213" s="7"/>
      <c r="IF213" s="7"/>
      <c r="IG213" s="7">
        <f t="shared" si="9"/>
        <v>50</v>
      </c>
      <c r="IH213" s="5">
        <f t="shared" si="7"/>
        <v>350</v>
      </c>
    </row>
    <row r="214" spans="1:242" s="9" customFormat="1" ht="45">
      <c r="A214" s="7">
        <v>198</v>
      </c>
      <c r="B214" s="20" t="s">
        <v>724</v>
      </c>
      <c r="C214" s="2" t="s">
        <v>642</v>
      </c>
      <c r="D214" s="20" t="s">
        <v>705</v>
      </c>
      <c r="E214" s="7" t="s">
        <v>242</v>
      </c>
      <c r="F214" s="7">
        <v>7.2</v>
      </c>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c r="FD214" s="7"/>
      <c r="FE214" s="7"/>
      <c r="FF214" s="7"/>
      <c r="FG214" s="7"/>
      <c r="FH214" s="7"/>
      <c r="FI214" s="7"/>
      <c r="FJ214" s="7"/>
      <c r="FK214" s="7"/>
      <c r="FL214" s="7"/>
      <c r="FM214" s="7"/>
      <c r="FN214" s="7"/>
      <c r="FO214" s="7"/>
      <c r="FP214" s="7"/>
      <c r="FQ214" s="7"/>
      <c r="FR214" s="7"/>
      <c r="FS214" s="7"/>
      <c r="FT214" s="7"/>
      <c r="FU214" s="7"/>
      <c r="FV214" s="7"/>
      <c r="FW214" s="7"/>
      <c r="FX214" s="7"/>
      <c r="FY214" s="7"/>
      <c r="FZ214" s="7"/>
      <c r="GA214" s="7"/>
      <c r="GB214" s="7"/>
      <c r="GC214" s="7"/>
      <c r="GD214" s="7"/>
      <c r="GE214" s="7"/>
      <c r="GF214" s="7"/>
      <c r="GG214" s="7"/>
      <c r="GH214" s="7"/>
      <c r="GI214" s="7"/>
      <c r="GJ214" s="7"/>
      <c r="GK214" s="7">
        <v>50</v>
      </c>
      <c r="GL214" s="7"/>
      <c r="GM214" s="7"/>
      <c r="GN214" s="7"/>
      <c r="GO214" s="7"/>
      <c r="GP214" s="7"/>
      <c r="GQ214" s="7"/>
      <c r="GR214" s="7"/>
      <c r="GS214" s="7"/>
      <c r="GT214" s="7"/>
      <c r="GU214" s="7"/>
      <c r="GV214" s="7"/>
      <c r="GW214" s="7"/>
      <c r="GX214" s="7"/>
      <c r="GY214" s="7"/>
      <c r="GZ214" s="7"/>
      <c r="HA214" s="7"/>
      <c r="HB214" s="7"/>
      <c r="HC214" s="7"/>
      <c r="HD214" s="7"/>
      <c r="HE214" s="7"/>
      <c r="HF214" s="7"/>
      <c r="HG214" s="7"/>
      <c r="HH214" s="7"/>
      <c r="HI214" s="7"/>
      <c r="HJ214" s="7"/>
      <c r="HK214" s="7"/>
      <c r="HL214" s="7"/>
      <c r="HM214" s="7"/>
      <c r="HN214" s="7"/>
      <c r="HO214" s="7"/>
      <c r="HP214" s="7"/>
      <c r="HQ214" s="7"/>
      <c r="HR214" s="7"/>
      <c r="HS214" s="7"/>
      <c r="HT214" s="7"/>
      <c r="HU214" s="7"/>
      <c r="HV214" s="7"/>
      <c r="HW214" s="7"/>
      <c r="HX214" s="7"/>
      <c r="HY214" s="7"/>
      <c r="HZ214" s="7"/>
      <c r="IA214" s="7"/>
      <c r="IB214" s="7"/>
      <c r="IC214" s="7"/>
      <c r="ID214" s="7"/>
      <c r="IE214" s="7"/>
      <c r="IF214" s="7"/>
      <c r="IG214" s="7">
        <f t="shared" si="9"/>
        <v>50</v>
      </c>
      <c r="IH214" s="5">
        <f t="shared" si="7"/>
        <v>360</v>
      </c>
    </row>
    <row r="215" spans="1:242" s="25" customFormat="1" ht="15">
      <c r="A215" s="23">
        <v>199</v>
      </c>
      <c r="B215" s="24" t="s">
        <v>643</v>
      </c>
      <c r="C215" s="24" t="s">
        <v>643</v>
      </c>
      <c r="D215" s="24" t="s">
        <v>707</v>
      </c>
      <c r="E215" s="23" t="s">
        <v>242</v>
      </c>
      <c r="F215" s="23">
        <v>5</v>
      </c>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3"/>
      <c r="CR215" s="23"/>
      <c r="CS215" s="23"/>
      <c r="CT215" s="23"/>
      <c r="CU215" s="23"/>
      <c r="CV215" s="23"/>
      <c r="CW215" s="23"/>
      <c r="CX215" s="23"/>
      <c r="CY215" s="23"/>
      <c r="CZ215" s="23"/>
      <c r="DA215" s="23"/>
      <c r="DB215" s="23"/>
      <c r="DC215" s="23"/>
      <c r="DD215" s="23"/>
      <c r="DE215" s="23"/>
      <c r="DF215" s="23"/>
      <c r="DG215" s="23"/>
      <c r="DH215" s="23"/>
      <c r="DI215" s="23"/>
      <c r="DJ215" s="23"/>
      <c r="DK215" s="23"/>
      <c r="DL215" s="23"/>
      <c r="DM215" s="23"/>
      <c r="DN215" s="23"/>
      <c r="DO215" s="23"/>
      <c r="DP215" s="23"/>
      <c r="DQ215" s="23"/>
      <c r="DR215" s="23"/>
      <c r="DS215" s="23"/>
      <c r="DT215" s="23"/>
      <c r="DU215" s="23"/>
      <c r="DV215" s="23"/>
      <c r="DW215" s="23"/>
      <c r="DX215" s="23"/>
      <c r="DY215" s="23"/>
      <c r="DZ215" s="23"/>
      <c r="EA215" s="23"/>
      <c r="EB215" s="23"/>
      <c r="EC215" s="23"/>
      <c r="ED215" s="23"/>
      <c r="EE215" s="23"/>
      <c r="EF215" s="23"/>
      <c r="EG215" s="23"/>
      <c r="EH215" s="23"/>
      <c r="EI215" s="23"/>
      <c r="EJ215" s="23"/>
      <c r="EK215" s="23"/>
      <c r="EL215" s="23"/>
      <c r="EM215" s="23"/>
      <c r="EN215" s="23"/>
      <c r="EO215" s="23"/>
      <c r="EP215" s="23"/>
      <c r="EQ215" s="23"/>
      <c r="ER215" s="23"/>
      <c r="ES215" s="23"/>
      <c r="ET215" s="23"/>
      <c r="EU215" s="23"/>
      <c r="EV215" s="23"/>
      <c r="EW215" s="23"/>
      <c r="EX215" s="23"/>
      <c r="EY215" s="23"/>
      <c r="EZ215" s="23"/>
      <c r="FA215" s="23"/>
      <c r="FB215" s="23"/>
      <c r="FC215" s="23"/>
      <c r="FD215" s="23"/>
      <c r="FE215" s="23"/>
      <c r="FF215" s="23"/>
      <c r="FG215" s="23"/>
      <c r="FH215" s="23"/>
      <c r="FI215" s="23"/>
      <c r="FJ215" s="23"/>
      <c r="FK215" s="23"/>
      <c r="FL215" s="23"/>
      <c r="FM215" s="23"/>
      <c r="FN215" s="23"/>
      <c r="FO215" s="23"/>
      <c r="FP215" s="23"/>
      <c r="FQ215" s="23"/>
      <c r="FR215" s="23"/>
      <c r="FS215" s="23"/>
      <c r="FT215" s="23"/>
      <c r="FU215" s="23"/>
      <c r="FV215" s="23"/>
      <c r="FW215" s="23"/>
      <c r="FX215" s="23"/>
      <c r="FY215" s="23"/>
      <c r="FZ215" s="23"/>
      <c r="GA215" s="23"/>
      <c r="GB215" s="23"/>
      <c r="GC215" s="23"/>
      <c r="GD215" s="23"/>
      <c r="GE215" s="23"/>
      <c r="GF215" s="23"/>
      <c r="GG215" s="23"/>
      <c r="GH215" s="23"/>
      <c r="GI215" s="23"/>
      <c r="GJ215" s="23"/>
      <c r="GK215" s="23"/>
      <c r="GL215" s="23"/>
      <c r="GM215" s="23"/>
      <c r="GN215" s="23"/>
      <c r="GO215" s="23"/>
      <c r="GP215" s="23"/>
      <c r="GQ215" s="23"/>
      <c r="GR215" s="23"/>
      <c r="GS215" s="23"/>
      <c r="GT215" s="23"/>
      <c r="GU215" s="23"/>
      <c r="GV215" s="23"/>
      <c r="GW215" s="23"/>
      <c r="GX215" s="23"/>
      <c r="GY215" s="23"/>
      <c r="GZ215" s="23"/>
      <c r="HA215" s="23"/>
      <c r="HB215" s="23"/>
      <c r="HC215" s="23"/>
      <c r="HD215" s="23"/>
      <c r="HE215" s="23"/>
      <c r="HF215" s="23"/>
      <c r="HG215" s="23"/>
      <c r="HH215" s="23"/>
      <c r="HI215" s="23"/>
      <c r="HJ215" s="23"/>
      <c r="HK215" s="23"/>
      <c r="HL215" s="23"/>
      <c r="HM215" s="23"/>
      <c r="HN215" s="23"/>
      <c r="HO215" s="23"/>
      <c r="HP215" s="23"/>
      <c r="HQ215" s="23"/>
      <c r="HR215" s="23"/>
      <c r="HS215" s="23"/>
      <c r="HT215" s="23"/>
      <c r="HU215" s="23"/>
      <c r="HV215" s="23"/>
      <c r="HW215" s="23"/>
      <c r="HX215" s="23"/>
      <c r="HY215" s="23"/>
      <c r="HZ215" s="23"/>
      <c r="IA215" s="23"/>
      <c r="IB215" s="23"/>
      <c r="IC215" s="23"/>
      <c r="ID215" s="23"/>
      <c r="IE215" s="23"/>
      <c r="IF215" s="23"/>
      <c r="IG215" s="23">
        <f t="shared" si="9"/>
        <v>0</v>
      </c>
      <c r="IH215" s="25">
        <f t="shared" si="7"/>
        <v>0</v>
      </c>
    </row>
    <row r="216" spans="1:242" s="9" customFormat="1" ht="45">
      <c r="A216" s="7">
        <v>200</v>
      </c>
      <c r="B216" s="8" t="s">
        <v>708</v>
      </c>
      <c r="C216" s="8" t="s">
        <v>709</v>
      </c>
      <c r="D216" s="8" t="s">
        <v>710</v>
      </c>
      <c r="E216" s="7" t="s">
        <v>242</v>
      </c>
      <c r="F216" s="7">
        <v>4.5</v>
      </c>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7"/>
      <c r="FS216" s="7"/>
      <c r="FT216" s="7"/>
      <c r="FU216" s="7"/>
      <c r="FV216" s="7"/>
      <c r="FW216" s="7"/>
      <c r="FX216" s="7">
        <v>150</v>
      </c>
      <c r="FY216" s="7"/>
      <c r="FZ216" s="7"/>
      <c r="GA216" s="7"/>
      <c r="GB216" s="7"/>
      <c r="GC216" s="7"/>
      <c r="GD216" s="7"/>
      <c r="GE216" s="7"/>
      <c r="GF216" s="7"/>
      <c r="GG216" s="7"/>
      <c r="GH216" s="7"/>
      <c r="GI216" s="7"/>
      <c r="GJ216" s="7"/>
      <c r="GK216" s="7"/>
      <c r="GL216" s="7"/>
      <c r="GM216" s="7"/>
      <c r="GN216" s="7"/>
      <c r="GO216" s="7"/>
      <c r="GP216" s="7"/>
      <c r="GQ216" s="7"/>
      <c r="GR216" s="7"/>
      <c r="GS216" s="7"/>
      <c r="GT216" s="7"/>
      <c r="GU216" s="7"/>
      <c r="GV216" s="7"/>
      <c r="GW216" s="7"/>
      <c r="GX216" s="7"/>
      <c r="GY216" s="7"/>
      <c r="GZ216" s="7"/>
      <c r="HA216" s="7"/>
      <c r="HB216" s="7">
        <v>200</v>
      </c>
      <c r="HC216" s="7"/>
      <c r="HD216" s="7"/>
      <c r="HE216" s="7"/>
      <c r="HF216" s="7"/>
      <c r="HG216" s="7"/>
      <c r="HH216" s="7"/>
      <c r="HI216" s="7"/>
      <c r="HJ216" s="7"/>
      <c r="HK216" s="7"/>
      <c r="HL216" s="7"/>
      <c r="HM216" s="7"/>
      <c r="HN216" s="7"/>
      <c r="HO216" s="7"/>
      <c r="HP216" s="7"/>
      <c r="HQ216" s="7"/>
      <c r="HR216" s="7"/>
      <c r="HS216" s="7"/>
      <c r="HT216" s="7"/>
      <c r="HU216" s="7"/>
      <c r="HV216" s="7"/>
      <c r="HW216" s="7"/>
      <c r="HX216" s="7"/>
      <c r="HY216" s="7"/>
      <c r="HZ216" s="7"/>
      <c r="IA216" s="7"/>
      <c r="IB216" s="7"/>
      <c r="IC216" s="7"/>
      <c r="ID216" s="7"/>
      <c r="IE216" s="7"/>
      <c r="IF216" s="7"/>
      <c r="IG216" s="7">
        <f t="shared" si="9"/>
        <v>350</v>
      </c>
      <c r="IH216" s="9">
        <f t="shared" si="7"/>
        <v>1575</v>
      </c>
    </row>
    <row r="217" spans="1:242" s="9" customFormat="1" ht="30">
      <c r="A217" s="7">
        <v>201</v>
      </c>
      <c r="B217" s="2" t="s">
        <v>645</v>
      </c>
      <c r="C217" s="2" t="s">
        <v>647</v>
      </c>
      <c r="D217" s="2"/>
      <c r="E217" s="7" t="s">
        <v>242</v>
      </c>
      <c r="F217" s="7">
        <v>11.84</v>
      </c>
      <c r="G217" s="7"/>
      <c r="H217" s="7"/>
      <c r="I217" s="7"/>
      <c r="J217" s="7"/>
      <c r="K217" s="7"/>
      <c r="L217" s="7"/>
      <c r="M217" s="7"/>
      <c r="N217" s="7"/>
      <c r="O217" s="7"/>
      <c r="P217" s="7"/>
      <c r="Q217" s="7"/>
      <c r="R217" s="7"/>
      <c r="S217" s="7"/>
      <c r="T217" s="7"/>
      <c r="U217" s="7"/>
      <c r="V217" s="7"/>
      <c r="W217" s="7"/>
      <c r="X217" s="7"/>
      <c r="Y217" s="7"/>
      <c r="Z217" s="7"/>
      <c r="AA217" s="7">
        <v>6</v>
      </c>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7"/>
      <c r="EZ217" s="7"/>
      <c r="FA217" s="7"/>
      <c r="FB217" s="7"/>
      <c r="FC217" s="7"/>
      <c r="FD217" s="7"/>
      <c r="FE217" s="7"/>
      <c r="FF217" s="7"/>
      <c r="FG217" s="7"/>
      <c r="FH217" s="7"/>
      <c r="FI217" s="7"/>
      <c r="FJ217" s="7"/>
      <c r="FK217" s="7"/>
      <c r="FL217" s="7"/>
      <c r="FM217" s="7"/>
      <c r="FN217" s="7"/>
      <c r="FO217" s="7"/>
      <c r="FP217" s="7"/>
      <c r="FQ217" s="7"/>
      <c r="FR217" s="7"/>
      <c r="FS217" s="7"/>
      <c r="FT217" s="7"/>
      <c r="FU217" s="7"/>
      <c r="FV217" s="7"/>
      <c r="FW217" s="7"/>
      <c r="FX217" s="7"/>
      <c r="FY217" s="7"/>
      <c r="FZ217" s="7"/>
      <c r="GA217" s="7"/>
      <c r="GB217" s="7"/>
      <c r="GC217" s="7"/>
      <c r="GD217" s="7"/>
      <c r="GE217" s="7"/>
      <c r="GF217" s="7"/>
      <c r="GG217" s="7"/>
      <c r="GH217" s="7"/>
      <c r="GI217" s="7"/>
      <c r="GJ217" s="7"/>
      <c r="GK217" s="7"/>
      <c r="GL217" s="7"/>
      <c r="GM217" s="7"/>
      <c r="GN217" s="7"/>
      <c r="GO217" s="7"/>
      <c r="GP217" s="7"/>
      <c r="GQ217" s="7"/>
      <c r="GR217" s="7"/>
      <c r="GS217" s="7"/>
      <c r="GT217" s="7"/>
      <c r="GU217" s="7"/>
      <c r="GV217" s="7"/>
      <c r="GW217" s="7"/>
      <c r="GX217" s="7"/>
      <c r="GY217" s="7"/>
      <c r="GZ217" s="7"/>
      <c r="HA217" s="7"/>
      <c r="HB217" s="7"/>
      <c r="HC217" s="7"/>
      <c r="HD217" s="7"/>
      <c r="HE217" s="7"/>
      <c r="HF217" s="7"/>
      <c r="HG217" s="7"/>
      <c r="HH217" s="7"/>
      <c r="HI217" s="7"/>
      <c r="HJ217" s="7"/>
      <c r="HK217" s="7"/>
      <c r="HL217" s="7"/>
      <c r="HM217" s="7"/>
      <c r="HN217" s="7"/>
      <c r="HO217" s="7"/>
      <c r="HP217" s="7"/>
      <c r="HQ217" s="7"/>
      <c r="HR217" s="7"/>
      <c r="HS217" s="7"/>
      <c r="HT217" s="7"/>
      <c r="HU217" s="7"/>
      <c r="HV217" s="7"/>
      <c r="HW217" s="7"/>
      <c r="HX217" s="7"/>
      <c r="HY217" s="7"/>
      <c r="HZ217" s="7"/>
      <c r="IA217" s="7"/>
      <c r="IB217" s="7"/>
      <c r="IC217" s="7"/>
      <c r="ID217" s="7"/>
      <c r="IE217" s="7"/>
      <c r="IF217" s="7"/>
      <c r="IG217" s="7">
        <f t="shared" si="9"/>
        <v>6</v>
      </c>
      <c r="IH217" s="5">
        <f t="shared" si="7"/>
        <v>71.03999999999999</v>
      </c>
    </row>
    <row r="218" spans="1:242" s="25" customFormat="1" ht="30">
      <c r="A218" s="23">
        <v>202</v>
      </c>
      <c r="B218" s="24" t="s">
        <v>706</v>
      </c>
      <c r="C218" s="24" t="s">
        <v>646</v>
      </c>
      <c r="D218" s="24" t="s">
        <v>707</v>
      </c>
      <c r="E218" s="23" t="s">
        <v>242</v>
      </c>
      <c r="F218" s="23">
        <v>8</v>
      </c>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3"/>
      <c r="CC218" s="23"/>
      <c r="CD218" s="23"/>
      <c r="CE218" s="23"/>
      <c r="CF218" s="23"/>
      <c r="CG218" s="23"/>
      <c r="CH218" s="23"/>
      <c r="CI218" s="23"/>
      <c r="CJ218" s="23"/>
      <c r="CK218" s="23"/>
      <c r="CL218" s="23"/>
      <c r="CM218" s="23"/>
      <c r="CN218" s="23"/>
      <c r="CO218" s="23"/>
      <c r="CP218" s="23"/>
      <c r="CQ218" s="23"/>
      <c r="CR218" s="23"/>
      <c r="CS218" s="23"/>
      <c r="CT218" s="23"/>
      <c r="CU218" s="23"/>
      <c r="CV218" s="23"/>
      <c r="CW218" s="23"/>
      <c r="CX218" s="23"/>
      <c r="CY218" s="23"/>
      <c r="CZ218" s="23"/>
      <c r="DA218" s="23"/>
      <c r="DB218" s="23"/>
      <c r="DC218" s="23"/>
      <c r="DD218" s="23"/>
      <c r="DE218" s="23"/>
      <c r="DF218" s="23"/>
      <c r="DG218" s="23"/>
      <c r="DH218" s="23"/>
      <c r="DI218" s="23"/>
      <c r="DJ218" s="23"/>
      <c r="DK218" s="23"/>
      <c r="DL218" s="23"/>
      <c r="DM218" s="23"/>
      <c r="DN218" s="23"/>
      <c r="DO218" s="23"/>
      <c r="DP218" s="23"/>
      <c r="DQ218" s="23"/>
      <c r="DR218" s="23"/>
      <c r="DS218" s="23"/>
      <c r="DT218" s="23"/>
      <c r="DU218" s="23"/>
      <c r="DV218" s="23"/>
      <c r="DW218" s="23"/>
      <c r="DX218" s="23"/>
      <c r="DY218" s="23"/>
      <c r="DZ218" s="23"/>
      <c r="EA218" s="23"/>
      <c r="EB218" s="23"/>
      <c r="EC218" s="23"/>
      <c r="ED218" s="23"/>
      <c r="EE218" s="23"/>
      <c r="EF218" s="23"/>
      <c r="EG218" s="23"/>
      <c r="EH218" s="23"/>
      <c r="EI218" s="23"/>
      <c r="EJ218" s="23"/>
      <c r="EK218" s="23"/>
      <c r="EL218" s="23"/>
      <c r="EM218" s="23"/>
      <c r="EN218" s="23"/>
      <c r="EO218" s="23"/>
      <c r="EP218" s="23"/>
      <c r="EQ218" s="23"/>
      <c r="ER218" s="23"/>
      <c r="ES218" s="23"/>
      <c r="ET218" s="23"/>
      <c r="EU218" s="23"/>
      <c r="EV218" s="23"/>
      <c r="EW218" s="23"/>
      <c r="EX218" s="23"/>
      <c r="EY218" s="23"/>
      <c r="EZ218" s="23"/>
      <c r="FA218" s="23"/>
      <c r="FB218" s="23"/>
      <c r="FC218" s="23"/>
      <c r="FD218" s="23"/>
      <c r="FE218" s="23"/>
      <c r="FF218" s="23"/>
      <c r="FG218" s="23"/>
      <c r="FH218" s="23"/>
      <c r="FI218" s="23"/>
      <c r="FJ218" s="23"/>
      <c r="FK218" s="23"/>
      <c r="FL218" s="23"/>
      <c r="FM218" s="23"/>
      <c r="FN218" s="23"/>
      <c r="FO218" s="23"/>
      <c r="FP218" s="23"/>
      <c r="FQ218" s="23"/>
      <c r="FR218" s="23"/>
      <c r="FS218" s="23"/>
      <c r="FT218" s="23"/>
      <c r="FU218" s="23"/>
      <c r="FV218" s="23"/>
      <c r="FW218" s="23"/>
      <c r="FY218" s="23"/>
      <c r="FZ218" s="23"/>
      <c r="GA218" s="23"/>
      <c r="GB218" s="23"/>
      <c r="GC218" s="23"/>
      <c r="GD218" s="23"/>
      <c r="GE218" s="23"/>
      <c r="GF218" s="23"/>
      <c r="GG218" s="23"/>
      <c r="GH218" s="23"/>
      <c r="GI218" s="23"/>
      <c r="GJ218" s="23"/>
      <c r="GK218" s="23"/>
      <c r="GL218" s="23"/>
      <c r="GM218" s="23"/>
      <c r="GN218" s="23"/>
      <c r="GO218" s="23"/>
      <c r="GP218" s="23"/>
      <c r="GQ218" s="23"/>
      <c r="GR218" s="23"/>
      <c r="GS218" s="23"/>
      <c r="GT218" s="23"/>
      <c r="GU218" s="23"/>
      <c r="GV218" s="23"/>
      <c r="GW218" s="23"/>
      <c r="GX218" s="23"/>
      <c r="GY218" s="23"/>
      <c r="GZ218" s="23"/>
      <c r="HA218" s="23"/>
      <c r="HC218" s="23"/>
      <c r="HD218" s="23"/>
      <c r="HE218" s="23"/>
      <c r="HF218" s="23"/>
      <c r="HG218" s="23"/>
      <c r="HH218" s="23"/>
      <c r="HI218" s="23"/>
      <c r="HJ218" s="23"/>
      <c r="HK218" s="23"/>
      <c r="HL218" s="23"/>
      <c r="HM218" s="23"/>
      <c r="HN218" s="23"/>
      <c r="HO218" s="23"/>
      <c r="HP218" s="23"/>
      <c r="HQ218" s="23"/>
      <c r="HR218" s="23"/>
      <c r="HS218" s="23"/>
      <c r="HT218" s="23"/>
      <c r="HU218" s="23"/>
      <c r="HV218" s="23"/>
      <c r="HW218" s="23"/>
      <c r="HX218" s="23"/>
      <c r="HY218" s="23"/>
      <c r="HZ218" s="23"/>
      <c r="IA218" s="23"/>
      <c r="IB218" s="23"/>
      <c r="IC218" s="23"/>
      <c r="ID218" s="23"/>
      <c r="IE218" s="23"/>
      <c r="IF218" s="23"/>
      <c r="IG218" s="23">
        <f t="shared" si="9"/>
        <v>0</v>
      </c>
      <c r="IH218" s="25">
        <f>IG218*F218</f>
        <v>0</v>
      </c>
    </row>
    <row r="219" spans="1:242" s="9" customFormat="1" ht="45">
      <c r="A219" s="7">
        <v>203</v>
      </c>
      <c r="B219" s="2" t="s">
        <v>654</v>
      </c>
      <c r="C219" s="2" t="s">
        <v>649</v>
      </c>
      <c r="D219" s="2"/>
      <c r="E219" s="7" t="s">
        <v>242</v>
      </c>
      <c r="F219" s="7">
        <v>24</v>
      </c>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c r="FV219" s="7"/>
      <c r="FW219" s="7">
        <v>5000</v>
      </c>
      <c r="FX219" s="7"/>
      <c r="FY219" s="7"/>
      <c r="FZ219" s="7"/>
      <c r="GA219" s="7"/>
      <c r="GB219" s="7"/>
      <c r="GC219" s="7"/>
      <c r="GD219" s="7"/>
      <c r="GE219" s="7"/>
      <c r="GF219" s="7"/>
      <c r="GG219" s="7"/>
      <c r="GH219" s="7"/>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7"/>
      <c r="HG219" s="7"/>
      <c r="HH219" s="7"/>
      <c r="HI219" s="7"/>
      <c r="HJ219" s="7"/>
      <c r="HK219" s="7"/>
      <c r="HL219" s="7"/>
      <c r="HM219" s="7"/>
      <c r="HN219" s="7"/>
      <c r="HO219" s="7"/>
      <c r="HP219" s="7"/>
      <c r="HQ219" s="7"/>
      <c r="HR219" s="7"/>
      <c r="HS219" s="7"/>
      <c r="HT219" s="7"/>
      <c r="HU219" s="7"/>
      <c r="HV219" s="7"/>
      <c r="HW219" s="7"/>
      <c r="HX219" s="7"/>
      <c r="HY219" s="7"/>
      <c r="HZ219" s="7"/>
      <c r="IA219" s="7"/>
      <c r="IB219" s="7"/>
      <c r="IC219" s="7"/>
      <c r="ID219" s="7"/>
      <c r="IE219" s="7"/>
      <c r="IF219" s="7"/>
      <c r="IG219" s="7">
        <f t="shared" si="9"/>
        <v>5000</v>
      </c>
      <c r="IH219" s="5">
        <f t="shared" si="7"/>
        <v>120000</v>
      </c>
    </row>
    <row r="220" spans="1:242" s="9" customFormat="1" ht="45">
      <c r="A220" s="7">
        <v>204</v>
      </c>
      <c r="B220" s="2" t="s">
        <v>656</v>
      </c>
      <c r="C220" s="2" t="s">
        <v>651</v>
      </c>
      <c r="D220" s="2"/>
      <c r="E220" s="7" t="s">
        <v>242</v>
      </c>
      <c r="F220" s="7">
        <v>22.24</v>
      </c>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c r="EL220" s="7"/>
      <c r="EM220" s="7"/>
      <c r="EN220" s="7"/>
      <c r="EO220" s="7"/>
      <c r="EP220" s="7"/>
      <c r="EQ220" s="7"/>
      <c r="ER220" s="7"/>
      <c r="ES220" s="7"/>
      <c r="ET220" s="7"/>
      <c r="EU220" s="7"/>
      <c r="EV220" s="7"/>
      <c r="EW220" s="7"/>
      <c r="EX220" s="7"/>
      <c r="EY220" s="7"/>
      <c r="EZ220" s="7"/>
      <c r="FA220" s="7"/>
      <c r="FB220" s="7"/>
      <c r="FC220" s="7"/>
      <c r="FD220" s="7"/>
      <c r="FE220" s="7"/>
      <c r="FF220" s="7"/>
      <c r="FG220" s="7"/>
      <c r="FH220" s="7"/>
      <c r="FI220" s="7"/>
      <c r="FJ220" s="7"/>
      <c r="FK220" s="7"/>
      <c r="FL220" s="7"/>
      <c r="FM220" s="7"/>
      <c r="FN220" s="7"/>
      <c r="FO220" s="7"/>
      <c r="FP220" s="7"/>
      <c r="FQ220" s="7"/>
      <c r="FR220" s="7"/>
      <c r="FS220" s="7"/>
      <c r="FT220" s="7"/>
      <c r="FU220" s="7"/>
      <c r="FV220" s="7"/>
      <c r="FW220" s="7">
        <v>4500</v>
      </c>
      <c r="FX220" s="7"/>
      <c r="FY220" s="7"/>
      <c r="FZ220" s="7"/>
      <c r="GA220" s="7"/>
      <c r="GB220" s="7"/>
      <c r="GC220" s="7"/>
      <c r="GD220" s="7"/>
      <c r="GE220" s="7"/>
      <c r="GF220" s="7"/>
      <c r="GG220" s="7"/>
      <c r="GH220" s="7"/>
      <c r="GI220" s="7"/>
      <c r="GJ220" s="7"/>
      <c r="GK220" s="7"/>
      <c r="GL220" s="7"/>
      <c r="GM220" s="7"/>
      <c r="GN220" s="7"/>
      <c r="GO220" s="7"/>
      <c r="GP220" s="7"/>
      <c r="GQ220" s="7"/>
      <c r="GR220" s="7"/>
      <c r="GS220" s="7"/>
      <c r="GT220" s="7"/>
      <c r="GU220" s="7"/>
      <c r="GV220" s="7"/>
      <c r="GW220" s="7"/>
      <c r="GX220" s="7"/>
      <c r="GY220" s="7"/>
      <c r="GZ220" s="7"/>
      <c r="HA220" s="7"/>
      <c r="HB220" s="7"/>
      <c r="HC220" s="7"/>
      <c r="HD220" s="7"/>
      <c r="HE220" s="7"/>
      <c r="HF220" s="7"/>
      <c r="HG220" s="7"/>
      <c r="HH220" s="7"/>
      <c r="HI220" s="7"/>
      <c r="HJ220" s="7"/>
      <c r="HK220" s="7"/>
      <c r="HL220" s="7"/>
      <c r="HM220" s="7"/>
      <c r="HN220" s="7"/>
      <c r="HO220" s="7"/>
      <c r="HP220" s="7"/>
      <c r="HQ220" s="7"/>
      <c r="HR220" s="7"/>
      <c r="HS220" s="7"/>
      <c r="HT220" s="7"/>
      <c r="HU220" s="7"/>
      <c r="HV220" s="7"/>
      <c r="HW220" s="7"/>
      <c r="HX220" s="7"/>
      <c r="HY220" s="7"/>
      <c r="HZ220" s="7"/>
      <c r="IA220" s="7"/>
      <c r="IB220" s="7"/>
      <c r="IC220" s="7"/>
      <c r="ID220" s="7"/>
      <c r="IE220" s="7"/>
      <c r="IF220" s="7"/>
      <c r="IG220" s="7">
        <f t="shared" si="9"/>
        <v>4500</v>
      </c>
      <c r="IH220" s="5">
        <f t="shared" si="7"/>
        <v>100080</v>
      </c>
    </row>
    <row r="221" spans="1:242" s="9" customFormat="1" ht="45">
      <c r="A221" s="7">
        <v>205</v>
      </c>
      <c r="B221" s="2" t="s">
        <v>658</v>
      </c>
      <c r="C221" s="2" t="s">
        <v>653</v>
      </c>
      <c r="D221" s="2"/>
      <c r="E221" s="7" t="s">
        <v>242</v>
      </c>
      <c r="F221" s="7">
        <v>32</v>
      </c>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c r="FN221" s="7"/>
      <c r="FO221" s="7"/>
      <c r="FP221" s="7"/>
      <c r="FQ221" s="7"/>
      <c r="FR221" s="7"/>
      <c r="FS221" s="7"/>
      <c r="FT221" s="7"/>
      <c r="FU221" s="7"/>
      <c r="FV221" s="7"/>
      <c r="FW221" s="7">
        <v>3750</v>
      </c>
      <c r="FX221" s="7"/>
      <c r="FY221" s="7"/>
      <c r="FZ221" s="7"/>
      <c r="GA221" s="7"/>
      <c r="GB221" s="7"/>
      <c r="GC221" s="7"/>
      <c r="GD221" s="7"/>
      <c r="GE221" s="7"/>
      <c r="GF221" s="7"/>
      <c r="GG221" s="7"/>
      <c r="GH221" s="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7"/>
      <c r="HG221" s="7"/>
      <c r="HH221" s="7"/>
      <c r="HI221" s="7"/>
      <c r="HJ221" s="7"/>
      <c r="HK221" s="7"/>
      <c r="HL221" s="7"/>
      <c r="HM221" s="7"/>
      <c r="HN221" s="7"/>
      <c r="HO221" s="7"/>
      <c r="HP221" s="7"/>
      <c r="HQ221" s="7"/>
      <c r="HR221" s="7"/>
      <c r="HS221" s="7"/>
      <c r="HT221" s="7"/>
      <c r="HU221" s="7"/>
      <c r="HV221" s="7"/>
      <c r="HW221" s="7"/>
      <c r="HX221" s="7"/>
      <c r="HY221" s="7"/>
      <c r="HZ221" s="7"/>
      <c r="IA221" s="7"/>
      <c r="IB221" s="7"/>
      <c r="IC221" s="7"/>
      <c r="ID221" s="7"/>
      <c r="IE221" s="7"/>
      <c r="IF221" s="7"/>
      <c r="IG221" s="7">
        <f t="shared" si="9"/>
        <v>3750</v>
      </c>
      <c r="IH221" s="5">
        <f t="shared" si="7"/>
        <v>120000</v>
      </c>
    </row>
    <row r="222" spans="1:242" s="9" customFormat="1" ht="120">
      <c r="A222" s="7">
        <v>206</v>
      </c>
      <c r="B222" s="2" t="s">
        <v>659</v>
      </c>
      <c r="C222" s="2" t="s">
        <v>663</v>
      </c>
      <c r="D222" s="2"/>
      <c r="E222" s="7" t="s">
        <v>242</v>
      </c>
      <c r="F222" s="7">
        <v>2980</v>
      </c>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c r="EZ222" s="7"/>
      <c r="FA222" s="7"/>
      <c r="FB222" s="7"/>
      <c r="FC222" s="7"/>
      <c r="FD222" s="7"/>
      <c r="FE222" s="7"/>
      <c r="FF222" s="7"/>
      <c r="FG222" s="7"/>
      <c r="FH222" s="7"/>
      <c r="FI222" s="7"/>
      <c r="FJ222" s="7"/>
      <c r="FK222" s="7"/>
      <c r="FL222" s="7"/>
      <c r="FM222" s="7"/>
      <c r="FN222" s="7"/>
      <c r="FO222" s="7"/>
      <c r="FP222" s="7"/>
      <c r="FQ222" s="7"/>
      <c r="FR222" s="7"/>
      <c r="FS222" s="7"/>
      <c r="FT222" s="7"/>
      <c r="FU222" s="7"/>
      <c r="FV222" s="7"/>
      <c r="FW222" s="7"/>
      <c r="FX222" s="7"/>
      <c r="FY222" s="7"/>
      <c r="FZ222" s="7"/>
      <c r="GA222" s="7"/>
      <c r="GB222" s="7"/>
      <c r="GC222" s="7"/>
      <c r="GD222" s="7"/>
      <c r="GE222" s="7"/>
      <c r="GF222" s="7"/>
      <c r="GG222" s="7"/>
      <c r="GH222" s="7"/>
      <c r="GI222" s="7"/>
      <c r="GJ222" s="7"/>
      <c r="GK222" s="7"/>
      <c r="GL222" s="7"/>
      <c r="GM222" s="7"/>
      <c r="GN222" s="7"/>
      <c r="GO222" s="7"/>
      <c r="GP222" s="7">
        <v>24</v>
      </c>
      <c r="GQ222" s="7"/>
      <c r="GR222" s="7"/>
      <c r="GS222" s="7"/>
      <c r="GT222" s="7"/>
      <c r="GU222" s="7"/>
      <c r="GV222" s="7"/>
      <c r="GW222" s="7"/>
      <c r="GX222" s="7"/>
      <c r="GY222" s="7"/>
      <c r="GZ222" s="7"/>
      <c r="HA222" s="7"/>
      <c r="HB222" s="7"/>
      <c r="HC222" s="7"/>
      <c r="HD222" s="7"/>
      <c r="HE222" s="7"/>
      <c r="HF222" s="7"/>
      <c r="HG222" s="7"/>
      <c r="HH222" s="7"/>
      <c r="HI222" s="7"/>
      <c r="HJ222" s="7"/>
      <c r="HK222" s="7"/>
      <c r="HL222" s="7"/>
      <c r="HM222" s="7"/>
      <c r="HN222" s="7"/>
      <c r="HO222" s="7"/>
      <c r="HP222" s="7"/>
      <c r="HQ222" s="7"/>
      <c r="HR222" s="7"/>
      <c r="HS222" s="7"/>
      <c r="HT222" s="7"/>
      <c r="HU222" s="7"/>
      <c r="HV222" s="7"/>
      <c r="HW222" s="7"/>
      <c r="HX222" s="7"/>
      <c r="HY222" s="7"/>
      <c r="HZ222" s="7"/>
      <c r="IA222" s="7"/>
      <c r="IB222" s="7"/>
      <c r="IC222" s="7"/>
      <c r="ID222" s="7"/>
      <c r="IE222" s="7"/>
      <c r="IF222" s="7"/>
      <c r="IG222" s="7">
        <f t="shared" si="9"/>
        <v>24</v>
      </c>
      <c r="IH222" s="5">
        <f t="shared" si="7"/>
        <v>71520</v>
      </c>
    </row>
    <row r="223" spans="1:242" s="9" customFormat="1" ht="45">
      <c r="A223" s="7">
        <v>207</v>
      </c>
      <c r="B223" s="2" t="s">
        <v>660</v>
      </c>
      <c r="C223" s="2" t="s">
        <v>664</v>
      </c>
      <c r="D223" s="2"/>
      <c r="E223" s="7" t="s">
        <v>242</v>
      </c>
      <c r="F223" s="7">
        <v>150</v>
      </c>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c r="EQ223" s="7"/>
      <c r="ER223" s="7"/>
      <c r="ES223" s="7"/>
      <c r="ET223" s="7"/>
      <c r="EU223" s="7"/>
      <c r="EV223" s="7"/>
      <c r="EW223" s="7"/>
      <c r="EX223" s="7"/>
      <c r="EY223" s="7"/>
      <c r="EZ223" s="7"/>
      <c r="FA223" s="7"/>
      <c r="FB223" s="7"/>
      <c r="FC223" s="7"/>
      <c r="FD223" s="7"/>
      <c r="FE223" s="7"/>
      <c r="FF223" s="7"/>
      <c r="FG223" s="7"/>
      <c r="FH223" s="7"/>
      <c r="FI223" s="7"/>
      <c r="FJ223" s="7"/>
      <c r="FK223" s="7"/>
      <c r="FL223" s="7"/>
      <c r="FM223" s="7"/>
      <c r="FN223" s="7"/>
      <c r="FO223" s="7"/>
      <c r="FP223" s="7"/>
      <c r="FQ223" s="7"/>
      <c r="FR223" s="7"/>
      <c r="FS223" s="7"/>
      <c r="FT223" s="7"/>
      <c r="FU223" s="7"/>
      <c r="FV223" s="7"/>
      <c r="FW223" s="7"/>
      <c r="FX223" s="7"/>
      <c r="FY223" s="7"/>
      <c r="FZ223" s="7"/>
      <c r="GA223" s="7"/>
      <c r="GB223" s="7"/>
      <c r="GC223" s="7"/>
      <c r="GD223" s="7"/>
      <c r="GE223" s="7"/>
      <c r="GF223" s="7"/>
      <c r="GG223" s="7"/>
      <c r="GH223" s="7"/>
      <c r="GI223" s="7"/>
      <c r="GJ223" s="7"/>
      <c r="GK223" s="7"/>
      <c r="GL223" s="7"/>
      <c r="GM223" s="7"/>
      <c r="GN223" s="7"/>
      <c r="GO223" s="7"/>
      <c r="GP223" s="7">
        <v>500</v>
      </c>
      <c r="GQ223" s="7"/>
      <c r="GR223" s="7"/>
      <c r="GS223" s="7"/>
      <c r="GT223" s="7"/>
      <c r="GU223" s="7"/>
      <c r="GV223" s="7"/>
      <c r="GW223" s="7"/>
      <c r="GX223" s="7"/>
      <c r="GY223" s="7"/>
      <c r="GZ223" s="7"/>
      <c r="HA223" s="7"/>
      <c r="HB223" s="7"/>
      <c r="HC223" s="7"/>
      <c r="HD223" s="7"/>
      <c r="HE223" s="7"/>
      <c r="HF223" s="7"/>
      <c r="HG223" s="7"/>
      <c r="HH223" s="7"/>
      <c r="HI223" s="7"/>
      <c r="HJ223" s="7"/>
      <c r="HK223" s="7"/>
      <c r="HL223" s="7"/>
      <c r="HM223" s="7"/>
      <c r="HN223" s="7"/>
      <c r="HO223" s="7"/>
      <c r="HP223" s="7"/>
      <c r="HQ223" s="7"/>
      <c r="HR223" s="7"/>
      <c r="HS223" s="7"/>
      <c r="HT223" s="7"/>
      <c r="HU223" s="7"/>
      <c r="HV223" s="7"/>
      <c r="HW223" s="7"/>
      <c r="HX223" s="7"/>
      <c r="HY223" s="7"/>
      <c r="HZ223" s="7"/>
      <c r="IA223" s="7"/>
      <c r="IB223" s="7"/>
      <c r="IC223" s="7"/>
      <c r="ID223" s="7"/>
      <c r="IE223" s="7"/>
      <c r="IF223" s="7"/>
      <c r="IG223" s="7">
        <f t="shared" si="9"/>
        <v>500</v>
      </c>
      <c r="IH223" s="5">
        <f t="shared" si="7"/>
        <v>75000</v>
      </c>
    </row>
    <row r="224" spans="1:242" s="9" customFormat="1" ht="120">
      <c r="A224" s="7">
        <v>208</v>
      </c>
      <c r="B224" s="2" t="s">
        <v>661</v>
      </c>
      <c r="C224" s="2" t="s">
        <v>665</v>
      </c>
      <c r="D224" s="2"/>
      <c r="E224" s="7" t="s">
        <v>242</v>
      </c>
      <c r="F224" s="7">
        <v>900</v>
      </c>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c r="FV224" s="7"/>
      <c r="FW224" s="7"/>
      <c r="FX224" s="7"/>
      <c r="FY224" s="7"/>
      <c r="FZ224" s="7"/>
      <c r="GA224" s="7"/>
      <c r="GB224" s="7"/>
      <c r="GC224" s="7"/>
      <c r="GD224" s="7"/>
      <c r="GE224" s="7"/>
      <c r="GF224" s="7"/>
      <c r="GG224" s="7"/>
      <c r="GH224" s="7"/>
      <c r="GI224" s="7"/>
      <c r="GJ224" s="7"/>
      <c r="GK224" s="7"/>
      <c r="GL224" s="7"/>
      <c r="GM224" s="7"/>
      <c r="GN224" s="7"/>
      <c r="GO224" s="7"/>
      <c r="GP224" s="7">
        <v>300</v>
      </c>
      <c r="GQ224" s="7"/>
      <c r="GR224" s="7"/>
      <c r="GS224" s="7"/>
      <c r="GT224" s="7"/>
      <c r="GU224" s="7"/>
      <c r="GV224" s="7"/>
      <c r="GW224" s="7"/>
      <c r="GX224" s="7"/>
      <c r="GY224" s="7"/>
      <c r="GZ224" s="7"/>
      <c r="HA224" s="7"/>
      <c r="HB224" s="7"/>
      <c r="HC224" s="7"/>
      <c r="HD224" s="7"/>
      <c r="HE224" s="7"/>
      <c r="HF224" s="7"/>
      <c r="HG224" s="7"/>
      <c r="HH224" s="7"/>
      <c r="HI224" s="7"/>
      <c r="HJ224" s="7"/>
      <c r="HK224" s="7"/>
      <c r="HL224" s="7"/>
      <c r="HM224" s="7"/>
      <c r="HN224" s="7"/>
      <c r="HO224" s="7"/>
      <c r="HP224" s="7"/>
      <c r="HQ224" s="7"/>
      <c r="HR224" s="7"/>
      <c r="HS224" s="7"/>
      <c r="HT224" s="7"/>
      <c r="HU224" s="7"/>
      <c r="HV224" s="7"/>
      <c r="HW224" s="7"/>
      <c r="HX224" s="7"/>
      <c r="HY224" s="7"/>
      <c r="HZ224" s="7"/>
      <c r="IA224" s="7"/>
      <c r="IB224" s="7"/>
      <c r="IC224" s="7"/>
      <c r="ID224" s="7"/>
      <c r="IE224" s="7"/>
      <c r="IF224" s="7"/>
      <c r="IG224" s="7">
        <f t="shared" si="9"/>
        <v>300</v>
      </c>
      <c r="IH224" s="5">
        <f t="shared" si="7"/>
        <v>270000</v>
      </c>
    </row>
    <row r="225" spans="1:242" s="9" customFormat="1" ht="120">
      <c r="A225" s="7">
        <v>209</v>
      </c>
      <c r="B225" s="2" t="s">
        <v>662</v>
      </c>
      <c r="C225" s="2" t="s">
        <v>666</v>
      </c>
      <c r="D225" s="2"/>
      <c r="E225" s="7" t="s">
        <v>242</v>
      </c>
      <c r="F225" s="7">
        <v>900</v>
      </c>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c r="FA225" s="7"/>
      <c r="FB225" s="7"/>
      <c r="FC225" s="7"/>
      <c r="FD225" s="7"/>
      <c r="FE225" s="7"/>
      <c r="FF225" s="7"/>
      <c r="FG225" s="7"/>
      <c r="FH225" s="7"/>
      <c r="FI225" s="7"/>
      <c r="FJ225" s="7"/>
      <c r="FK225" s="7"/>
      <c r="FL225" s="7"/>
      <c r="FM225" s="7"/>
      <c r="FN225" s="7"/>
      <c r="FO225" s="7"/>
      <c r="FP225" s="7"/>
      <c r="FQ225" s="7"/>
      <c r="FR225" s="7"/>
      <c r="FS225" s="7"/>
      <c r="FT225" s="7"/>
      <c r="FU225" s="7"/>
      <c r="FV225" s="7"/>
      <c r="FW225" s="7"/>
      <c r="FX225" s="7"/>
      <c r="FY225" s="7"/>
      <c r="FZ225" s="7"/>
      <c r="GA225" s="7"/>
      <c r="GB225" s="7"/>
      <c r="GC225" s="7"/>
      <c r="GD225" s="7"/>
      <c r="GE225" s="7"/>
      <c r="GF225" s="7"/>
      <c r="GG225" s="7"/>
      <c r="GH225" s="7"/>
      <c r="GI225" s="7"/>
      <c r="GJ225" s="7"/>
      <c r="GK225" s="7"/>
      <c r="GL225" s="7"/>
      <c r="GM225" s="7"/>
      <c r="GN225" s="7"/>
      <c r="GO225" s="7"/>
      <c r="GP225" s="7">
        <v>1200</v>
      </c>
      <c r="GQ225" s="7"/>
      <c r="GR225" s="7"/>
      <c r="GS225" s="7"/>
      <c r="GT225" s="7"/>
      <c r="GU225" s="7"/>
      <c r="GV225" s="7"/>
      <c r="GW225" s="7"/>
      <c r="GX225" s="7"/>
      <c r="GY225" s="7"/>
      <c r="GZ225" s="7"/>
      <c r="HA225" s="7"/>
      <c r="HB225" s="7"/>
      <c r="HC225" s="7"/>
      <c r="HD225" s="7"/>
      <c r="HE225" s="7"/>
      <c r="HF225" s="7"/>
      <c r="HG225" s="7"/>
      <c r="HH225" s="7"/>
      <c r="HI225" s="7"/>
      <c r="HJ225" s="7"/>
      <c r="HK225" s="7"/>
      <c r="HL225" s="7"/>
      <c r="HM225" s="7"/>
      <c r="HN225" s="7"/>
      <c r="HO225" s="7"/>
      <c r="HP225" s="7"/>
      <c r="HQ225" s="7"/>
      <c r="HR225" s="7"/>
      <c r="HS225" s="7"/>
      <c r="HT225" s="7"/>
      <c r="HU225" s="7"/>
      <c r="HV225" s="7"/>
      <c r="HW225" s="7"/>
      <c r="HX225" s="7"/>
      <c r="HY225" s="7"/>
      <c r="HZ225" s="7"/>
      <c r="IA225" s="7"/>
      <c r="IB225" s="7"/>
      <c r="IC225" s="7"/>
      <c r="ID225" s="7"/>
      <c r="IE225" s="7"/>
      <c r="IF225" s="7"/>
      <c r="IG225" s="7">
        <f t="shared" si="9"/>
        <v>1200</v>
      </c>
      <c r="IH225" s="5">
        <f t="shared" si="7"/>
        <v>1080000</v>
      </c>
    </row>
    <row r="226" spans="1:242" s="9" customFormat="1" ht="135">
      <c r="A226" s="7">
        <v>210</v>
      </c>
      <c r="B226" s="2" t="s">
        <v>667</v>
      </c>
      <c r="C226" s="2" t="s">
        <v>668</v>
      </c>
      <c r="D226" s="2"/>
      <c r="E226" s="7" t="s">
        <v>242</v>
      </c>
      <c r="F226" s="7">
        <v>460</v>
      </c>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c r="FA226" s="7"/>
      <c r="FB226" s="7"/>
      <c r="FC226" s="7"/>
      <c r="FD226" s="7"/>
      <c r="FE226" s="7"/>
      <c r="FF226" s="7"/>
      <c r="FG226" s="7"/>
      <c r="FH226" s="7"/>
      <c r="FI226" s="7"/>
      <c r="FJ226" s="7"/>
      <c r="FK226" s="7"/>
      <c r="FL226" s="7"/>
      <c r="FM226" s="7"/>
      <c r="FN226" s="7"/>
      <c r="FO226" s="7"/>
      <c r="FP226" s="7"/>
      <c r="FQ226" s="7"/>
      <c r="FR226" s="7"/>
      <c r="FS226" s="7"/>
      <c r="FT226" s="7"/>
      <c r="FU226" s="7"/>
      <c r="FV226" s="7"/>
      <c r="FW226" s="7"/>
      <c r="FX226" s="7"/>
      <c r="FY226" s="7"/>
      <c r="FZ226" s="7"/>
      <c r="GA226" s="7"/>
      <c r="GB226" s="7"/>
      <c r="GC226" s="7"/>
      <c r="GD226" s="7"/>
      <c r="GE226" s="7"/>
      <c r="GF226" s="7"/>
      <c r="GG226" s="7"/>
      <c r="GH226" s="7"/>
      <c r="GI226" s="7"/>
      <c r="GJ226" s="7"/>
      <c r="GK226" s="7"/>
      <c r="GL226" s="7"/>
      <c r="GM226" s="7"/>
      <c r="GN226" s="7"/>
      <c r="GO226" s="7"/>
      <c r="GP226" s="7">
        <v>300</v>
      </c>
      <c r="GQ226" s="7"/>
      <c r="GR226" s="7"/>
      <c r="GS226" s="7"/>
      <c r="GT226" s="7"/>
      <c r="GU226" s="7"/>
      <c r="GV226" s="7"/>
      <c r="GW226" s="7"/>
      <c r="GX226" s="7"/>
      <c r="GY226" s="7"/>
      <c r="GZ226" s="7"/>
      <c r="HA226" s="7"/>
      <c r="HB226" s="7"/>
      <c r="HC226" s="7"/>
      <c r="HD226" s="7"/>
      <c r="HE226" s="7"/>
      <c r="HF226" s="7"/>
      <c r="HG226" s="7"/>
      <c r="HH226" s="7"/>
      <c r="HI226" s="7"/>
      <c r="HJ226" s="7"/>
      <c r="HK226" s="7"/>
      <c r="HL226" s="7"/>
      <c r="HM226" s="7"/>
      <c r="HN226" s="7"/>
      <c r="HO226" s="7"/>
      <c r="HP226" s="7"/>
      <c r="HQ226" s="7"/>
      <c r="HR226" s="7"/>
      <c r="HS226" s="7"/>
      <c r="HT226" s="7"/>
      <c r="HU226" s="7"/>
      <c r="HV226" s="7"/>
      <c r="HW226" s="7"/>
      <c r="HX226" s="7"/>
      <c r="HY226" s="7"/>
      <c r="HZ226" s="7"/>
      <c r="IA226" s="7"/>
      <c r="IB226" s="7"/>
      <c r="IC226" s="7"/>
      <c r="ID226" s="7"/>
      <c r="IE226" s="7"/>
      <c r="IF226" s="7"/>
      <c r="IG226" s="7">
        <f t="shared" si="9"/>
        <v>300</v>
      </c>
      <c r="IH226" s="5">
        <f t="shared" si="7"/>
        <v>138000</v>
      </c>
    </row>
    <row r="227" spans="1:242" s="9" customFormat="1" ht="45">
      <c r="A227" s="7">
        <v>211</v>
      </c>
      <c r="B227" s="2" t="s">
        <v>671</v>
      </c>
      <c r="C227" s="2" t="s">
        <v>670</v>
      </c>
      <c r="D227" s="2"/>
      <c r="E227" s="7" t="s">
        <v>242</v>
      </c>
      <c r="F227" s="7">
        <v>16</v>
      </c>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v>6000</v>
      </c>
      <c r="FU227" s="7"/>
      <c r="FV227" s="7"/>
      <c r="FW227" s="7"/>
      <c r="FX227" s="7"/>
      <c r="FY227" s="7"/>
      <c r="FZ227" s="7"/>
      <c r="GA227" s="7"/>
      <c r="GB227" s="7"/>
      <c r="GC227" s="7"/>
      <c r="GD227" s="7"/>
      <c r="GE227" s="7"/>
      <c r="GF227" s="7"/>
      <c r="GG227" s="7"/>
      <c r="GH227" s="7"/>
      <c r="GI227" s="7"/>
      <c r="GJ227" s="7"/>
      <c r="GK227" s="7"/>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c r="IA227" s="7"/>
      <c r="IB227" s="7"/>
      <c r="IC227" s="7"/>
      <c r="ID227" s="7"/>
      <c r="IE227" s="7"/>
      <c r="IF227" s="7"/>
      <c r="IG227" s="7">
        <f t="shared" si="9"/>
        <v>6000</v>
      </c>
      <c r="IH227" s="5">
        <f t="shared" si="7"/>
        <v>96000</v>
      </c>
    </row>
    <row r="228" spans="1:242" s="9" customFormat="1" ht="30">
      <c r="A228" s="7">
        <v>212</v>
      </c>
      <c r="B228" s="2" t="s">
        <v>672</v>
      </c>
      <c r="C228" s="2" t="s">
        <v>672</v>
      </c>
      <c r="D228" s="2"/>
      <c r="E228" s="7" t="s">
        <v>242</v>
      </c>
      <c r="F228" s="7">
        <v>50</v>
      </c>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v>600</v>
      </c>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c r="FL228" s="7"/>
      <c r="FM228" s="7"/>
      <c r="FN228" s="7"/>
      <c r="FO228" s="7"/>
      <c r="FP228" s="7"/>
      <c r="FQ228" s="7"/>
      <c r="FR228" s="7"/>
      <c r="FS228" s="7"/>
      <c r="FT228" s="7"/>
      <c r="FU228" s="7"/>
      <c r="FV228" s="7"/>
      <c r="FW228" s="7"/>
      <c r="FX228" s="7"/>
      <c r="FY228" s="7"/>
      <c r="FZ228" s="7"/>
      <c r="GA228" s="7"/>
      <c r="GB228" s="7"/>
      <c r="GC228" s="7"/>
      <c r="GD228" s="7"/>
      <c r="GE228" s="7"/>
      <c r="GF228" s="7"/>
      <c r="GG228" s="7"/>
      <c r="GH228" s="7"/>
      <c r="GI228" s="7"/>
      <c r="GJ228" s="7"/>
      <c r="GK228" s="7"/>
      <c r="GL228" s="7"/>
      <c r="GM228" s="7"/>
      <c r="GN228" s="7"/>
      <c r="GO228" s="7"/>
      <c r="GP228" s="7"/>
      <c r="GQ228" s="7"/>
      <c r="GR228" s="7"/>
      <c r="GS228" s="7"/>
      <c r="GT228" s="7"/>
      <c r="GU228" s="7"/>
      <c r="GV228" s="7"/>
      <c r="GW228" s="7"/>
      <c r="GX228" s="7"/>
      <c r="GY228" s="7"/>
      <c r="GZ228" s="7"/>
      <c r="HA228" s="7"/>
      <c r="HB228" s="7"/>
      <c r="HC228" s="7"/>
      <c r="HD228" s="7"/>
      <c r="HE228" s="7"/>
      <c r="HF228" s="7"/>
      <c r="HG228" s="7"/>
      <c r="HH228" s="7"/>
      <c r="HI228" s="7"/>
      <c r="HJ228" s="7"/>
      <c r="HK228" s="7"/>
      <c r="HL228" s="7"/>
      <c r="HM228" s="7"/>
      <c r="HN228" s="7"/>
      <c r="HO228" s="7"/>
      <c r="HP228" s="7"/>
      <c r="HQ228" s="7"/>
      <c r="HR228" s="7"/>
      <c r="HS228" s="7"/>
      <c r="HT228" s="7"/>
      <c r="HU228" s="7"/>
      <c r="HV228" s="7"/>
      <c r="HW228" s="7"/>
      <c r="HX228" s="7"/>
      <c r="HY228" s="7"/>
      <c r="HZ228" s="7"/>
      <c r="IA228" s="7"/>
      <c r="IB228" s="7"/>
      <c r="IC228" s="7"/>
      <c r="ID228" s="7"/>
      <c r="IE228" s="7"/>
      <c r="IF228" s="7"/>
      <c r="IG228" s="7">
        <f t="shared" si="9"/>
        <v>600</v>
      </c>
      <c r="IH228" s="5">
        <f t="shared" si="7"/>
        <v>30000</v>
      </c>
    </row>
    <row r="229" spans="1:242" s="9" customFormat="1" ht="45">
      <c r="A229" s="7">
        <v>213</v>
      </c>
      <c r="B229" s="2" t="s">
        <v>673</v>
      </c>
      <c r="C229" s="2" t="s">
        <v>673</v>
      </c>
      <c r="D229" s="2"/>
      <c r="E229" s="7" t="s">
        <v>242</v>
      </c>
      <c r="F229" s="7">
        <v>60</v>
      </c>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c r="FA229" s="7"/>
      <c r="FB229" s="7"/>
      <c r="FC229" s="7"/>
      <c r="FD229" s="7"/>
      <c r="FE229" s="7"/>
      <c r="FF229" s="7"/>
      <c r="FG229" s="7"/>
      <c r="FH229" s="7"/>
      <c r="FI229" s="7"/>
      <c r="FJ229" s="7"/>
      <c r="FK229" s="7"/>
      <c r="FL229" s="7"/>
      <c r="FM229" s="7"/>
      <c r="FN229" s="7"/>
      <c r="FO229" s="7"/>
      <c r="FP229" s="7"/>
      <c r="FQ229" s="7"/>
      <c r="FR229" s="7"/>
      <c r="FS229" s="7"/>
      <c r="FT229" s="7"/>
      <c r="FU229" s="7"/>
      <c r="FV229" s="7"/>
      <c r="FW229" s="7"/>
      <c r="FX229" s="7"/>
      <c r="FY229" s="7"/>
      <c r="FZ229" s="7"/>
      <c r="GA229" s="7"/>
      <c r="GB229" s="7"/>
      <c r="GC229" s="7">
        <v>300</v>
      </c>
      <c r="GD229" s="7"/>
      <c r="GE229" s="7"/>
      <c r="GF229" s="7"/>
      <c r="GG229" s="7"/>
      <c r="GH229" s="7"/>
      <c r="GI229" s="7"/>
      <c r="GJ229" s="7"/>
      <c r="GK229" s="7"/>
      <c r="GL229" s="7"/>
      <c r="GM229" s="7"/>
      <c r="GN229" s="7"/>
      <c r="GO229" s="7"/>
      <c r="GP229" s="7"/>
      <c r="GQ229" s="7"/>
      <c r="GR229" s="7"/>
      <c r="GS229" s="7"/>
      <c r="GT229" s="7"/>
      <c r="GU229" s="7"/>
      <c r="GV229" s="7"/>
      <c r="GW229" s="7"/>
      <c r="GX229" s="7"/>
      <c r="GY229" s="7"/>
      <c r="GZ229" s="7"/>
      <c r="HA229" s="7"/>
      <c r="HB229" s="7"/>
      <c r="HC229" s="7"/>
      <c r="HD229" s="7"/>
      <c r="HE229" s="7"/>
      <c r="HF229" s="7"/>
      <c r="HG229" s="7"/>
      <c r="HH229" s="7"/>
      <c r="HI229" s="7"/>
      <c r="HJ229" s="7"/>
      <c r="HK229" s="7"/>
      <c r="HL229" s="7"/>
      <c r="HM229" s="7"/>
      <c r="HN229" s="7"/>
      <c r="HO229" s="7"/>
      <c r="HP229" s="7"/>
      <c r="HQ229" s="7"/>
      <c r="HR229" s="7"/>
      <c r="HS229" s="7"/>
      <c r="HT229" s="7"/>
      <c r="HU229" s="7"/>
      <c r="HV229" s="7"/>
      <c r="HW229" s="7"/>
      <c r="HX229" s="7"/>
      <c r="HY229" s="7"/>
      <c r="HZ229" s="7"/>
      <c r="IA229" s="7"/>
      <c r="IB229" s="7"/>
      <c r="IC229" s="7"/>
      <c r="ID229" s="7"/>
      <c r="IE229" s="7"/>
      <c r="IF229" s="7"/>
      <c r="IG229" s="7">
        <f t="shared" si="9"/>
        <v>300</v>
      </c>
      <c r="IH229" s="5">
        <f t="shared" si="7"/>
        <v>18000</v>
      </c>
    </row>
    <row r="230" spans="1:242" s="9" customFormat="1" ht="75">
      <c r="A230" s="7">
        <v>214</v>
      </c>
      <c r="B230" s="2" t="s">
        <v>674</v>
      </c>
      <c r="C230" s="2" t="s">
        <v>674</v>
      </c>
      <c r="D230" s="2"/>
      <c r="E230" s="7" t="s">
        <v>242</v>
      </c>
      <c r="F230" s="7">
        <v>24</v>
      </c>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c r="EZ230" s="7"/>
      <c r="FA230" s="7"/>
      <c r="FB230" s="7"/>
      <c r="FC230" s="7"/>
      <c r="FD230" s="7"/>
      <c r="FE230" s="7"/>
      <c r="FF230" s="7"/>
      <c r="FG230" s="7"/>
      <c r="FH230" s="7"/>
      <c r="FI230" s="7"/>
      <c r="FJ230" s="7"/>
      <c r="FK230" s="7"/>
      <c r="FL230" s="7"/>
      <c r="FM230" s="7"/>
      <c r="FN230" s="7"/>
      <c r="FO230" s="7"/>
      <c r="FP230" s="7"/>
      <c r="FQ230" s="7"/>
      <c r="FR230" s="7"/>
      <c r="FS230" s="7"/>
      <c r="FT230" s="7"/>
      <c r="FU230" s="7"/>
      <c r="FV230" s="7"/>
      <c r="FW230" s="7"/>
      <c r="FX230" s="7"/>
      <c r="FY230" s="7"/>
      <c r="FZ230" s="7"/>
      <c r="GA230" s="7"/>
      <c r="GB230" s="7"/>
      <c r="GC230" s="7">
        <v>600</v>
      </c>
      <c r="GD230" s="7"/>
      <c r="GE230" s="7"/>
      <c r="GF230" s="7"/>
      <c r="GG230" s="7"/>
      <c r="GH230" s="7"/>
      <c r="GI230" s="7"/>
      <c r="GJ230" s="7"/>
      <c r="GK230" s="7"/>
      <c r="GL230" s="7"/>
      <c r="GM230" s="7"/>
      <c r="GN230" s="7"/>
      <c r="GO230" s="7"/>
      <c r="GP230" s="7"/>
      <c r="GQ230" s="7"/>
      <c r="GR230" s="7"/>
      <c r="GS230" s="7"/>
      <c r="GT230" s="7"/>
      <c r="GU230" s="7"/>
      <c r="GV230" s="7"/>
      <c r="GW230" s="7"/>
      <c r="GX230" s="7"/>
      <c r="GY230" s="7"/>
      <c r="GZ230" s="7"/>
      <c r="HA230" s="7"/>
      <c r="HB230" s="7"/>
      <c r="HC230" s="7"/>
      <c r="HD230" s="7"/>
      <c r="HE230" s="7"/>
      <c r="HF230" s="7"/>
      <c r="HG230" s="7"/>
      <c r="HH230" s="7"/>
      <c r="HI230" s="7"/>
      <c r="HJ230" s="7"/>
      <c r="HK230" s="7"/>
      <c r="HL230" s="7"/>
      <c r="HM230" s="7"/>
      <c r="HN230" s="7"/>
      <c r="HO230" s="7"/>
      <c r="HP230" s="7"/>
      <c r="HQ230" s="7"/>
      <c r="HR230" s="7"/>
      <c r="HS230" s="7"/>
      <c r="HT230" s="7"/>
      <c r="HU230" s="7"/>
      <c r="HV230" s="7"/>
      <c r="HW230" s="7"/>
      <c r="HX230" s="7"/>
      <c r="HY230" s="7"/>
      <c r="HZ230" s="7"/>
      <c r="IA230" s="7"/>
      <c r="IB230" s="7"/>
      <c r="IC230" s="7"/>
      <c r="ID230" s="7"/>
      <c r="IE230" s="7"/>
      <c r="IF230" s="7"/>
      <c r="IG230" s="7">
        <f t="shared" si="9"/>
        <v>600</v>
      </c>
      <c r="IH230" s="5">
        <f t="shared" si="7"/>
        <v>14400</v>
      </c>
    </row>
    <row r="231" spans="1:242" s="9" customFormat="1" ht="30">
      <c r="A231" s="7">
        <v>215</v>
      </c>
      <c r="B231" s="2" t="s">
        <v>675</v>
      </c>
      <c r="C231" s="2" t="s">
        <v>675</v>
      </c>
      <c r="D231" s="2"/>
      <c r="E231" s="7" t="s">
        <v>242</v>
      </c>
      <c r="F231" s="7">
        <v>45</v>
      </c>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c r="DZ231" s="7"/>
      <c r="EA231" s="7"/>
      <c r="EB231" s="7"/>
      <c r="EC231" s="7"/>
      <c r="ED231" s="7"/>
      <c r="EE231" s="7"/>
      <c r="EF231" s="7"/>
      <c r="EG231" s="7"/>
      <c r="EH231" s="7"/>
      <c r="EI231" s="7"/>
      <c r="EJ231" s="7"/>
      <c r="EK231" s="7"/>
      <c r="EL231" s="7"/>
      <c r="EM231" s="7"/>
      <c r="EN231" s="7"/>
      <c r="EO231" s="7"/>
      <c r="EP231" s="7"/>
      <c r="EQ231" s="7"/>
      <c r="ER231" s="7"/>
      <c r="ES231" s="7"/>
      <c r="ET231" s="7"/>
      <c r="EU231" s="7"/>
      <c r="EV231" s="7"/>
      <c r="EW231" s="7"/>
      <c r="EX231" s="7"/>
      <c r="EY231" s="7"/>
      <c r="EZ231" s="7"/>
      <c r="FA231" s="7"/>
      <c r="FB231" s="7"/>
      <c r="FC231" s="7"/>
      <c r="FD231" s="7"/>
      <c r="FE231" s="7"/>
      <c r="FF231" s="7"/>
      <c r="FG231" s="7"/>
      <c r="FH231" s="7"/>
      <c r="FI231" s="7"/>
      <c r="FJ231" s="7"/>
      <c r="FK231" s="7"/>
      <c r="FL231" s="7"/>
      <c r="FM231" s="7"/>
      <c r="FN231" s="7"/>
      <c r="FO231" s="7"/>
      <c r="FP231" s="7"/>
      <c r="FQ231" s="7"/>
      <c r="FR231" s="7"/>
      <c r="FS231" s="7"/>
      <c r="FT231" s="7"/>
      <c r="FU231" s="7"/>
      <c r="FV231" s="7"/>
      <c r="FW231" s="7"/>
      <c r="FX231" s="7">
        <v>4000</v>
      </c>
      <c r="FY231" s="7"/>
      <c r="FZ231" s="7"/>
      <c r="GA231" s="7"/>
      <c r="GB231" s="7"/>
      <c r="GC231" s="7"/>
      <c r="GD231" s="7"/>
      <c r="GE231" s="7"/>
      <c r="GF231" s="7"/>
      <c r="GG231" s="7"/>
      <c r="GH231" s="7"/>
      <c r="GI231" s="7"/>
      <c r="GJ231" s="7"/>
      <c r="GK231" s="7"/>
      <c r="GL231" s="7"/>
      <c r="GM231" s="7"/>
      <c r="GN231" s="7"/>
      <c r="GO231" s="7"/>
      <c r="GP231" s="7"/>
      <c r="GQ231" s="7"/>
      <c r="GR231" s="7"/>
      <c r="GS231" s="7"/>
      <c r="GT231" s="7"/>
      <c r="GU231" s="7"/>
      <c r="GV231" s="7"/>
      <c r="GW231" s="7"/>
      <c r="GX231" s="7"/>
      <c r="GY231" s="7"/>
      <c r="GZ231" s="7"/>
      <c r="HA231" s="7"/>
      <c r="HB231" s="7"/>
      <c r="HC231" s="7"/>
      <c r="HD231" s="7"/>
      <c r="HE231" s="7"/>
      <c r="HF231" s="7"/>
      <c r="HG231" s="7"/>
      <c r="HH231" s="7"/>
      <c r="HI231" s="7"/>
      <c r="HJ231" s="7"/>
      <c r="HK231" s="7"/>
      <c r="HL231" s="7"/>
      <c r="HM231" s="7"/>
      <c r="HN231" s="7"/>
      <c r="HO231" s="7"/>
      <c r="HP231" s="7"/>
      <c r="HQ231" s="7"/>
      <c r="HR231" s="7"/>
      <c r="HS231" s="7"/>
      <c r="HT231" s="7"/>
      <c r="HU231" s="7"/>
      <c r="HV231" s="7"/>
      <c r="HW231" s="7"/>
      <c r="HX231" s="7"/>
      <c r="HY231" s="7"/>
      <c r="HZ231" s="7"/>
      <c r="IA231" s="7"/>
      <c r="IB231" s="7"/>
      <c r="IC231" s="7"/>
      <c r="ID231" s="7"/>
      <c r="IE231" s="7"/>
      <c r="IF231" s="7"/>
      <c r="IG231" s="7">
        <f t="shared" si="9"/>
        <v>4000</v>
      </c>
      <c r="IH231" s="5">
        <f t="shared" si="7"/>
        <v>180000</v>
      </c>
    </row>
    <row r="232" spans="1:242" s="9" customFormat="1" ht="60">
      <c r="A232" s="7">
        <v>216</v>
      </c>
      <c r="B232" s="2" t="s">
        <v>676</v>
      </c>
      <c r="C232" s="2" t="s">
        <v>677</v>
      </c>
      <c r="D232" s="2"/>
      <c r="E232" s="7" t="s">
        <v>242</v>
      </c>
      <c r="F232" s="7">
        <v>190</v>
      </c>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c r="EZ232" s="7"/>
      <c r="FA232" s="7"/>
      <c r="FB232" s="7"/>
      <c r="FC232" s="7"/>
      <c r="FD232" s="7"/>
      <c r="FE232" s="7"/>
      <c r="FF232" s="7"/>
      <c r="FG232" s="7"/>
      <c r="FH232" s="7"/>
      <c r="FI232" s="7"/>
      <c r="FJ232" s="7"/>
      <c r="FK232" s="7"/>
      <c r="FL232" s="7"/>
      <c r="FM232" s="7"/>
      <c r="FN232" s="7"/>
      <c r="FO232" s="7"/>
      <c r="FP232" s="7"/>
      <c r="FQ232" s="7"/>
      <c r="FR232" s="7"/>
      <c r="FS232" s="7"/>
      <c r="FT232" s="7"/>
      <c r="FU232" s="7"/>
      <c r="FV232" s="7"/>
      <c r="FW232" s="7"/>
      <c r="FX232" s="7"/>
      <c r="FY232" s="7"/>
      <c r="FZ232" s="7"/>
      <c r="GA232" s="7"/>
      <c r="GB232" s="7"/>
      <c r="GC232" s="7"/>
      <c r="GD232" s="7"/>
      <c r="GE232" s="7"/>
      <c r="GF232" s="7"/>
      <c r="GG232" s="7"/>
      <c r="GH232" s="7"/>
      <c r="GI232" s="7"/>
      <c r="GJ232" s="7"/>
      <c r="GK232" s="7"/>
      <c r="GL232" s="7">
        <v>150</v>
      </c>
      <c r="GM232" s="7"/>
      <c r="GN232" s="7"/>
      <c r="GO232" s="7"/>
      <c r="GP232" s="7"/>
      <c r="GQ232" s="7"/>
      <c r="GR232" s="7"/>
      <c r="GS232" s="7"/>
      <c r="GT232" s="7"/>
      <c r="GU232" s="7"/>
      <c r="GV232" s="7"/>
      <c r="GW232" s="7"/>
      <c r="GX232" s="7"/>
      <c r="GY232" s="7"/>
      <c r="GZ232" s="7"/>
      <c r="HA232" s="7"/>
      <c r="HB232" s="7"/>
      <c r="HC232" s="7"/>
      <c r="HD232" s="7"/>
      <c r="HE232" s="7"/>
      <c r="HF232" s="7"/>
      <c r="HG232" s="7"/>
      <c r="HH232" s="7"/>
      <c r="HI232" s="7"/>
      <c r="HJ232" s="7"/>
      <c r="HK232" s="7"/>
      <c r="HL232" s="7"/>
      <c r="HM232" s="7"/>
      <c r="HN232" s="7"/>
      <c r="HO232" s="7"/>
      <c r="HP232" s="7"/>
      <c r="HQ232" s="7"/>
      <c r="HR232" s="7"/>
      <c r="HS232" s="7"/>
      <c r="HT232" s="7"/>
      <c r="HU232" s="7"/>
      <c r="HV232" s="7"/>
      <c r="HW232" s="7"/>
      <c r="HX232" s="7"/>
      <c r="HY232" s="7"/>
      <c r="HZ232" s="7"/>
      <c r="IA232" s="7"/>
      <c r="IB232" s="7"/>
      <c r="IC232" s="7"/>
      <c r="ID232" s="7"/>
      <c r="IE232" s="7"/>
      <c r="IF232" s="7"/>
      <c r="IG232" s="7">
        <f t="shared" si="9"/>
        <v>150</v>
      </c>
      <c r="IH232" s="5">
        <f t="shared" si="7"/>
        <v>28500</v>
      </c>
    </row>
    <row r="233" spans="1:242" s="9" customFormat="1" ht="15">
      <c r="A233" s="7">
        <v>217</v>
      </c>
      <c r="B233" s="2" t="s">
        <v>679</v>
      </c>
      <c r="C233" s="2" t="s">
        <v>678</v>
      </c>
      <c r="D233" s="2"/>
      <c r="E233" s="7" t="s">
        <v>242</v>
      </c>
      <c r="F233" s="7">
        <v>150</v>
      </c>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c r="DV233" s="7"/>
      <c r="DW233" s="7"/>
      <c r="DX233" s="7"/>
      <c r="DY233" s="7"/>
      <c r="DZ233" s="7"/>
      <c r="EA233" s="7"/>
      <c r="EB233" s="7"/>
      <c r="EC233" s="7"/>
      <c r="ED233" s="7"/>
      <c r="EE233" s="7"/>
      <c r="EF233" s="7"/>
      <c r="EG233" s="7"/>
      <c r="EH233" s="7"/>
      <c r="EI233" s="7"/>
      <c r="EJ233" s="7"/>
      <c r="EK233" s="7"/>
      <c r="EL233" s="7"/>
      <c r="EM233" s="7"/>
      <c r="EN233" s="7"/>
      <c r="EO233" s="7"/>
      <c r="EP233" s="7"/>
      <c r="EQ233" s="7"/>
      <c r="ER233" s="7"/>
      <c r="ES233" s="7"/>
      <c r="ET233" s="7"/>
      <c r="EU233" s="7"/>
      <c r="EV233" s="7"/>
      <c r="EW233" s="7"/>
      <c r="EX233" s="7"/>
      <c r="EY233" s="7"/>
      <c r="EZ233" s="7"/>
      <c r="FA233" s="7"/>
      <c r="FB233" s="7"/>
      <c r="FC233" s="7"/>
      <c r="FD233" s="7"/>
      <c r="FE233" s="7"/>
      <c r="FF233" s="7"/>
      <c r="FG233" s="7"/>
      <c r="FH233" s="7"/>
      <c r="FI233" s="7"/>
      <c r="FJ233" s="7"/>
      <c r="FK233" s="7"/>
      <c r="FL233" s="7"/>
      <c r="FM233" s="7"/>
      <c r="FN233" s="7"/>
      <c r="FO233" s="7"/>
      <c r="FP233" s="7"/>
      <c r="FQ233" s="7"/>
      <c r="FR233" s="7"/>
      <c r="FS233" s="7"/>
      <c r="FT233" s="7"/>
      <c r="FU233" s="7"/>
      <c r="FV233" s="7"/>
      <c r="FW233" s="7"/>
      <c r="FX233" s="7"/>
      <c r="FY233" s="7"/>
      <c r="FZ233" s="7"/>
      <c r="GA233" s="7"/>
      <c r="GB233" s="7"/>
      <c r="GC233" s="7"/>
      <c r="GD233" s="7"/>
      <c r="GE233" s="7"/>
      <c r="GF233" s="7"/>
      <c r="GG233" s="7"/>
      <c r="GH233" s="7"/>
      <c r="GI233" s="7"/>
      <c r="GJ233" s="7"/>
      <c r="GK233" s="7"/>
      <c r="GL233" s="7"/>
      <c r="GM233" s="7"/>
      <c r="GN233" s="7"/>
      <c r="GO233" s="7"/>
      <c r="GP233" s="7"/>
      <c r="GQ233" s="7"/>
      <c r="GR233" s="7"/>
      <c r="GS233" s="7"/>
      <c r="GT233" s="7"/>
      <c r="GU233" s="7"/>
      <c r="GV233" s="7"/>
      <c r="GW233" s="7">
        <v>200</v>
      </c>
      <c r="GX233" s="7"/>
      <c r="GY233" s="7"/>
      <c r="GZ233" s="7"/>
      <c r="HA233" s="7"/>
      <c r="HB233" s="7"/>
      <c r="HC233" s="7"/>
      <c r="HD233" s="7"/>
      <c r="HE233" s="7"/>
      <c r="HF233" s="7"/>
      <c r="HG233" s="7"/>
      <c r="HH233" s="7"/>
      <c r="HI233" s="7"/>
      <c r="HJ233" s="7"/>
      <c r="HK233" s="7"/>
      <c r="HL233" s="7"/>
      <c r="HM233" s="7"/>
      <c r="HN233" s="7"/>
      <c r="HO233" s="7"/>
      <c r="HP233" s="7"/>
      <c r="HQ233" s="7"/>
      <c r="HR233" s="7"/>
      <c r="HS233" s="7"/>
      <c r="HT233" s="7"/>
      <c r="HU233" s="7"/>
      <c r="HV233" s="7"/>
      <c r="HW233" s="7"/>
      <c r="HX233" s="7"/>
      <c r="HY233" s="7"/>
      <c r="HZ233" s="7"/>
      <c r="IA233" s="7"/>
      <c r="IB233" s="7"/>
      <c r="IC233" s="7"/>
      <c r="ID233" s="7"/>
      <c r="IE233" s="7"/>
      <c r="IF233" s="7"/>
      <c r="IG233" s="7">
        <f t="shared" si="9"/>
        <v>200</v>
      </c>
      <c r="IH233" s="5">
        <f t="shared" si="7"/>
        <v>30000</v>
      </c>
    </row>
    <row r="234" spans="1:242" s="9" customFormat="1" ht="75.75" customHeight="1">
      <c r="A234" s="7">
        <v>218</v>
      </c>
      <c r="B234" s="2" t="s">
        <v>680</v>
      </c>
      <c r="C234" s="8" t="s">
        <v>681</v>
      </c>
      <c r="D234" s="8"/>
      <c r="E234" s="7" t="s">
        <v>242</v>
      </c>
      <c r="F234" s="7">
        <v>25.88</v>
      </c>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c r="DV234" s="7"/>
      <c r="DW234" s="7"/>
      <c r="DX234" s="7"/>
      <c r="DY234" s="7"/>
      <c r="DZ234" s="7"/>
      <c r="EA234" s="7"/>
      <c r="EB234" s="7"/>
      <c r="EC234" s="7"/>
      <c r="ED234" s="7"/>
      <c r="EE234" s="7"/>
      <c r="EF234" s="7"/>
      <c r="EG234" s="7"/>
      <c r="EH234" s="7"/>
      <c r="EI234" s="7"/>
      <c r="EJ234" s="7"/>
      <c r="EK234" s="7"/>
      <c r="EL234" s="7"/>
      <c r="EM234" s="7"/>
      <c r="EN234" s="7"/>
      <c r="EO234" s="7"/>
      <c r="EP234" s="7"/>
      <c r="EQ234" s="7"/>
      <c r="ER234" s="7"/>
      <c r="ES234" s="7"/>
      <c r="ET234" s="7"/>
      <c r="EU234" s="7"/>
      <c r="EV234" s="7"/>
      <c r="EW234" s="7"/>
      <c r="EX234" s="7"/>
      <c r="EY234" s="7"/>
      <c r="EZ234" s="7"/>
      <c r="FA234" s="7"/>
      <c r="FB234" s="7"/>
      <c r="FC234" s="7"/>
      <c r="FD234" s="7"/>
      <c r="FE234" s="7"/>
      <c r="FF234" s="7"/>
      <c r="FG234" s="7"/>
      <c r="FH234" s="7"/>
      <c r="FI234" s="7"/>
      <c r="FJ234" s="7"/>
      <c r="FK234" s="7"/>
      <c r="FL234" s="7"/>
      <c r="FM234" s="7"/>
      <c r="FN234" s="7"/>
      <c r="FO234" s="7"/>
      <c r="FP234" s="7"/>
      <c r="FQ234" s="7"/>
      <c r="FR234" s="7"/>
      <c r="FS234" s="7"/>
      <c r="FT234" s="7"/>
      <c r="FU234" s="7"/>
      <c r="FV234" s="7"/>
      <c r="FW234" s="7"/>
      <c r="FX234" s="7"/>
      <c r="FY234" s="7"/>
      <c r="FZ234" s="7"/>
      <c r="GA234" s="7"/>
      <c r="GB234" s="7"/>
      <c r="GC234" s="7"/>
      <c r="GD234" s="7"/>
      <c r="GE234" s="7"/>
      <c r="GF234" s="7"/>
      <c r="GG234" s="7"/>
      <c r="GH234" s="7"/>
      <c r="GI234" s="7"/>
      <c r="GJ234" s="7"/>
      <c r="GK234" s="7"/>
      <c r="GL234" s="7"/>
      <c r="GM234" s="7"/>
      <c r="GN234" s="7"/>
      <c r="GO234" s="7"/>
      <c r="GP234" s="7"/>
      <c r="GQ234" s="7"/>
      <c r="GR234" s="7"/>
      <c r="GS234" s="7"/>
      <c r="GT234" s="7"/>
      <c r="GU234" s="7"/>
      <c r="GV234" s="7"/>
      <c r="GW234" s="7"/>
      <c r="GX234" s="7">
        <v>960</v>
      </c>
      <c r="GY234" s="7"/>
      <c r="GZ234" s="7"/>
      <c r="HA234" s="7"/>
      <c r="HB234" s="7"/>
      <c r="HC234" s="7"/>
      <c r="HD234" s="7"/>
      <c r="HE234" s="7"/>
      <c r="HF234" s="7"/>
      <c r="HG234" s="7"/>
      <c r="HH234" s="7"/>
      <c r="HI234" s="7"/>
      <c r="HJ234" s="7"/>
      <c r="HK234" s="7"/>
      <c r="HL234" s="7"/>
      <c r="HM234" s="7"/>
      <c r="HN234" s="7"/>
      <c r="HO234" s="7"/>
      <c r="HP234" s="7"/>
      <c r="HQ234" s="7"/>
      <c r="HR234" s="7"/>
      <c r="HS234" s="7"/>
      <c r="HT234" s="7"/>
      <c r="HU234" s="7"/>
      <c r="HV234" s="7"/>
      <c r="HW234" s="7"/>
      <c r="HX234" s="7"/>
      <c r="HY234" s="7"/>
      <c r="HZ234" s="7"/>
      <c r="IA234" s="7"/>
      <c r="IB234" s="7"/>
      <c r="IC234" s="7"/>
      <c r="ID234" s="7"/>
      <c r="IE234" s="7"/>
      <c r="IF234" s="7"/>
      <c r="IG234" s="7">
        <f aca="true" t="shared" si="10" ref="IG234">SUM(G234:IF234)</f>
        <v>960</v>
      </c>
      <c r="IH234" s="5">
        <f aca="true" t="shared" si="11" ref="IH234">IG234*F234</f>
        <v>24844.8</v>
      </c>
    </row>
    <row r="235" spans="1:242" ht="31.5" customHeight="1">
      <c r="A235" s="4"/>
      <c r="B235" s="2" t="s">
        <v>424</v>
      </c>
      <c r="C235" s="2" t="s">
        <v>423</v>
      </c>
      <c r="D235" s="2"/>
      <c r="E235" s="4" t="s">
        <v>423</v>
      </c>
      <c r="F235" s="4">
        <v>2.5559999999999996</v>
      </c>
      <c r="G235" s="4">
        <f>SUM(G2:G110)</f>
        <v>28208</v>
      </c>
      <c r="H235" s="4">
        <f>SUM(H2:H110)</f>
        <v>15</v>
      </c>
      <c r="I235" s="4">
        <f>SUM(I2:I110)</f>
        <v>15</v>
      </c>
      <c r="J235" s="4">
        <f>SUM(J2:J110)</f>
        <v>13323</v>
      </c>
      <c r="K235" s="4">
        <f>SUM(K2:K110)</f>
        <v>30030</v>
      </c>
      <c r="L235" s="4">
        <f>SUM(L2:L111)</f>
        <v>3003</v>
      </c>
      <c r="M235" s="4">
        <f aca="true" t="shared" si="12" ref="M235:AR235">SUM(M2:M110)</f>
        <v>10</v>
      </c>
      <c r="N235" s="4">
        <f t="shared" si="12"/>
        <v>72</v>
      </c>
      <c r="O235" s="4">
        <f t="shared" si="12"/>
        <v>20</v>
      </c>
      <c r="P235" s="4">
        <f t="shared" si="12"/>
        <v>15</v>
      </c>
      <c r="Q235" s="4">
        <f t="shared" si="12"/>
        <v>15015</v>
      </c>
      <c r="R235" s="4">
        <f t="shared" si="12"/>
        <v>6010</v>
      </c>
      <c r="S235" s="4">
        <f t="shared" si="12"/>
        <v>29039</v>
      </c>
      <c r="T235" s="4">
        <f t="shared" si="12"/>
        <v>8008</v>
      </c>
      <c r="U235" s="4">
        <f t="shared" si="12"/>
        <v>6015</v>
      </c>
      <c r="V235" s="4">
        <f t="shared" si="12"/>
        <v>16016</v>
      </c>
      <c r="W235" s="4">
        <f t="shared" si="12"/>
        <v>43920</v>
      </c>
      <c r="X235" s="4">
        <f t="shared" si="12"/>
        <v>63688</v>
      </c>
      <c r="Y235" s="4">
        <f t="shared" si="12"/>
        <v>116922</v>
      </c>
      <c r="Z235" s="4">
        <f t="shared" si="12"/>
        <v>127660</v>
      </c>
      <c r="AA235" s="4">
        <f t="shared" si="12"/>
        <v>105045</v>
      </c>
      <c r="AB235" s="4">
        <f t="shared" si="12"/>
        <v>450</v>
      </c>
      <c r="AC235" s="4">
        <f t="shared" si="12"/>
        <v>80</v>
      </c>
      <c r="AD235" s="4">
        <f t="shared" si="12"/>
        <v>28</v>
      </c>
      <c r="AE235" s="4">
        <f t="shared" si="12"/>
        <v>1</v>
      </c>
      <c r="AF235" s="4">
        <f t="shared" si="12"/>
        <v>34</v>
      </c>
      <c r="AG235" s="4">
        <f t="shared" si="12"/>
        <v>61</v>
      </c>
      <c r="AH235" s="4">
        <f t="shared" si="12"/>
        <v>1191</v>
      </c>
      <c r="AI235" s="4">
        <f t="shared" si="12"/>
        <v>33</v>
      </c>
      <c r="AJ235" s="4">
        <f t="shared" si="12"/>
        <v>1001</v>
      </c>
      <c r="AK235" s="4">
        <f t="shared" si="12"/>
        <v>40</v>
      </c>
      <c r="AL235" s="4">
        <f t="shared" si="12"/>
        <v>10</v>
      </c>
      <c r="AM235" s="4">
        <f t="shared" si="12"/>
        <v>2512</v>
      </c>
      <c r="AN235" s="4">
        <f t="shared" si="12"/>
        <v>4</v>
      </c>
      <c r="AO235" s="4">
        <f t="shared" si="12"/>
        <v>90</v>
      </c>
      <c r="AP235" s="4">
        <f t="shared" si="12"/>
        <v>4177</v>
      </c>
      <c r="AQ235" s="4">
        <f t="shared" si="12"/>
        <v>25</v>
      </c>
      <c r="AR235" s="4">
        <f t="shared" si="12"/>
        <v>6217</v>
      </c>
      <c r="AS235" s="4">
        <f aca="true" t="shared" si="13" ref="AS235:BX235">SUM(AS2:AS110)</f>
        <v>3223</v>
      </c>
      <c r="AT235" s="4">
        <f t="shared" si="13"/>
        <v>2067</v>
      </c>
      <c r="AU235" s="4">
        <f t="shared" si="13"/>
        <v>20</v>
      </c>
      <c r="AV235" s="4">
        <f t="shared" si="13"/>
        <v>300</v>
      </c>
      <c r="AW235" s="4">
        <f t="shared" si="13"/>
        <v>310</v>
      </c>
      <c r="AX235" s="4">
        <f t="shared" si="13"/>
        <v>5</v>
      </c>
      <c r="AY235" s="4">
        <f t="shared" si="13"/>
        <v>5</v>
      </c>
      <c r="AZ235" s="4">
        <f t="shared" si="13"/>
        <v>51</v>
      </c>
      <c r="BA235" s="4">
        <f t="shared" si="13"/>
        <v>25</v>
      </c>
      <c r="BB235" s="4">
        <f t="shared" si="13"/>
        <v>5</v>
      </c>
      <c r="BC235" s="4">
        <f t="shared" si="13"/>
        <v>15</v>
      </c>
      <c r="BD235" s="4">
        <f t="shared" si="13"/>
        <v>2102</v>
      </c>
      <c r="BE235" s="4">
        <f t="shared" si="13"/>
        <v>1051</v>
      </c>
      <c r="BF235" s="4">
        <f t="shared" si="13"/>
        <v>4304</v>
      </c>
      <c r="BG235" s="4">
        <f t="shared" si="13"/>
        <v>1031</v>
      </c>
      <c r="BH235" s="4">
        <f t="shared" si="13"/>
        <v>1001</v>
      </c>
      <c r="BI235" s="4">
        <f t="shared" si="13"/>
        <v>30</v>
      </c>
      <c r="BJ235" s="4">
        <f t="shared" si="13"/>
        <v>1121</v>
      </c>
      <c r="BK235" s="4">
        <f t="shared" si="13"/>
        <v>12</v>
      </c>
      <c r="BL235" s="4">
        <f t="shared" si="13"/>
        <v>3</v>
      </c>
      <c r="BM235" s="4">
        <f t="shared" si="13"/>
        <v>1204</v>
      </c>
      <c r="BN235" s="4">
        <f t="shared" si="13"/>
        <v>106</v>
      </c>
      <c r="BO235" s="4">
        <f t="shared" si="13"/>
        <v>30</v>
      </c>
      <c r="BP235" s="4">
        <f t="shared" si="13"/>
        <v>211</v>
      </c>
      <c r="BQ235" s="4">
        <f t="shared" si="13"/>
        <v>5359</v>
      </c>
      <c r="BR235" s="4">
        <f t="shared" si="13"/>
        <v>1016</v>
      </c>
      <c r="BS235" s="4">
        <f t="shared" si="13"/>
        <v>1161</v>
      </c>
      <c r="BT235" s="4">
        <f t="shared" si="13"/>
        <v>2407</v>
      </c>
      <c r="BU235" s="4">
        <f t="shared" si="13"/>
        <v>1136</v>
      </c>
      <c r="BV235" s="4">
        <f t="shared" si="13"/>
        <v>15220</v>
      </c>
      <c r="BW235" s="4">
        <f t="shared" si="13"/>
        <v>12026</v>
      </c>
      <c r="BX235" s="4">
        <f t="shared" si="13"/>
        <v>1010</v>
      </c>
      <c r="BY235" s="4">
        <f aca="true" t="shared" si="14" ref="BY235:DD235">SUM(BY2:BY110)</f>
        <v>250</v>
      </c>
      <c r="BZ235" s="4">
        <f t="shared" si="14"/>
        <v>2052</v>
      </c>
      <c r="CA235" s="4">
        <f t="shared" si="14"/>
        <v>1061</v>
      </c>
      <c r="CB235" s="4">
        <f t="shared" si="14"/>
        <v>85</v>
      </c>
      <c r="CC235" s="4">
        <f t="shared" si="14"/>
        <v>1003</v>
      </c>
      <c r="CD235" s="4">
        <f t="shared" si="14"/>
        <v>2052</v>
      </c>
      <c r="CE235" s="4">
        <f t="shared" si="14"/>
        <v>10</v>
      </c>
      <c r="CF235" s="4">
        <f t="shared" si="14"/>
        <v>2140</v>
      </c>
      <c r="CG235" s="4">
        <f t="shared" si="14"/>
        <v>1001</v>
      </c>
      <c r="CH235" s="4">
        <f t="shared" si="14"/>
        <v>2456</v>
      </c>
      <c r="CI235" s="4">
        <f t="shared" si="14"/>
        <v>3053</v>
      </c>
      <c r="CJ235" s="4">
        <f t="shared" si="14"/>
        <v>1051</v>
      </c>
      <c r="CK235" s="4">
        <f t="shared" si="14"/>
        <v>883</v>
      </c>
      <c r="CL235" s="4">
        <f t="shared" si="14"/>
        <v>50</v>
      </c>
      <c r="CM235" s="4">
        <f t="shared" si="14"/>
        <v>412</v>
      </c>
      <c r="CN235" s="4">
        <f t="shared" si="14"/>
        <v>2115</v>
      </c>
      <c r="CO235" s="4">
        <f t="shared" si="14"/>
        <v>100</v>
      </c>
      <c r="CP235" s="4">
        <f t="shared" si="14"/>
        <v>48</v>
      </c>
      <c r="CQ235" s="4">
        <f t="shared" si="14"/>
        <v>20302</v>
      </c>
      <c r="CR235" s="4">
        <f t="shared" si="14"/>
        <v>30</v>
      </c>
      <c r="CS235" s="4">
        <f t="shared" si="14"/>
        <v>20</v>
      </c>
      <c r="CT235" s="4">
        <f t="shared" si="14"/>
        <v>30</v>
      </c>
      <c r="CU235" s="4">
        <f t="shared" si="14"/>
        <v>290</v>
      </c>
      <c r="CV235" s="4">
        <f t="shared" si="14"/>
        <v>1027</v>
      </c>
      <c r="CW235" s="4">
        <f t="shared" si="14"/>
        <v>55</v>
      </c>
      <c r="CX235" s="4">
        <f t="shared" si="14"/>
        <v>230</v>
      </c>
      <c r="CY235" s="4">
        <f t="shared" si="14"/>
        <v>33</v>
      </c>
      <c r="CZ235" s="4">
        <f t="shared" si="14"/>
        <v>160</v>
      </c>
      <c r="DA235" s="4">
        <f t="shared" si="14"/>
        <v>2168</v>
      </c>
      <c r="DB235" s="4">
        <f t="shared" si="14"/>
        <v>60</v>
      </c>
      <c r="DC235" s="4">
        <f t="shared" si="14"/>
        <v>1051</v>
      </c>
      <c r="DD235" s="4">
        <f t="shared" si="14"/>
        <v>2052</v>
      </c>
      <c r="DE235" s="4">
        <f aca="true" t="shared" si="15" ref="DE235:EJ235">SUM(DE2:DE110)</f>
        <v>10</v>
      </c>
      <c r="DF235" s="4">
        <f t="shared" si="15"/>
        <v>3807</v>
      </c>
      <c r="DG235" s="4">
        <f t="shared" si="15"/>
        <v>1001</v>
      </c>
      <c r="DH235" s="4">
        <f t="shared" si="15"/>
        <v>10017</v>
      </c>
      <c r="DI235" s="4">
        <f t="shared" si="15"/>
        <v>2052</v>
      </c>
      <c r="DJ235" s="4">
        <f t="shared" si="15"/>
        <v>2172</v>
      </c>
      <c r="DK235" s="4">
        <f t="shared" si="15"/>
        <v>80</v>
      </c>
      <c r="DL235" s="4">
        <f t="shared" si="15"/>
        <v>2183</v>
      </c>
      <c r="DM235" s="4">
        <f t="shared" si="15"/>
        <v>35</v>
      </c>
      <c r="DN235" s="4">
        <f t="shared" si="15"/>
        <v>5</v>
      </c>
      <c r="DO235" s="4">
        <f t="shared" si="15"/>
        <v>2002</v>
      </c>
      <c r="DP235" s="4">
        <f t="shared" si="15"/>
        <v>34</v>
      </c>
      <c r="DQ235" s="4">
        <f t="shared" si="15"/>
        <v>1061</v>
      </c>
      <c r="DR235" s="4">
        <f t="shared" si="15"/>
        <v>1076</v>
      </c>
      <c r="DS235" s="4">
        <f t="shared" si="15"/>
        <v>1122</v>
      </c>
      <c r="DT235" s="4">
        <f t="shared" si="15"/>
        <v>1040</v>
      </c>
      <c r="DU235" s="4">
        <f t="shared" si="15"/>
        <v>1564</v>
      </c>
      <c r="DV235" s="4">
        <f t="shared" si="15"/>
        <v>50</v>
      </c>
      <c r="DW235" s="4">
        <f t="shared" si="15"/>
        <v>200</v>
      </c>
      <c r="DX235" s="4">
        <f t="shared" si="15"/>
        <v>40</v>
      </c>
      <c r="DY235" s="4">
        <f t="shared" si="15"/>
        <v>1981</v>
      </c>
      <c r="DZ235" s="4">
        <f t="shared" si="15"/>
        <v>1016</v>
      </c>
      <c r="EA235" s="4">
        <f t="shared" si="15"/>
        <v>25</v>
      </c>
      <c r="EB235" s="4">
        <f t="shared" si="15"/>
        <v>20</v>
      </c>
      <c r="EC235" s="4">
        <f t="shared" si="15"/>
        <v>180</v>
      </c>
      <c r="ED235" s="4">
        <f t="shared" si="15"/>
        <v>2</v>
      </c>
      <c r="EE235" s="4">
        <f t="shared" si="15"/>
        <v>100</v>
      </c>
      <c r="EF235" s="4">
        <f t="shared" si="15"/>
        <v>2107</v>
      </c>
      <c r="EG235" s="4">
        <f t="shared" si="15"/>
        <v>40</v>
      </c>
      <c r="EH235" s="4">
        <f t="shared" si="15"/>
        <v>25</v>
      </c>
      <c r="EI235" s="4">
        <f t="shared" si="15"/>
        <v>1021</v>
      </c>
      <c r="EJ235" s="4">
        <f t="shared" si="15"/>
        <v>11</v>
      </c>
      <c r="EK235" s="4">
        <f aca="true" t="shared" si="16" ref="EK235:FS235">SUM(EK2:EK110)</f>
        <v>5487</v>
      </c>
      <c r="EL235" s="4">
        <f t="shared" si="16"/>
        <v>3303</v>
      </c>
      <c r="EM235" s="4">
        <f t="shared" si="16"/>
        <v>2132</v>
      </c>
      <c r="EN235" s="4">
        <f t="shared" si="16"/>
        <v>4112</v>
      </c>
      <c r="EO235" s="4">
        <f t="shared" si="16"/>
        <v>2083</v>
      </c>
      <c r="EP235" s="4">
        <f t="shared" si="16"/>
        <v>40305</v>
      </c>
      <c r="EQ235" s="4">
        <f t="shared" si="16"/>
        <v>1281</v>
      </c>
      <c r="ER235" s="4">
        <f t="shared" si="16"/>
        <v>1027</v>
      </c>
      <c r="ES235" s="4">
        <f t="shared" si="16"/>
        <v>40</v>
      </c>
      <c r="ET235" s="4">
        <f t="shared" si="16"/>
        <v>500</v>
      </c>
      <c r="EU235" s="4">
        <f t="shared" si="16"/>
        <v>610</v>
      </c>
      <c r="EV235" s="4">
        <f t="shared" si="16"/>
        <v>1031</v>
      </c>
      <c r="EW235" s="4">
        <f t="shared" si="16"/>
        <v>1021</v>
      </c>
      <c r="EX235" s="4">
        <f t="shared" si="16"/>
        <v>4114</v>
      </c>
      <c r="EY235" s="4">
        <f t="shared" si="16"/>
        <v>162</v>
      </c>
      <c r="EZ235" s="4">
        <f t="shared" si="16"/>
        <v>250</v>
      </c>
      <c r="FA235" s="4">
        <f t="shared" si="16"/>
        <v>10117</v>
      </c>
      <c r="FB235" s="4">
        <f t="shared" si="16"/>
        <v>2026</v>
      </c>
      <c r="FC235" s="4">
        <f t="shared" si="16"/>
        <v>6066</v>
      </c>
      <c r="FD235" s="4">
        <f t="shared" si="16"/>
        <v>12</v>
      </c>
      <c r="FE235" s="4">
        <f t="shared" si="16"/>
        <v>1046</v>
      </c>
      <c r="FF235" s="4">
        <f t="shared" si="16"/>
        <v>5030</v>
      </c>
      <c r="FG235" s="4">
        <f t="shared" si="16"/>
        <v>30</v>
      </c>
      <c r="FH235" s="4">
        <f t="shared" si="16"/>
        <v>30</v>
      </c>
      <c r="FI235" s="4">
        <f t="shared" si="16"/>
        <v>2007</v>
      </c>
      <c r="FJ235" s="4">
        <f t="shared" si="16"/>
        <v>60</v>
      </c>
      <c r="FK235" s="4">
        <f t="shared" si="16"/>
        <v>2709</v>
      </c>
      <c r="FL235" s="4">
        <f t="shared" si="16"/>
        <v>28479</v>
      </c>
      <c r="FM235" s="4">
        <f t="shared" si="16"/>
        <v>28750</v>
      </c>
      <c r="FN235" s="4">
        <f t="shared" si="16"/>
        <v>1215</v>
      </c>
      <c r="FO235" s="4">
        <f t="shared" si="16"/>
        <v>12012</v>
      </c>
      <c r="FP235" s="4">
        <f t="shared" si="16"/>
        <v>86098</v>
      </c>
      <c r="FQ235" s="4">
        <f t="shared" si="16"/>
        <v>8123</v>
      </c>
      <c r="FR235" s="4">
        <f t="shared" si="16"/>
        <v>15015</v>
      </c>
      <c r="FS235" s="4">
        <f t="shared" si="16"/>
        <v>72002</v>
      </c>
      <c r="FT235" s="4">
        <f>SUM(FT2:FT111)</f>
        <v>70107</v>
      </c>
      <c r="FU235" s="4">
        <f>SUM(FU2:FU110)</f>
        <v>150430</v>
      </c>
      <c r="FV235" s="4">
        <f>SUM(FV2:FV110)</f>
        <v>3277</v>
      </c>
      <c r="FW235" s="4">
        <f>SUM(FW2:FW110)</f>
        <v>306488</v>
      </c>
      <c r="FX235" s="4">
        <f>SUM(FX2:FX111)</f>
        <v>78659</v>
      </c>
      <c r="FY235" s="4">
        <f aca="true" t="shared" si="17" ref="FY235:GK235">SUM(FY2:FY110)</f>
        <v>5055</v>
      </c>
      <c r="FZ235" s="4">
        <f t="shared" si="17"/>
        <v>22336</v>
      </c>
      <c r="GA235" s="4">
        <f t="shared" si="17"/>
        <v>25025</v>
      </c>
      <c r="GB235" s="4">
        <f t="shared" si="17"/>
        <v>72</v>
      </c>
      <c r="GC235" s="4">
        <f t="shared" si="17"/>
        <v>9239</v>
      </c>
      <c r="GD235" s="4">
        <f t="shared" si="17"/>
        <v>96720</v>
      </c>
      <c r="GE235" s="4">
        <f t="shared" si="17"/>
        <v>11162</v>
      </c>
      <c r="GF235" s="4">
        <f t="shared" si="17"/>
        <v>10018</v>
      </c>
      <c r="GG235" s="4">
        <f t="shared" si="17"/>
        <v>127298</v>
      </c>
      <c r="GH235" s="4">
        <f t="shared" si="17"/>
        <v>21041</v>
      </c>
      <c r="GI235" s="4">
        <f t="shared" si="17"/>
        <v>41345</v>
      </c>
      <c r="GJ235" s="4">
        <f t="shared" si="17"/>
        <v>97954</v>
      </c>
      <c r="GK235" s="4">
        <f t="shared" si="17"/>
        <v>15016</v>
      </c>
      <c r="GL235" s="4">
        <f>SUM(GL2:GL111)</f>
        <v>317955</v>
      </c>
      <c r="GM235" s="4">
        <f>SUM(GM2:GM110)</f>
        <v>600</v>
      </c>
      <c r="GN235" s="4">
        <f>SUM(GN2:GN111)</f>
        <v>327166</v>
      </c>
      <c r="GO235" s="4">
        <f>SUM(GO2:GO110)</f>
        <v>187674</v>
      </c>
      <c r="GP235" s="4">
        <f>SUM(GP2:GP110)</f>
        <v>314599</v>
      </c>
      <c r="GQ235" s="4">
        <f>SUM(GQ2:GQ111)</f>
        <v>3003</v>
      </c>
      <c r="GR235" s="4">
        <f>SUM(GR2:GR110)</f>
        <v>28178</v>
      </c>
      <c r="GS235" s="4">
        <f>SUM(GS2:GS111)</f>
        <v>277420</v>
      </c>
      <c r="GT235" s="4">
        <f>SUM(GT2:GT111)</f>
        <v>26518</v>
      </c>
      <c r="GU235" s="4">
        <f>SUM(GU2:GU110)</f>
        <v>7056</v>
      </c>
      <c r="GV235" s="4">
        <f>SUM(GV2:GV110)</f>
        <v>1644</v>
      </c>
      <c r="GW235" s="4">
        <f aca="true" t="shared" si="18" ref="GW235:IG235">SUM(GW2:GW110)</f>
        <v>110810</v>
      </c>
      <c r="GX235" s="4">
        <f t="shared" si="18"/>
        <v>45309</v>
      </c>
      <c r="GY235" s="4">
        <f t="shared" si="18"/>
        <v>60577</v>
      </c>
      <c r="GZ235" s="4">
        <f t="shared" si="18"/>
        <v>104593</v>
      </c>
      <c r="HA235" s="4">
        <f t="shared" si="18"/>
        <v>81713</v>
      </c>
      <c r="HB235" s="4">
        <f t="shared" si="18"/>
        <v>59222</v>
      </c>
      <c r="HC235" s="4">
        <f t="shared" si="18"/>
        <v>25225</v>
      </c>
      <c r="HD235" s="4">
        <f t="shared" si="18"/>
        <v>32312</v>
      </c>
      <c r="HE235" s="4">
        <f t="shared" si="18"/>
        <v>10545</v>
      </c>
      <c r="HF235" s="4">
        <f t="shared" si="18"/>
        <v>73275</v>
      </c>
      <c r="HG235" s="4">
        <f t="shared" si="18"/>
        <v>115504</v>
      </c>
      <c r="HH235" s="4">
        <f t="shared" si="18"/>
        <v>50761</v>
      </c>
      <c r="HI235" s="4">
        <f t="shared" si="18"/>
        <v>133748</v>
      </c>
      <c r="HJ235" s="4">
        <f t="shared" si="18"/>
        <v>45221</v>
      </c>
      <c r="HK235" s="4">
        <f t="shared" si="18"/>
        <v>70331</v>
      </c>
      <c r="HL235" s="4">
        <f t="shared" si="18"/>
        <v>90372</v>
      </c>
      <c r="HM235" s="4">
        <f t="shared" si="18"/>
        <v>239</v>
      </c>
      <c r="HN235" s="4">
        <f t="shared" si="18"/>
        <v>59534</v>
      </c>
      <c r="HO235" s="4">
        <f t="shared" si="18"/>
        <v>40216</v>
      </c>
      <c r="HP235" s="4">
        <f t="shared" si="18"/>
        <v>130551</v>
      </c>
      <c r="HQ235" s="4">
        <f t="shared" si="18"/>
        <v>226740</v>
      </c>
      <c r="HR235" s="4">
        <f t="shared" si="18"/>
        <v>48254</v>
      </c>
      <c r="HS235" s="4">
        <f t="shared" si="18"/>
        <v>75101</v>
      </c>
      <c r="HT235" s="4">
        <f t="shared" si="18"/>
        <v>20397</v>
      </c>
      <c r="HU235" s="4">
        <f t="shared" si="18"/>
        <v>64061</v>
      </c>
      <c r="HV235" s="4">
        <f t="shared" si="18"/>
        <v>50500</v>
      </c>
      <c r="HW235" s="4">
        <f t="shared" si="18"/>
        <v>40790</v>
      </c>
      <c r="HX235" s="4">
        <f t="shared" si="18"/>
        <v>11362</v>
      </c>
      <c r="HY235" s="4">
        <f t="shared" si="18"/>
        <v>31250</v>
      </c>
      <c r="HZ235" s="4">
        <f t="shared" si="18"/>
        <v>3064</v>
      </c>
      <c r="IA235" s="4">
        <f t="shared" si="18"/>
        <v>10115</v>
      </c>
      <c r="IB235" s="4">
        <f t="shared" si="18"/>
        <v>12014</v>
      </c>
      <c r="IC235" s="4">
        <f t="shared" si="18"/>
        <v>5005</v>
      </c>
      <c r="ID235" s="4">
        <f t="shared" si="18"/>
        <v>121</v>
      </c>
      <c r="IE235" s="4">
        <f t="shared" si="18"/>
        <v>137910</v>
      </c>
      <c r="IF235" s="4">
        <f t="shared" si="18"/>
        <v>140495</v>
      </c>
      <c r="IG235" s="4">
        <f t="shared" si="18"/>
        <v>5917491</v>
      </c>
      <c r="IH235" s="16">
        <f>SUM(IH2:IH233)</f>
        <v>13692133.535655338</v>
      </c>
    </row>
  </sheetData>
  <autoFilter ref="A1:IH235"/>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129"/>
  <sheetViews>
    <sheetView tabSelected="1" workbookViewId="0" topLeftCell="A1">
      <pane ySplit="1" topLeftCell="A2" activePane="bottomLeft" state="frozen"/>
      <selection pane="bottomLeft" activeCell="C34" sqref="C34"/>
    </sheetView>
  </sheetViews>
  <sheetFormatPr defaultColWidth="9.8515625" defaultRowHeight="31.5" customHeight="1"/>
  <cols>
    <col min="1" max="2" width="9.8515625" style="37" customWidth="1"/>
    <col min="3" max="3" width="22.28125" style="47" customWidth="1"/>
    <col min="4" max="4" width="34.421875" style="47" customWidth="1"/>
    <col min="5" max="5" width="34.421875" style="26" hidden="1" customWidth="1"/>
    <col min="6" max="172" width="9.8515625" style="5" customWidth="1"/>
    <col min="173" max="173" width="9.8515625" style="30" customWidth="1"/>
    <col min="174" max="188" width="9.8515625" style="5" customWidth="1"/>
    <col min="189" max="189" width="9.8515625" style="51" customWidth="1"/>
    <col min="190" max="242" width="9.8515625" style="5" customWidth="1"/>
    <col min="243" max="243" width="14.57421875" style="5" bestFit="1" customWidth="1"/>
    <col min="244" max="16384" width="9.8515625" style="5" customWidth="1"/>
  </cols>
  <sheetData>
    <row r="1" spans="1:242" s="3" customFormat="1" ht="31.5" customHeight="1">
      <c r="A1" s="32" t="s">
        <v>697</v>
      </c>
      <c r="B1" s="33" t="s">
        <v>727</v>
      </c>
      <c r="C1" s="32" t="s">
        <v>1</v>
      </c>
      <c r="D1" s="32" t="s">
        <v>2</v>
      </c>
      <c r="E1" s="8" t="s">
        <v>711</v>
      </c>
      <c r="F1" s="2" t="s">
        <v>3</v>
      </c>
      <c r="G1" s="2" t="s">
        <v>4</v>
      </c>
      <c r="H1" s="2" t="s">
        <v>5</v>
      </c>
      <c r="I1" s="2" t="s">
        <v>6</v>
      </c>
      <c r="J1" s="2" t="s">
        <v>7</v>
      </c>
      <c r="K1" s="2" t="s">
        <v>8</v>
      </c>
      <c r="L1" s="2" t="s">
        <v>9</v>
      </c>
      <c r="M1" s="2" t="s">
        <v>10</v>
      </c>
      <c r="N1" s="2" t="s">
        <v>11</v>
      </c>
      <c r="O1" s="2" t="s">
        <v>12</v>
      </c>
      <c r="P1" s="2" t="s">
        <v>13</v>
      </c>
      <c r="Q1" s="2" t="s">
        <v>14</v>
      </c>
      <c r="R1" s="2" t="s">
        <v>15</v>
      </c>
      <c r="S1" s="2" t="s">
        <v>16</v>
      </c>
      <c r="T1" s="2" t="s">
        <v>17</v>
      </c>
      <c r="U1" s="2" t="s">
        <v>18</v>
      </c>
      <c r="V1" s="2" t="s">
        <v>19</v>
      </c>
      <c r="W1" s="2" t="s">
        <v>20</v>
      </c>
      <c r="X1" s="2" t="s">
        <v>21</v>
      </c>
      <c r="Y1" s="2" t="s">
        <v>22</v>
      </c>
      <c r="Z1" s="2" t="s">
        <v>23</v>
      </c>
      <c r="AA1" s="2" t="s">
        <v>24</v>
      </c>
      <c r="AB1" s="2" t="s">
        <v>25</v>
      </c>
      <c r="AC1" s="2" t="s">
        <v>26</v>
      </c>
      <c r="AD1" s="2" t="s">
        <v>27</v>
      </c>
      <c r="AE1" s="2" t="s">
        <v>28</v>
      </c>
      <c r="AF1" s="2" t="s">
        <v>29</v>
      </c>
      <c r="AG1" s="2" t="s">
        <v>30</v>
      </c>
      <c r="AH1" s="2" t="s">
        <v>31</v>
      </c>
      <c r="AI1" s="2" t="s">
        <v>32</v>
      </c>
      <c r="AJ1" s="2" t="s">
        <v>33</v>
      </c>
      <c r="AK1" s="2" t="s">
        <v>34</v>
      </c>
      <c r="AL1" s="2" t="s">
        <v>35</v>
      </c>
      <c r="AM1" s="2" t="s">
        <v>36</v>
      </c>
      <c r="AN1" s="2" t="s">
        <v>37</v>
      </c>
      <c r="AO1" s="2" t="s">
        <v>38</v>
      </c>
      <c r="AP1" s="2" t="s">
        <v>39</v>
      </c>
      <c r="AQ1" s="2" t="s">
        <v>40</v>
      </c>
      <c r="AR1" s="2" t="s">
        <v>41</v>
      </c>
      <c r="AS1" s="2" t="s">
        <v>42</v>
      </c>
      <c r="AT1" s="2" t="s">
        <v>43</v>
      </c>
      <c r="AU1" s="2" t="s">
        <v>44</v>
      </c>
      <c r="AV1" s="2" t="s">
        <v>45</v>
      </c>
      <c r="AW1" s="2" t="s">
        <v>46</v>
      </c>
      <c r="AX1" s="2" t="s">
        <v>47</v>
      </c>
      <c r="AY1" s="2" t="s">
        <v>48</v>
      </c>
      <c r="AZ1" s="2" t="s">
        <v>49</v>
      </c>
      <c r="BA1" s="2" t="s">
        <v>50</v>
      </c>
      <c r="BB1" s="2" t="s">
        <v>51</v>
      </c>
      <c r="BC1" s="2" t="s">
        <v>52</v>
      </c>
      <c r="BD1" s="2" t="s">
        <v>53</v>
      </c>
      <c r="BE1" s="2" t="s">
        <v>54</v>
      </c>
      <c r="BF1" s="2" t="s">
        <v>55</v>
      </c>
      <c r="BG1" s="2" t="s">
        <v>56</v>
      </c>
      <c r="BH1" s="2" t="s">
        <v>57</v>
      </c>
      <c r="BI1" s="2" t="s">
        <v>58</v>
      </c>
      <c r="BJ1" s="2" t="s">
        <v>59</v>
      </c>
      <c r="BK1" s="2" t="s">
        <v>60</v>
      </c>
      <c r="BL1" s="2" t="s">
        <v>61</v>
      </c>
      <c r="BM1" s="2" t="s">
        <v>62</v>
      </c>
      <c r="BN1" s="2" t="s">
        <v>63</v>
      </c>
      <c r="BO1" s="2" t="s">
        <v>64</v>
      </c>
      <c r="BP1" s="2" t="s">
        <v>65</v>
      </c>
      <c r="BQ1" s="2" t="s">
        <v>66</v>
      </c>
      <c r="BR1" s="2" t="s">
        <v>67</v>
      </c>
      <c r="BS1" s="2" t="s">
        <v>68</v>
      </c>
      <c r="BT1" s="2" t="s">
        <v>69</v>
      </c>
      <c r="BU1" s="2" t="s">
        <v>70</v>
      </c>
      <c r="BV1" s="2" t="s">
        <v>71</v>
      </c>
      <c r="BW1" s="2" t="s">
        <v>72</v>
      </c>
      <c r="BX1" s="2" t="s">
        <v>73</v>
      </c>
      <c r="BY1" s="2" t="s">
        <v>74</v>
      </c>
      <c r="BZ1" s="2" t="s">
        <v>75</v>
      </c>
      <c r="CA1" s="2" t="s">
        <v>76</v>
      </c>
      <c r="CB1" s="2" t="s">
        <v>77</v>
      </c>
      <c r="CC1" s="2" t="s">
        <v>78</v>
      </c>
      <c r="CD1" s="2" t="s">
        <v>79</v>
      </c>
      <c r="CE1" s="2" t="s">
        <v>80</v>
      </c>
      <c r="CF1" s="2" t="s">
        <v>81</v>
      </c>
      <c r="CG1" s="2" t="s">
        <v>82</v>
      </c>
      <c r="CH1" s="2" t="s">
        <v>83</v>
      </c>
      <c r="CI1" s="2" t="s">
        <v>84</v>
      </c>
      <c r="CJ1" s="2" t="s">
        <v>85</v>
      </c>
      <c r="CK1" s="2" t="s">
        <v>86</v>
      </c>
      <c r="CL1" s="2" t="s">
        <v>87</v>
      </c>
      <c r="CM1" s="2" t="s">
        <v>88</v>
      </c>
      <c r="CN1" s="2" t="s">
        <v>89</v>
      </c>
      <c r="CO1" s="2" t="s">
        <v>90</v>
      </c>
      <c r="CP1" s="2" t="s">
        <v>91</v>
      </c>
      <c r="CQ1" s="2" t="s">
        <v>92</v>
      </c>
      <c r="CR1" s="2" t="s">
        <v>93</v>
      </c>
      <c r="CS1" s="2" t="s">
        <v>94</v>
      </c>
      <c r="CT1" s="2" t="s">
        <v>95</v>
      </c>
      <c r="CU1" s="2" t="s">
        <v>96</v>
      </c>
      <c r="CV1" s="2" t="s">
        <v>97</v>
      </c>
      <c r="CW1" s="2" t="s">
        <v>98</v>
      </c>
      <c r="CX1" s="2" t="s">
        <v>99</v>
      </c>
      <c r="CY1" s="2" t="s">
        <v>100</v>
      </c>
      <c r="CZ1" s="2" t="s">
        <v>101</v>
      </c>
      <c r="DA1" s="2" t="s">
        <v>102</v>
      </c>
      <c r="DB1" s="2" t="s">
        <v>103</v>
      </c>
      <c r="DC1" s="2" t="s">
        <v>104</v>
      </c>
      <c r="DD1" s="2" t="s">
        <v>105</v>
      </c>
      <c r="DE1" s="2" t="s">
        <v>106</v>
      </c>
      <c r="DF1" s="2" t="s">
        <v>107</v>
      </c>
      <c r="DG1" s="2" t="s">
        <v>108</v>
      </c>
      <c r="DH1" s="2" t="s">
        <v>109</v>
      </c>
      <c r="DI1" s="2" t="s">
        <v>110</v>
      </c>
      <c r="DJ1" s="2" t="s">
        <v>111</v>
      </c>
      <c r="DK1" s="2" t="s">
        <v>112</v>
      </c>
      <c r="DL1" s="2" t="s">
        <v>113</v>
      </c>
      <c r="DM1" s="2" t="s">
        <v>114</v>
      </c>
      <c r="DN1" s="2" t="s">
        <v>115</v>
      </c>
      <c r="DO1" s="2" t="s">
        <v>116</v>
      </c>
      <c r="DP1" s="2" t="s">
        <v>117</v>
      </c>
      <c r="DQ1" s="2" t="s">
        <v>118</v>
      </c>
      <c r="DR1" s="2" t="s">
        <v>119</v>
      </c>
      <c r="DS1" s="2" t="s">
        <v>120</v>
      </c>
      <c r="DT1" s="2" t="s">
        <v>121</v>
      </c>
      <c r="DU1" s="2" t="s">
        <v>122</v>
      </c>
      <c r="DV1" s="2" t="s">
        <v>123</v>
      </c>
      <c r="DW1" s="2" t="s">
        <v>124</v>
      </c>
      <c r="DX1" s="2" t="s">
        <v>125</v>
      </c>
      <c r="DY1" s="2" t="s">
        <v>126</v>
      </c>
      <c r="DZ1" s="2" t="s">
        <v>127</v>
      </c>
      <c r="EA1" s="2" t="s">
        <v>128</v>
      </c>
      <c r="EB1" s="2" t="s">
        <v>129</v>
      </c>
      <c r="EC1" s="2" t="s">
        <v>130</v>
      </c>
      <c r="ED1" s="2" t="s">
        <v>131</v>
      </c>
      <c r="EE1" s="2" t="s">
        <v>132</v>
      </c>
      <c r="EF1" s="2" t="s">
        <v>133</v>
      </c>
      <c r="EG1" s="2" t="s">
        <v>134</v>
      </c>
      <c r="EH1" s="2" t="s">
        <v>135</v>
      </c>
      <c r="EI1" s="2" t="s">
        <v>136</v>
      </c>
      <c r="EJ1" s="2" t="s">
        <v>137</v>
      </c>
      <c r="EK1" s="2" t="s">
        <v>138</v>
      </c>
      <c r="EL1" s="2" t="s">
        <v>139</v>
      </c>
      <c r="EM1" s="2" t="s">
        <v>140</v>
      </c>
      <c r="EN1" s="2" t="s">
        <v>141</v>
      </c>
      <c r="EO1" s="2" t="s">
        <v>142</v>
      </c>
      <c r="EP1" s="2" t="s">
        <v>143</v>
      </c>
      <c r="EQ1" s="2" t="s">
        <v>144</v>
      </c>
      <c r="ER1" s="2" t="s">
        <v>145</v>
      </c>
      <c r="ES1" s="2" t="s">
        <v>146</v>
      </c>
      <c r="ET1" s="2" t="s">
        <v>147</v>
      </c>
      <c r="EU1" s="2" t="s">
        <v>148</v>
      </c>
      <c r="EV1" s="2" t="s">
        <v>149</v>
      </c>
      <c r="EW1" s="2" t="s">
        <v>150</v>
      </c>
      <c r="EX1" s="2" t="s">
        <v>151</v>
      </c>
      <c r="EY1" s="2" t="s">
        <v>152</v>
      </c>
      <c r="EZ1" s="2" t="s">
        <v>153</v>
      </c>
      <c r="FA1" s="2" t="s">
        <v>154</v>
      </c>
      <c r="FB1" s="2" t="s">
        <v>155</v>
      </c>
      <c r="FC1" s="2" t="s">
        <v>156</v>
      </c>
      <c r="FD1" s="2" t="s">
        <v>157</v>
      </c>
      <c r="FE1" s="2" t="s">
        <v>158</v>
      </c>
      <c r="FF1" s="2" t="s">
        <v>159</v>
      </c>
      <c r="FG1" s="2" t="s">
        <v>160</v>
      </c>
      <c r="FH1" s="2" t="s">
        <v>161</v>
      </c>
      <c r="FI1" s="2" t="s">
        <v>162</v>
      </c>
      <c r="FJ1" s="2" t="s">
        <v>163</v>
      </c>
      <c r="FK1" s="2" t="s">
        <v>164</v>
      </c>
      <c r="FL1" s="2" t="s">
        <v>165</v>
      </c>
      <c r="FM1" s="2" t="s">
        <v>166</v>
      </c>
      <c r="FN1" s="2" t="s">
        <v>167</v>
      </c>
      <c r="FO1" s="2" t="s">
        <v>168</v>
      </c>
      <c r="FP1" s="2" t="s">
        <v>169</v>
      </c>
      <c r="FQ1" s="29" t="s">
        <v>170</v>
      </c>
      <c r="FR1" s="2" t="s">
        <v>171</v>
      </c>
      <c r="FS1" s="2" t="s">
        <v>172</v>
      </c>
      <c r="FT1" s="2" t="s">
        <v>173</v>
      </c>
      <c r="FU1" s="2" t="s">
        <v>174</v>
      </c>
      <c r="FV1" s="2" t="s">
        <v>175</v>
      </c>
      <c r="FW1" s="2" t="s">
        <v>176</v>
      </c>
      <c r="FX1" s="2" t="s">
        <v>177</v>
      </c>
      <c r="FY1" s="2" t="s">
        <v>178</v>
      </c>
      <c r="FZ1" s="2" t="s">
        <v>179</v>
      </c>
      <c r="GA1" s="2" t="s">
        <v>180</v>
      </c>
      <c r="GB1" s="2" t="s">
        <v>181</v>
      </c>
      <c r="GC1" s="2" t="s">
        <v>182</v>
      </c>
      <c r="GD1" s="2" t="s">
        <v>183</v>
      </c>
      <c r="GE1" s="2" t="s">
        <v>184</v>
      </c>
      <c r="GF1" s="2" t="s">
        <v>185</v>
      </c>
      <c r="GG1" s="48" t="s">
        <v>186</v>
      </c>
      <c r="GH1" s="2" t="s">
        <v>187</v>
      </c>
      <c r="GI1" s="2" t="s">
        <v>188</v>
      </c>
      <c r="GJ1" s="2" t="s">
        <v>189</v>
      </c>
      <c r="GK1" s="2" t="s">
        <v>190</v>
      </c>
      <c r="GL1" s="2" t="s">
        <v>191</v>
      </c>
      <c r="GM1" s="2" t="s">
        <v>192</v>
      </c>
      <c r="GN1" s="2" t="s">
        <v>193</v>
      </c>
      <c r="GO1" s="2" t="s">
        <v>194</v>
      </c>
      <c r="GP1" s="2" t="s">
        <v>195</v>
      </c>
      <c r="GQ1" s="2" t="s">
        <v>196</v>
      </c>
      <c r="GR1" s="2" t="s">
        <v>197</v>
      </c>
      <c r="GS1" s="2" t="s">
        <v>198</v>
      </c>
      <c r="GT1" s="2" t="s">
        <v>199</v>
      </c>
      <c r="GU1" s="2" t="s">
        <v>200</v>
      </c>
      <c r="GV1" s="2" t="s">
        <v>201</v>
      </c>
      <c r="GW1" s="2" t="s">
        <v>202</v>
      </c>
      <c r="GX1" s="2" t="s">
        <v>203</v>
      </c>
      <c r="GY1" s="2" t="s">
        <v>204</v>
      </c>
      <c r="GZ1" s="2" t="s">
        <v>205</v>
      </c>
      <c r="HA1" s="2" t="s">
        <v>206</v>
      </c>
      <c r="HB1" s="2" t="s">
        <v>207</v>
      </c>
      <c r="HC1" s="2" t="s">
        <v>208</v>
      </c>
      <c r="HD1" s="2" t="s">
        <v>209</v>
      </c>
      <c r="HE1" s="2" t="s">
        <v>210</v>
      </c>
      <c r="HF1" s="2" t="s">
        <v>211</v>
      </c>
      <c r="HG1" s="2" t="s">
        <v>212</v>
      </c>
      <c r="HH1" s="2" t="s">
        <v>213</v>
      </c>
      <c r="HI1" s="2" t="s">
        <v>214</v>
      </c>
      <c r="HJ1" s="2" t="s">
        <v>215</v>
      </c>
      <c r="HK1" s="2" t="s">
        <v>216</v>
      </c>
      <c r="HL1" s="2" t="s">
        <v>217</v>
      </c>
      <c r="HM1" s="2" t="s">
        <v>218</v>
      </c>
      <c r="HN1" s="2" t="s">
        <v>219</v>
      </c>
      <c r="HO1" s="2" t="s">
        <v>220</v>
      </c>
      <c r="HP1" s="2" t="s">
        <v>221</v>
      </c>
      <c r="HQ1" s="2" t="s">
        <v>222</v>
      </c>
      <c r="HR1" s="2" t="s">
        <v>223</v>
      </c>
      <c r="HS1" s="2" t="s">
        <v>224</v>
      </c>
      <c r="HT1" s="2" t="s">
        <v>225</v>
      </c>
      <c r="HU1" s="2" t="s">
        <v>226</v>
      </c>
      <c r="HV1" s="2" t="s">
        <v>227</v>
      </c>
      <c r="HW1" s="2" t="s">
        <v>228</v>
      </c>
      <c r="HX1" s="2" t="s">
        <v>229</v>
      </c>
      <c r="HY1" s="2" t="s">
        <v>230</v>
      </c>
      <c r="HZ1" s="2" t="s">
        <v>231</v>
      </c>
      <c r="IA1" s="2" t="s">
        <v>232</v>
      </c>
      <c r="IB1" s="2" t="s">
        <v>233</v>
      </c>
      <c r="IC1" s="2" t="s">
        <v>234</v>
      </c>
      <c r="ID1" s="2" t="s">
        <v>235</v>
      </c>
      <c r="IE1" s="2" t="s">
        <v>236</v>
      </c>
      <c r="IF1" s="2" t="s">
        <v>237</v>
      </c>
      <c r="IG1" s="2" t="s">
        <v>238</v>
      </c>
      <c r="IH1" s="2" t="s">
        <v>239</v>
      </c>
    </row>
    <row r="2" spans="1:243" ht="31.5" customHeight="1">
      <c r="A2" s="27">
        <v>3</v>
      </c>
      <c r="B2" s="27">
        <v>1</v>
      </c>
      <c r="C2" s="32" t="s">
        <v>245</v>
      </c>
      <c r="D2" s="32" t="s">
        <v>728</v>
      </c>
      <c r="E2" s="8"/>
      <c r="F2" s="4" t="s">
        <v>242</v>
      </c>
      <c r="G2" s="4">
        <v>120</v>
      </c>
      <c r="H2" s="4">
        <v>0</v>
      </c>
      <c r="I2" s="4"/>
      <c r="J2" s="4"/>
      <c r="K2" s="4">
        <v>0</v>
      </c>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v>0</v>
      </c>
      <c r="EP2" s="4"/>
      <c r="EQ2" s="4"/>
      <c r="ER2" s="4"/>
      <c r="ES2" s="4"/>
      <c r="ET2" s="4"/>
      <c r="EU2" s="4"/>
      <c r="EV2" s="4"/>
      <c r="EW2" s="4"/>
      <c r="EX2" s="4"/>
      <c r="EY2" s="4"/>
      <c r="EZ2" s="4"/>
      <c r="FA2" s="4"/>
      <c r="FB2" s="4"/>
      <c r="FC2" s="4"/>
      <c r="FD2" s="4"/>
      <c r="FE2" s="4"/>
      <c r="FF2" s="4"/>
      <c r="FG2" s="4"/>
      <c r="FH2" s="4"/>
      <c r="FI2" s="4"/>
      <c r="FJ2" s="4">
        <v>0</v>
      </c>
      <c r="FK2" s="4"/>
      <c r="FL2" s="4"/>
      <c r="FM2" s="4"/>
      <c r="FN2" s="4"/>
      <c r="FO2" s="4"/>
      <c r="FP2" s="4"/>
      <c r="FQ2" s="28"/>
      <c r="FR2" s="4"/>
      <c r="FS2" s="4"/>
      <c r="FT2" s="4"/>
      <c r="FU2" s="4"/>
      <c r="FV2" s="4"/>
      <c r="FW2" s="4">
        <v>300</v>
      </c>
      <c r="FX2" s="4">
        <v>50</v>
      </c>
      <c r="FY2" s="4"/>
      <c r="FZ2" s="4"/>
      <c r="GA2" s="4"/>
      <c r="GB2" s="4"/>
      <c r="GC2" s="4"/>
      <c r="GD2" s="4"/>
      <c r="GE2" s="4"/>
      <c r="GF2" s="4"/>
      <c r="GG2" s="49"/>
      <c r="GH2" s="4"/>
      <c r="GI2" s="4"/>
      <c r="GJ2" s="4"/>
      <c r="GK2" s="4"/>
      <c r="GL2" s="4"/>
      <c r="GM2" s="4"/>
      <c r="GN2" s="4"/>
      <c r="GO2" s="4">
        <v>0</v>
      </c>
      <c r="GP2" s="4"/>
      <c r="GQ2" s="4"/>
      <c r="GR2" s="4"/>
      <c r="GS2" s="4"/>
      <c r="GT2" s="4"/>
      <c r="GU2" s="4"/>
      <c r="GV2" s="4"/>
      <c r="GW2" s="4"/>
      <c r="GX2" s="4">
        <v>0</v>
      </c>
      <c r="GY2" s="4"/>
      <c r="GZ2" s="4"/>
      <c r="HA2" s="4"/>
      <c r="HB2" s="4"/>
      <c r="HC2" s="4"/>
      <c r="HD2" s="4"/>
      <c r="HE2" s="4"/>
      <c r="HF2" s="4"/>
      <c r="HG2" s="4"/>
      <c r="HH2" s="4"/>
      <c r="HI2" s="4"/>
      <c r="HJ2" s="4"/>
      <c r="HK2" s="4"/>
      <c r="HL2" s="4"/>
      <c r="HM2" s="4">
        <v>0</v>
      </c>
      <c r="HN2" s="4"/>
      <c r="HO2" s="4"/>
      <c r="HP2" s="4"/>
      <c r="HQ2" s="4">
        <v>0</v>
      </c>
      <c r="HR2" s="4"/>
      <c r="HS2" s="4"/>
      <c r="HT2" s="4"/>
      <c r="HU2" s="4"/>
      <c r="HV2" s="4"/>
      <c r="HW2" s="4"/>
      <c r="HX2" s="4"/>
      <c r="HY2" s="4"/>
      <c r="HZ2" s="4"/>
      <c r="IA2" s="4"/>
      <c r="IB2" s="4"/>
      <c r="IC2" s="4"/>
      <c r="ID2" s="4"/>
      <c r="IE2" s="4"/>
      <c r="IF2" s="4"/>
      <c r="IG2" s="4"/>
      <c r="IH2" s="4">
        <f>SUM(H2:IG2)</f>
        <v>350</v>
      </c>
      <c r="II2" s="5">
        <f>IH2*G2</f>
        <v>42000</v>
      </c>
    </row>
    <row r="3" spans="1:243" ht="31.5" customHeight="1">
      <c r="A3" s="27">
        <v>4</v>
      </c>
      <c r="B3" s="27">
        <v>2</v>
      </c>
      <c r="C3" s="32" t="s">
        <v>729</v>
      </c>
      <c r="D3" s="32" t="s">
        <v>730</v>
      </c>
      <c r="E3" s="8"/>
      <c r="F3" s="4" t="s">
        <v>242</v>
      </c>
      <c r="G3" s="4">
        <v>120</v>
      </c>
      <c r="H3" s="4">
        <v>0</v>
      </c>
      <c r="I3" s="4"/>
      <c r="J3" s="4"/>
      <c r="K3" s="4">
        <v>0</v>
      </c>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v>0</v>
      </c>
      <c r="EP3" s="4"/>
      <c r="EQ3" s="4"/>
      <c r="ER3" s="4"/>
      <c r="ES3" s="4"/>
      <c r="ET3" s="4"/>
      <c r="EU3" s="4"/>
      <c r="EV3" s="4"/>
      <c r="EW3" s="4"/>
      <c r="EX3" s="4"/>
      <c r="EY3" s="4"/>
      <c r="EZ3" s="4"/>
      <c r="FA3" s="4"/>
      <c r="FB3" s="4"/>
      <c r="FC3" s="4"/>
      <c r="FD3" s="4"/>
      <c r="FE3" s="4"/>
      <c r="FF3" s="4"/>
      <c r="FG3" s="4"/>
      <c r="FH3" s="4"/>
      <c r="FI3" s="4"/>
      <c r="FJ3" s="4">
        <v>0</v>
      </c>
      <c r="FK3" s="4"/>
      <c r="FL3" s="4"/>
      <c r="FM3" s="4"/>
      <c r="FN3" s="4"/>
      <c r="FO3" s="4"/>
      <c r="FP3" s="4"/>
      <c r="FQ3" s="28"/>
      <c r="FR3" s="4"/>
      <c r="FS3" s="4"/>
      <c r="FT3" s="4"/>
      <c r="FU3" s="4"/>
      <c r="FV3" s="4"/>
      <c r="FW3" s="4">
        <v>300</v>
      </c>
      <c r="FX3" s="4">
        <v>50</v>
      </c>
      <c r="FY3" s="4"/>
      <c r="FZ3" s="4"/>
      <c r="GA3" s="4"/>
      <c r="GB3" s="4"/>
      <c r="GC3" s="4"/>
      <c r="GD3" s="4"/>
      <c r="GE3" s="4"/>
      <c r="GF3" s="4"/>
      <c r="GG3" s="49"/>
      <c r="GH3" s="4"/>
      <c r="GI3" s="4"/>
      <c r="GJ3" s="4"/>
      <c r="GK3" s="4"/>
      <c r="GL3" s="4"/>
      <c r="GM3" s="4"/>
      <c r="GN3" s="4"/>
      <c r="GO3" s="4">
        <v>0</v>
      </c>
      <c r="GP3" s="4"/>
      <c r="GQ3" s="4"/>
      <c r="GR3" s="4"/>
      <c r="GS3" s="4"/>
      <c r="GT3" s="4"/>
      <c r="GU3" s="4"/>
      <c r="GV3" s="4"/>
      <c r="GW3" s="4"/>
      <c r="GX3" s="4">
        <v>0</v>
      </c>
      <c r="GY3" s="4"/>
      <c r="GZ3" s="4"/>
      <c r="HA3" s="4"/>
      <c r="HB3" s="4"/>
      <c r="HC3" s="4"/>
      <c r="HD3" s="4"/>
      <c r="HE3" s="4"/>
      <c r="HF3" s="4"/>
      <c r="HG3" s="4"/>
      <c r="HH3" s="4"/>
      <c r="HI3" s="4"/>
      <c r="HJ3" s="4"/>
      <c r="HK3" s="4"/>
      <c r="HL3" s="4"/>
      <c r="HM3" s="4">
        <v>0</v>
      </c>
      <c r="HN3" s="4"/>
      <c r="HO3" s="4"/>
      <c r="HP3" s="4"/>
      <c r="HQ3" s="4">
        <v>0</v>
      </c>
      <c r="HR3" s="4"/>
      <c r="HS3" s="4"/>
      <c r="HT3" s="4"/>
      <c r="HU3" s="4"/>
      <c r="HV3" s="4"/>
      <c r="HW3" s="4"/>
      <c r="HX3" s="4"/>
      <c r="HY3" s="4"/>
      <c r="HZ3" s="4"/>
      <c r="IA3" s="4"/>
      <c r="IB3" s="4"/>
      <c r="IC3" s="4"/>
      <c r="ID3" s="4"/>
      <c r="IE3" s="4"/>
      <c r="IF3" s="4"/>
      <c r="IG3" s="4"/>
      <c r="IH3" s="4">
        <f aca="true" t="shared" si="0" ref="IH3:IH66">SUM(H3:IG3)</f>
        <v>350</v>
      </c>
      <c r="II3" s="5">
        <f aca="true" t="shared" si="1" ref="II3:II66">IH3*G3</f>
        <v>42000</v>
      </c>
    </row>
    <row r="4" spans="1:243" ht="54.75" customHeight="1">
      <c r="A4" s="27">
        <v>6</v>
      </c>
      <c r="B4" s="27">
        <v>3</v>
      </c>
      <c r="C4" s="32" t="s">
        <v>251</v>
      </c>
      <c r="D4" s="32" t="s">
        <v>731</v>
      </c>
      <c r="E4" s="8"/>
      <c r="F4" s="4" t="s">
        <v>242</v>
      </c>
      <c r="G4" s="4">
        <v>1.32</v>
      </c>
      <c r="H4" s="4">
        <v>0</v>
      </c>
      <c r="I4" s="4"/>
      <c r="J4" s="4"/>
      <c r="K4" s="4">
        <v>0</v>
      </c>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v>0</v>
      </c>
      <c r="EP4" s="4"/>
      <c r="EQ4" s="4"/>
      <c r="ER4" s="4"/>
      <c r="ES4" s="4"/>
      <c r="ET4" s="4"/>
      <c r="EU4" s="4"/>
      <c r="EV4" s="4"/>
      <c r="EW4" s="4"/>
      <c r="EX4" s="4"/>
      <c r="EY4" s="4"/>
      <c r="EZ4" s="4"/>
      <c r="FA4" s="4"/>
      <c r="FB4" s="4"/>
      <c r="FC4" s="4"/>
      <c r="FD4" s="4"/>
      <c r="FE4" s="4"/>
      <c r="FF4" s="4"/>
      <c r="FG4" s="4"/>
      <c r="FH4" s="4"/>
      <c r="FI4" s="4"/>
      <c r="FJ4" s="4">
        <v>0</v>
      </c>
      <c r="FK4" s="4"/>
      <c r="FL4" s="4"/>
      <c r="FM4" s="4"/>
      <c r="FN4" s="4"/>
      <c r="FO4" s="4"/>
      <c r="FP4" s="4"/>
      <c r="FQ4" s="28"/>
      <c r="FR4" s="4"/>
      <c r="FS4" s="4"/>
      <c r="FT4" s="4"/>
      <c r="FU4" s="4">
        <v>3000</v>
      </c>
      <c r="FV4" s="4"/>
      <c r="FW4" s="4">
        <v>20</v>
      </c>
      <c r="FX4" s="4">
        <v>220</v>
      </c>
      <c r="FY4" s="4"/>
      <c r="FZ4" s="4"/>
      <c r="GA4" s="4"/>
      <c r="GB4" s="4"/>
      <c r="GC4" s="4"/>
      <c r="GD4" s="4">
        <v>3000</v>
      </c>
      <c r="GE4" s="4">
        <v>3</v>
      </c>
      <c r="GF4" s="4"/>
      <c r="GG4" s="49"/>
      <c r="GH4" s="4"/>
      <c r="GI4" s="4"/>
      <c r="GJ4" s="4"/>
      <c r="GK4" s="4"/>
      <c r="GL4" s="4"/>
      <c r="GM4" s="4"/>
      <c r="GN4" s="4"/>
      <c r="GO4" s="4">
        <v>20000</v>
      </c>
      <c r="GP4" s="4"/>
      <c r="GQ4" s="4"/>
      <c r="GR4" s="4"/>
      <c r="GS4" s="4"/>
      <c r="GT4" s="4"/>
      <c r="GU4" s="4"/>
      <c r="GV4" s="4"/>
      <c r="GW4" s="4">
        <v>1000</v>
      </c>
      <c r="GX4" s="4">
        <v>0</v>
      </c>
      <c r="GY4" s="4">
        <v>100</v>
      </c>
      <c r="GZ4" s="4"/>
      <c r="HA4" s="4"/>
      <c r="HB4" s="4"/>
      <c r="HC4" s="4"/>
      <c r="HD4" s="4"/>
      <c r="HE4" s="4"/>
      <c r="HF4" s="4"/>
      <c r="HG4" s="4"/>
      <c r="HH4" s="4"/>
      <c r="HI4" s="4"/>
      <c r="HJ4" s="4"/>
      <c r="HK4" s="4"/>
      <c r="HL4" s="4">
        <v>100</v>
      </c>
      <c r="HM4" s="4">
        <v>0</v>
      </c>
      <c r="HN4" s="4"/>
      <c r="HO4" s="4"/>
      <c r="HP4" s="4"/>
      <c r="HQ4" s="4">
        <v>0</v>
      </c>
      <c r="HR4" s="4"/>
      <c r="HS4" s="4"/>
      <c r="HT4" s="4"/>
      <c r="HU4" s="4"/>
      <c r="HV4" s="4">
        <v>1000</v>
      </c>
      <c r="HW4" s="4"/>
      <c r="HX4" s="4"/>
      <c r="HY4" s="4"/>
      <c r="HZ4" s="4"/>
      <c r="IA4" s="4">
        <v>200</v>
      </c>
      <c r="IB4" s="4"/>
      <c r="IC4" s="4"/>
      <c r="ID4" s="4"/>
      <c r="IE4" s="4"/>
      <c r="IF4" s="4">
        <v>11000</v>
      </c>
      <c r="IG4" s="4"/>
      <c r="IH4" s="4">
        <f t="shared" si="0"/>
        <v>39643</v>
      </c>
      <c r="II4" s="5">
        <f t="shared" si="1"/>
        <v>52328.76</v>
      </c>
    </row>
    <row r="5" spans="1:243" ht="31.5" customHeight="1">
      <c r="A5" s="27">
        <v>10</v>
      </c>
      <c r="B5" s="27">
        <v>4</v>
      </c>
      <c r="C5" s="32" t="s">
        <v>259</v>
      </c>
      <c r="D5" s="32" t="s">
        <v>260</v>
      </c>
      <c r="E5" s="8"/>
      <c r="F5" s="4" t="s">
        <v>242</v>
      </c>
      <c r="G5" s="4">
        <v>2.4</v>
      </c>
      <c r="H5" s="4">
        <v>0</v>
      </c>
      <c r="I5" s="4"/>
      <c r="J5" s="4"/>
      <c r="K5" s="4">
        <v>0</v>
      </c>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v>10</v>
      </c>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v>20</v>
      </c>
      <c r="EE5" s="4"/>
      <c r="EF5" s="4"/>
      <c r="EG5" s="4"/>
      <c r="EH5" s="4"/>
      <c r="EI5" s="4"/>
      <c r="EJ5" s="4"/>
      <c r="EK5" s="4"/>
      <c r="EL5" s="4"/>
      <c r="EM5" s="4"/>
      <c r="EN5" s="4"/>
      <c r="EO5" s="4">
        <v>0</v>
      </c>
      <c r="EP5" s="4"/>
      <c r="EQ5" s="4"/>
      <c r="ER5" s="4"/>
      <c r="ES5" s="4"/>
      <c r="ET5" s="4"/>
      <c r="EU5" s="4"/>
      <c r="EV5" s="4"/>
      <c r="EW5" s="4"/>
      <c r="EX5" s="4"/>
      <c r="EY5" s="4"/>
      <c r="EZ5" s="4"/>
      <c r="FA5" s="4"/>
      <c r="FB5" s="4"/>
      <c r="FC5" s="4"/>
      <c r="FD5" s="4"/>
      <c r="FE5" s="4"/>
      <c r="FF5" s="4"/>
      <c r="FG5" s="4"/>
      <c r="FH5" s="4"/>
      <c r="FI5" s="4"/>
      <c r="FJ5" s="4">
        <v>0</v>
      </c>
      <c r="FK5" s="4"/>
      <c r="FL5" s="4"/>
      <c r="FM5" s="4">
        <v>12</v>
      </c>
      <c r="FN5" s="4"/>
      <c r="FO5" s="4"/>
      <c r="FP5" s="4"/>
      <c r="FQ5" s="28"/>
      <c r="FR5" s="4"/>
      <c r="FS5" s="4"/>
      <c r="FT5" s="4"/>
      <c r="FU5" s="4"/>
      <c r="FV5" s="4"/>
      <c r="FW5" s="4"/>
      <c r="FX5" s="4">
        <v>3320</v>
      </c>
      <c r="FY5" s="4"/>
      <c r="FZ5" s="4"/>
      <c r="GA5" s="4"/>
      <c r="GB5" s="4"/>
      <c r="GC5" s="4"/>
      <c r="GD5" s="4"/>
      <c r="GE5" s="4">
        <v>48</v>
      </c>
      <c r="GF5" s="4"/>
      <c r="GG5" s="49"/>
      <c r="GH5" s="4"/>
      <c r="GI5" s="4"/>
      <c r="GJ5" s="4"/>
      <c r="GK5" s="4">
        <v>1000</v>
      </c>
      <c r="GL5" s="4"/>
      <c r="GM5" s="4"/>
      <c r="GN5" s="4"/>
      <c r="GO5" s="4">
        <v>0</v>
      </c>
      <c r="GP5" s="4"/>
      <c r="GQ5" s="4">
        <v>1400</v>
      </c>
      <c r="GR5" s="4"/>
      <c r="GS5" s="4"/>
      <c r="GT5" s="4"/>
      <c r="GU5" s="4"/>
      <c r="GV5" s="4"/>
      <c r="GW5" s="4">
        <v>10</v>
      </c>
      <c r="GX5" s="4">
        <v>0</v>
      </c>
      <c r="GY5" s="4"/>
      <c r="GZ5" s="4"/>
      <c r="HA5" s="4"/>
      <c r="HB5" s="4"/>
      <c r="HC5" s="4"/>
      <c r="HD5" s="4"/>
      <c r="HE5" s="4"/>
      <c r="HF5" s="4"/>
      <c r="HG5" s="4"/>
      <c r="HH5" s="4"/>
      <c r="HI5" s="4"/>
      <c r="HJ5" s="4"/>
      <c r="HK5" s="4"/>
      <c r="HL5" s="4"/>
      <c r="HM5" s="4">
        <v>0</v>
      </c>
      <c r="HN5" s="4"/>
      <c r="HO5" s="4"/>
      <c r="HP5" s="4"/>
      <c r="HQ5" s="4">
        <v>5000</v>
      </c>
      <c r="HR5" s="4"/>
      <c r="HS5" s="4"/>
      <c r="HT5" s="4"/>
      <c r="HU5" s="4"/>
      <c r="HV5" s="4"/>
      <c r="HW5" s="4"/>
      <c r="HX5" s="4"/>
      <c r="HY5" s="4"/>
      <c r="HZ5" s="4"/>
      <c r="IA5" s="4"/>
      <c r="IB5" s="4"/>
      <c r="IC5" s="4"/>
      <c r="ID5" s="4"/>
      <c r="IE5" s="4"/>
      <c r="IF5" s="4"/>
      <c r="IG5" s="4"/>
      <c r="IH5" s="4">
        <f t="shared" si="0"/>
        <v>10820</v>
      </c>
      <c r="II5" s="5">
        <f t="shared" si="1"/>
        <v>25968</v>
      </c>
    </row>
    <row r="6" spans="1:243" ht="31.5" customHeight="1">
      <c r="A6" s="27">
        <v>11</v>
      </c>
      <c r="B6" s="27">
        <v>5</v>
      </c>
      <c r="C6" s="32" t="s">
        <v>261</v>
      </c>
      <c r="D6" s="32" t="s">
        <v>262</v>
      </c>
      <c r="E6" s="8"/>
      <c r="F6" s="4" t="s">
        <v>242</v>
      </c>
      <c r="G6" s="4">
        <v>4950.198</v>
      </c>
      <c r="H6" s="4">
        <v>0</v>
      </c>
      <c r="I6" s="4"/>
      <c r="J6" s="4"/>
      <c r="K6" s="4">
        <v>0</v>
      </c>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v>0</v>
      </c>
      <c r="EP6" s="4"/>
      <c r="EQ6" s="4"/>
      <c r="ER6" s="4"/>
      <c r="ES6" s="4"/>
      <c r="ET6" s="4"/>
      <c r="EU6" s="4"/>
      <c r="EV6" s="4"/>
      <c r="EW6" s="4"/>
      <c r="EX6" s="4"/>
      <c r="EY6" s="4"/>
      <c r="EZ6" s="4"/>
      <c r="FA6" s="4"/>
      <c r="FB6" s="4"/>
      <c r="FC6" s="4"/>
      <c r="FD6" s="4"/>
      <c r="FE6" s="4"/>
      <c r="FF6" s="4"/>
      <c r="FG6" s="4"/>
      <c r="FH6" s="4"/>
      <c r="FI6" s="4"/>
      <c r="FJ6" s="4">
        <v>0</v>
      </c>
      <c r="FK6" s="4"/>
      <c r="FL6" s="4"/>
      <c r="FM6" s="4"/>
      <c r="FN6" s="4"/>
      <c r="FO6" s="4"/>
      <c r="FP6" s="4"/>
      <c r="FQ6" s="28"/>
      <c r="FR6" s="4"/>
      <c r="FS6" s="4"/>
      <c r="FT6" s="4"/>
      <c r="FU6" s="4"/>
      <c r="FV6" s="4"/>
      <c r="FW6" s="4">
        <v>1</v>
      </c>
      <c r="FX6" s="4">
        <v>1</v>
      </c>
      <c r="FY6" s="4"/>
      <c r="FZ6" s="4"/>
      <c r="GA6" s="4"/>
      <c r="GB6" s="4"/>
      <c r="GC6" s="4"/>
      <c r="GD6" s="4"/>
      <c r="GE6" s="4">
        <v>4</v>
      </c>
      <c r="GF6" s="4"/>
      <c r="GG6" s="49"/>
      <c r="GH6" s="4"/>
      <c r="GI6" s="4"/>
      <c r="GJ6" s="4"/>
      <c r="GK6" s="4"/>
      <c r="GL6" s="4"/>
      <c r="GM6" s="4"/>
      <c r="GN6" s="4"/>
      <c r="GO6" s="4">
        <v>0</v>
      </c>
      <c r="GP6" s="4"/>
      <c r="GQ6" s="4"/>
      <c r="GR6" s="4"/>
      <c r="GS6" s="4"/>
      <c r="GT6" s="4"/>
      <c r="GU6" s="4"/>
      <c r="GV6" s="4"/>
      <c r="GW6" s="4"/>
      <c r="GX6" s="4">
        <v>0</v>
      </c>
      <c r="GY6" s="4"/>
      <c r="GZ6" s="4"/>
      <c r="HA6" s="4"/>
      <c r="HB6" s="4"/>
      <c r="HC6" s="4"/>
      <c r="HD6" s="4"/>
      <c r="HE6" s="4"/>
      <c r="HF6" s="4"/>
      <c r="HG6" s="4"/>
      <c r="HH6" s="4"/>
      <c r="HI6" s="4"/>
      <c r="HJ6" s="4"/>
      <c r="HK6" s="4"/>
      <c r="HL6" s="4"/>
      <c r="HM6" s="4">
        <v>0</v>
      </c>
      <c r="HN6" s="4"/>
      <c r="HO6" s="4"/>
      <c r="HP6" s="4"/>
      <c r="HQ6" s="4">
        <v>0</v>
      </c>
      <c r="HR6" s="4"/>
      <c r="HS6" s="4"/>
      <c r="HT6" s="4"/>
      <c r="HU6" s="4"/>
      <c r="HV6" s="4"/>
      <c r="HW6" s="4"/>
      <c r="HX6" s="4"/>
      <c r="HY6" s="4"/>
      <c r="HZ6" s="4"/>
      <c r="IA6" s="4"/>
      <c r="IB6" s="4"/>
      <c r="IC6" s="4"/>
      <c r="ID6" s="4"/>
      <c r="IE6" s="4"/>
      <c r="IF6" s="4"/>
      <c r="IG6" s="4"/>
      <c r="IH6" s="4">
        <f t="shared" si="0"/>
        <v>6</v>
      </c>
      <c r="II6" s="5">
        <f t="shared" si="1"/>
        <v>29701.188000000002</v>
      </c>
    </row>
    <row r="7" spans="1:243" ht="31.15" customHeight="1">
      <c r="A7" s="27">
        <v>12</v>
      </c>
      <c r="B7" s="27">
        <v>6</v>
      </c>
      <c r="C7" s="32" t="s">
        <v>263</v>
      </c>
      <c r="D7" s="32" t="s">
        <v>264</v>
      </c>
      <c r="E7" s="8"/>
      <c r="F7" s="4" t="s">
        <v>242</v>
      </c>
      <c r="G7" s="4">
        <v>4950.198</v>
      </c>
      <c r="H7" s="4">
        <v>0</v>
      </c>
      <c r="I7" s="4"/>
      <c r="J7" s="4"/>
      <c r="K7" s="4">
        <v>0</v>
      </c>
      <c r="L7" s="4"/>
      <c r="M7" s="4"/>
      <c r="N7" s="4"/>
      <c r="O7" s="4"/>
      <c r="P7" s="4"/>
      <c r="Q7" s="4"/>
      <c r="R7" s="4"/>
      <c r="S7" s="4"/>
      <c r="T7" s="4"/>
      <c r="U7" s="4"/>
      <c r="V7" s="4"/>
      <c r="W7" s="4"/>
      <c r="X7" s="4"/>
      <c r="Y7" s="4">
        <v>1</v>
      </c>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v>0</v>
      </c>
      <c r="EP7" s="4"/>
      <c r="EQ7" s="4"/>
      <c r="ER7" s="4"/>
      <c r="ES7" s="4"/>
      <c r="ET7" s="4"/>
      <c r="EU7" s="4"/>
      <c r="EV7" s="4"/>
      <c r="EW7" s="4"/>
      <c r="EX7" s="4"/>
      <c r="EY7" s="4"/>
      <c r="EZ7" s="4"/>
      <c r="FA7" s="4"/>
      <c r="FB7" s="4"/>
      <c r="FC7" s="4"/>
      <c r="FD7" s="4"/>
      <c r="FE7" s="4"/>
      <c r="FF7" s="4"/>
      <c r="FG7" s="4"/>
      <c r="FH7" s="4"/>
      <c r="FI7" s="4"/>
      <c r="FJ7" s="4">
        <v>0</v>
      </c>
      <c r="FK7" s="4"/>
      <c r="FL7" s="4"/>
      <c r="FM7" s="4"/>
      <c r="FN7" s="4"/>
      <c r="FO7" s="4"/>
      <c r="FP7" s="4"/>
      <c r="FQ7" s="28"/>
      <c r="FR7" s="4"/>
      <c r="FS7" s="4"/>
      <c r="FT7" s="4"/>
      <c r="FU7" s="4"/>
      <c r="FV7" s="4"/>
      <c r="FW7" s="4">
        <v>1</v>
      </c>
      <c r="FX7" s="4">
        <v>2</v>
      </c>
      <c r="FY7" s="4"/>
      <c r="FZ7" s="4"/>
      <c r="GA7" s="4"/>
      <c r="GB7" s="4"/>
      <c r="GC7" s="4"/>
      <c r="GD7" s="4"/>
      <c r="GE7" s="4"/>
      <c r="GF7" s="4"/>
      <c r="GG7" s="49"/>
      <c r="GH7" s="4"/>
      <c r="GI7" s="4"/>
      <c r="GJ7" s="4"/>
      <c r="GK7" s="4"/>
      <c r="GL7" s="4"/>
      <c r="GM7" s="4"/>
      <c r="GN7" s="4"/>
      <c r="GO7" s="4">
        <v>0</v>
      </c>
      <c r="GP7" s="4"/>
      <c r="GQ7" s="4"/>
      <c r="GR7" s="4"/>
      <c r="GS7" s="4"/>
      <c r="GT7" s="4"/>
      <c r="GU7" s="4"/>
      <c r="GV7" s="4"/>
      <c r="GW7" s="4"/>
      <c r="GX7" s="4">
        <v>0</v>
      </c>
      <c r="GY7" s="4"/>
      <c r="GZ7" s="4"/>
      <c r="HA7" s="4"/>
      <c r="HB7" s="4"/>
      <c r="HC7" s="4"/>
      <c r="HD7" s="4"/>
      <c r="HE7" s="4"/>
      <c r="HF7" s="4"/>
      <c r="HG7" s="4"/>
      <c r="HH7" s="4"/>
      <c r="HI7" s="4"/>
      <c r="HJ7" s="4"/>
      <c r="HK7" s="4"/>
      <c r="HL7" s="4"/>
      <c r="HM7" s="4">
        <v>0</v>
      </c>
      <c r="HN7" s="4"/>
      <c r="HO7" s="4"/>
      <c r="HP7" s="4"/>
      <c r="HQ7" s="4">
        <v>0</v>
      </c>
      <c r="HR7" s="4"/>
      <c r="HS7" s="4"/>
      <c r="HT7" s="4"/>
      <c r="HU7" s="4"/>
      <c r="HV7" s="4"/>
      <c r="HW7" s="4"/>
      <c r="HX7" s="4"/>
      <c r="HY7" s="4"/>
      <c r="HZ7" s="4"/>
      <c r="IA7" s="4"/>
      <c r="IB7" s="4"/>
      <c r="IC7" s="4"/>
      <c r="ID7" s="4"/>
      <c r="IE7" s="4"/>
      <c r="IF7" s="4"/>
      <c r="IG7" s="4"/>
      <c r="IH7" s="4">
        <f t="shared" si="0"/>
        <v>4</v>
      </c>
      <c r="II7" s="5">
        <f t="shared" si="1"/>
        <v>19800.792</v>
      </c>
    </row>
    <row r="8" spans="1:243" ht="31.5" customHeight="1">
      <c r="A8" s="27">
        <v>15</v>
      </c>
      <c r="B8" s="27">
        <v>7</v>
      </c>
      <c r="C8" s="32" t="s">
        <v>269</v>
      </c>
      <c r="D8" s="32" t="s">
        <v>732</v>
      </c>
      <c r="E8" s="8"/>
      <c r="F8" s="4" t="s">
        <v>242</v>
      </c>
      <c r="G8" s="4">
        <v>1.38</v>
      </c>
      <c r="H8" s="4">
        <v>0</v>
      </c>
      <c r="I8" s="4"/>
      <c r="J8" s="4"/>
      <c r="K8" s="4">
        <v>0</v>
      </c>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v>0</v>
      </c>
      <c r="EP8" s="4"/>
      <c r="EQ8" s="4"/>
      <c r="ER8" s="4"/>
      <c r="ES8" s="4"/>
      <c r="ET8" s="4"/>
      <c r="EU8" s="4"/>
      <c r="EV8" s="4"/>
      <c r="EW8" s="4"/>
      <c r="EX8" s="4"/>
      <c r="EY8" s="4"/>
      <c r="EZ8" s="4"/>
      <c r="FA8" s="4"/>
      <c r="FB8" s="4"/>
      <c r="FC8" s="4"/>
      <c r="FD8" s="4"/>
      <c r="FE8" s="4"/>
      <c r="FF8" s="4"/>
      <c r="FG8" s="4"/>
      <c r="FH8" s="4"/>
      <c r="FI8" s="4"/>
      <c r="FJ8" s="4">
        <v>0</v>
      </c>
      <c r="FK8" s="4"/>
      <c r="FL8" s="4"/>
      <c r="FM8" s="4"/>
      <c r="FN8" s="4"/>
      <c r="FO8" s="4"/>
      <c r="FP8" s="4"/>
      <c r="FQ8" s="28"/>
      <c r="FR8" s="4"/>
      <c r="FS8" s="4"/>
      <c r="FT8" s="4"/>
      <c r="FU8" s="4"/>
      <c r="FV8" s="4"/>
      <c r="FW8" s="4"/>
      <c r="FX8" s="4">
        <v>100</v>
      </c>
      <c r="FY8" s="4"/>
      <c r="FZ8" s="4"/>
      <c r="GA8" s="4"/>
      <c r="GB8" s="4"/>
      <c r="GC8" s="4"/>
      <c r="GD8" s="4"/>
      <c r="GE8" s="4"/>
      <c r="GF8" s="4"/>
      <c r="GG8" s="49"/>
      <c r="GH8" s="4"/>
      <c r="GI8" s="4"/>
      <c r="GJ8" s="4"/>
      <c r="GK8" s="4">
        <v>1000</v>
      </c>
      <c r="GL8" s="4"/>
      <c r="GM8" s="4"/>
      <c r="GN8" s="4"/>
      <c r="GO8" s="4">
        <v>0</v>
      </c>
      <c r="GP8" s="4"/>
      <c r="GQ8" s="4"/>
      <c r="GR8" s="4"/>
      <c r="GS8" s="4"/>
      <c r="GT8" s="4"/>
      <c r="GU8" s="4"/>
      <c r="GV8" s="4"/>
      <c r="GW8" s="4">
        <v>50</v>
      </c>
      <c r="GX8" s="4">
        <v>0</v>
      </c>
      <c r="GY8" s="4"/>
      <c r="GZ8" s="4"/>
      <c r="HA8" s="4"/>
      <c r="HB8" s="4"/>
      <c r="HC8" s="4">
        <v>100</v>
      </c>
      <c r="HD8" s="4"/>
      <c r="HE8" s="4"/>
      <c r="HF8" s="4"/>
      <c r="HG8" s="4"/>
      <c r="HH8" s="4"/>
      <c r="HI8" s="4"/>
      <c r="HJ8" s="4"/>
      <c r="HK8" s="4"/>
      <c r="HL8" s="4"/>
      <c r="HM8" s="4">
        <v>0</v>
      </c>
      <c r="HN8" s="4">
        <v>100</v>
      </c>
      <c r="HO8" s="4"/>
      <c r="HP8" s="4"/>
      <c r="HQ8" s="4">
        <v>0</v>
      </c>
      <c r="HR8" s="4"/>
      <c r="HS8" s="4">
        <v>50</v>
      </c>
      <c r="HT8" s="4"/>
      <c r="HU8" s="4"/>
      <c r="HV8" s="4"/>
      <c r="HW8" s="4"/>
      <c r="HX8" s="4"/>
      <c r="HY8" s="4"/>
      <c r="HZ8" s="4"/>
      <c r="IA8" s="4"/>
      <c r="IB8" s="4"/>
      <c r="IC8" s="4"/>
      <c r="ID8" s="4"/>
      <c r="IE8" s="4"/>
      <c r="IF8" s="4"/>
      <c r="IG8" s="4"/>
      <c r="IH8" s="4">
        <f t="shared" si="0"/>
        <v>1400</v>
      </c>
      <c r="II8" s="5">
        <f t="shared" si="1"/>
        <v>1931.9999999999998</v>
      </c>
    </row>
    <row r="9" spans="1:243" ht="31.5" customHeight="1">
      <c r="A9" s="27">
        <v>16</v>
      </c>
      <c r="B9" s="27">
        <v>8</v>
      </c>
      <c r="C9" s="32" t="s">
        <v>271</v>
      </c>
      <c r="D9" s="32" t="s">
        <v>733</v>
      </c>
      <c r="E9" s="8"/>
      <c r="F9" s="4" t="s">
        <v>242</v>
      </c>
      <c r="G9" s="4">
        <v>1.38</v>
      </c>
      <c r="H9" s="4">
        <v>0</v>
      </c>
      <c r="I9" s="4"/>
      <c r="J9" s="4"/>
      <c r="K9" s="4">
        <v>0</v>
      </c>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v>0</v>
      </c>
      <c r="EP9" s="4"/>
      <c r="EQ9" s="4"/>
      <c r="ER9" s="4"/>
      <c r="ES9" s="4"/>
      <c r="ET9" s="4"/>
      <c r="EU9" s="4"/>
      <c r="EV9" s="4"/>
      <c r="EW9" s="4"/>
      <c r="EX9" s="4"/>
      <c r="EY9" s="4"/>
      <c r="EZ9" s="4"/>
      <c r="FA9" s="4"/>
      <c r="FB9" s="4"/>
      <c r="FC9" s="4"/>
      <c r="FD9" s="4"/>
      <c r="FE9" s="4"/>
      <c r="FF9" s="4"/>
      <c r="FG9" s="4"/>
      <c r="FH9" s="4"/>
      <c r="FI9" s="4"/>
      <c r="FJ9" s="4">
        <v>0</v>
      </c>
      <c r="FK9" s="4"/>
      <c r="FL9" s="4"/>
      <c r="FM9" s="4"/>
      <c r="FN9" s="4"/>
      <c r="FO9" s="4"/>
      <c r="FP9" s="4"/>
      <c r="FQ9" s="28"/>
      <c r="FR9" s="4"/>
      <c r="FS9" s="4"/>
      <c r="FT9" s="4"/>
      <c r="FU9" s="4"/>
      <c r="FV9" s="4"/>
      <c r="FW9" s="4"/>
      <c r="FX9" s="4">
        <v>300</v>
      </c>
      <c r="FY9" s="4"/>
      <c r="FZ9" s="4"/>
      <c r="GA9" s="4"/>
      <c r="GB9" s="4"/>
      <c r="GC9" s="4"/>
      <c r="GD9" s="4"/>
      <c r="GE9" s="4"/>
      <c r="GF9" s="4"/>
      <c r="GG9" s="49"/>
      <c r="GH9" s="4"/>
      <c r="GI9" s="4"/>
      <c r="GJ9" s="4"/>
      <c r="GK9" s="4"/>
      <c r="GL9" s="4"/>
      <c r="GM9" s="4"/>
      <c r="GN9" s="4"/>
      <c r="GO9" s="4">
        <v>0</v>
      </c>
      <c r="GP9" s="4"/>
      <c r="GQ9" s="4"/>
      <c r="GR9" s="4"/>
      <c r="GS9" s="4"/>
      <c r="GT9" s="4"/>
      <c r="GU9" s="4"/>
      <c r="GV9" s="4"/>
      <c r="GW9" s="4"/>
      <c r="GX9" s="4">
        <v>0</v>
      </c>
      <c r="GY9" s="4"/>
      <c r="GZ9" s="4"/>
      <c r="HA9" s="4"/>
      <c r="HB9" s="4"/>
      <c r="HC9" s="4"/>
      <c r="HD9" s="4"/>
      <c r="HE9" s="4"/>
      <c r="HF9" s="4"/>
      <c r="HG9" s="4"/>
      <c r="HH9" s="4"/>
      <c r="HI9" s="4"/>
      <c r="HJ9" s="4"/>
      <c r="HK9" s="4"/>
      <c r="HL9" s="4"/>
      <c r="HM9" s="4">
        <v>0</v>
      </c>
      <c r="HN9" s="4"/>
      <c r="HO9" s="4"/>
      <c r="HP9" s="4"/>
      <c r="HQ9" s="4">
        <v>0</v>
      </c>
      <c r="HR9" s="4"/>
      <c r="HS9" s="4"/>
      <c r="HT9" s="4"/>
      <c r="HU9" s="4"/>
      <c r="HV9" s="4"/>
      <c r="HW9" s="4"/>
      <c r="HX9" s="4"/>
      <c r="HY9" s="4"/>
      <c r="HZ9" s="4"/>
      <c r="IA9" s="4"/>
      <c r="IB9" s="4"/>
      <c r="IC9" s="4"/>
      <c r="ID9" s="4"/>
      <c r="IE9" s="4"/>
      <c r="IF9" s="4"/>
      <c r="IG9" s="4"/>
      <c r="IH9" s="4">
        <f t="shared" si="0"/>
        <v>300</v>
      </c>
      <c r="II9" s="5">
        <f t="shared" si="1"/>
        <v>413.99999999999994</v>
      </c>
    </row>
    <row r="10" spans="1:243" ht="31.5" customHeight="1">
      <c r="A10" s="27">
        <v>17</v>
      </c>
      <c r="B10" s="27">
        <v>9</v>
      </c>
      <c r="C10" s="32" t="s">
        <v>273</v>
      </c>
      <c r="D10" s="32" t="s">
        <v>734</v>
      </c>
      <c r="E10" s="8"/>
      <c r="F10" s="4" t="s">
        <v>242</v>
      </c>
      <c r="G10" s="4">
        <v>1.38</v>
      </c>
      <c r="H10" s="4">
        <v>0</v>
      </c>
      <c r="I10" s="4"/>
      <c r="J10" s="4"/>
      <c r="K10" s="4">
        <v>0</v>
      </c>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v>0</v>
      </c>
      <c r="EP10" s="4"/>
      <c r="EQ10" s="4"/>
      <c r="ER10" s="4"/>
      <c r="ES10" s="4"/>
      <c r="ET10" s="4"/>
      <c r="EU10" s="4"/>
      <c r="EV10" s="4"/>
      <c r="EW10" s="4"/>
      <c r="EX10" s="4"/>
      <c r="EY10" s="4"/>
      <c r="EZ10" s="4"/>
      <c r="FA10" s="4"/>
      <c r="FB10" s="4"/>
      <c r="FC10" s="4"/>
      <c r="FD10" s="4"/>
      <c r="FE10" s="4"/>
      <c r="FF10" s="4"/>
      <c r="FG10" s="4"/>
      <c r="FH10" s="4"/>
      <c r="FI10" s="4"/>
      <c r="FJ10" s="4">
        <v>0</v>
      </c>
      <c r="FK10" s="4"/>
      <c r="FL10" s="4"/>
      <c r="FM10" s="4"/>
      <c r="FN10" s="4"/>
      <c r="FO10" s="4"/>
      <c r="FP10" s="4"/>
      <c r="FQ10" s="28"/>
      <c r="FR10" s="4"/>
      <c r="FS10" s="4"/>
      <c r="FT10" s="4"/>
      <c r="FU10" s="4"/>
      <c r="FV10" s="4"/>
      <c r="FW10" s="4"/>
      <c r="FX10" s="4">
        <v>100</v>
      </c>
      <c r="FY10" s="4"/>
      <c r="FZ10" s="4"/>
      <c r="GA10" s="4"/>
      <c r="GB10" s="4"/>
      <c r="GC10" s="4"/>
      <c r="GD10" s="4"/>
      <c r="GE10" s="4"/>
      <c r="GF10" s="4"/>
      <c r="GG10" s="49"/>
      <c r="GH10" s="4"/>
      <c r="GI10" s="4"/>
      <c r="GJ10" s="4"/>
      <c r="GK10" s="4"/>
      <c r="GL10" s="4"/>
      <c r="GM10" s="4"/>
      <c r="GN10" s="4"/>
      <c r="GO10" s="4">
        <v>0</v>
      </c>
      <c r="GP10" s="4"/>
      <c r="GQ10" s="4"/>
      <c r="GR10" s="4"/>
      <c r="GS10" s="4"/>
      <c r="GT10" s="4"/>
      <c r="GU10" s="4"/>
      <c r="GV10" s="4"/>
      <c r="GW10" s="4">
        <v>50</v>
      </c>
      <c r="GX10" s="4">
        <v>0</v>
      </c>
      <c r="GY10" s="4"/>
      <c r="GZ10" s="4"/>
      <c r="HA10" s="4"/>
      <c r="HB10" s="4"/>
      <c r="HC10" s="4"/>
      <c r="HD10" s="4"/>
      <c r="HE10" s="4"/>
      <c r="HF10" s="4"/>
      <c r="HG10" s="4"/>
      <c r="HH10" s="4"/>
      <c r="HI10" s="4"/>
      <c r="HJ10" s="4"/>
      <c r="HK10" s="4"/>
      <c r="HL10" s="4"/>
      <c r="HM10" s="4">
        <v>0</v>
      </c>
      <c r="HN10" s="4"/>
      <c r="HO10" s="4"/>
      <c r="HP10" s="4"/>
      <c r="HQ10" s="4">
        <v>0</v>
      </c>
      <c r="HR10" s="4"/>
      <c r="HS10" s="4"/>
      <c r="HT10" s="4"/>
      <c r="HU10" s="4"/>
      <c r="HV10" s="4"/>
      <c r="HW10" s="4"/>
      <c r="HX10" s="4"/>
      <c r="HY10" s="4"/>
      <c r="HZ10" s="4"/>
      <c r="IA10" s="4"/>
      <c r="IB10" s="4"/>
      <c r="IC10" s="4"/>
      <c r="ID10" s="4"/>
      <c r="IE10" s="4"/>
      <c r="IF10" s="4"/>
      <c r="IG10" s="4"/>
      <c r="IH10" s="4">
        <f t="shared" si="0"/>
        <v>150</v>
      </c>
      <c r="II10" s="5">
        <f t="shared" si="1"/>
        <v>206.99999999999997</v>
      </c>
    </row>
    <row r="11" spans="1:243" ht="31.5" customHeight="1">
      <c r="A11" s="27">
        <v>23</v>
      </c>
      <c r="B11" s="27">
        <v>10</v>
      </c>
      <c r="C11" s="32" t="s">
        <v>284</v>
      </c>
      <c r="D11" s="32" t="s">
        <v>285</v>
      </c>
      <c r="E11" s="8"/>
      <c r="F11" s="4" t="s">
        <v>242</v>
      </c>
      <c r="G11" s="4">
        <v>4037.476</v>
      </c>
      <c r="H11" s="4">
        <v>0</v>
      </c>
      <c r="I11" s="4"/>
      <c r="J11" s="4"/>
      <c r="K11" s="4">
        <v>0</v>
      </c>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v>0</v>
      </c>
      <c r="EP11" s="4"/>
      <c r="EQ11" s="4"/>
      <c r="ER11" s="4"/>
      <c r="ES11" s="4"/>
      <c r="ET11" s="4"/>
      <c r="EU11" s="4"/>
      <c r="EV11" s="4"/>
      <c r="EW11" s="4"/>
      <c r="EX11" s="4"/>
      <c r="EY11" s="4"/>
      <c r="EZ11" s="4"/>
      <c r="FA11" s="4"/>
      <c r="FB11" s="4"/>
      <c r="FC11" s="4"/>
      <c r="FD11" s="4"/>
      <c r="FE11" s="4"/>
      <c r="FF11" s="4"/>
      <c r="FG11" s="4"/>
      <c r="FH11" s="4"/>
      <c r="FI11" s="4"/>
      <c r="FJ11" s="4">
        <v>0</v>
      </c>
      <c r="FK11" s="4"/>
      <c r="FL11" s="4"/>
      <c r="FM11" s="4"/>
      <c r="FN11" s="4"/>
      <c r="FO11" s="4"/>
      <c r="FP11" s="4"/>
      <c r="FQ11" s="28"/>
      <c r="FR11" s="4"/>
      <c r="FS11" s="4"/>
      <c r="FT11" s="4"/>
      <c r="FU11" s="4"/>
      <c r="FV11" s="4"/>
      <c r="FW11" s="4">
        <v>1</v>
      </c>
      <c r="FX11" s="4">
        <v>1</v>
      </c>
      <c r="FY11" s="4"/>
      <c r="FZ11" s="4"/>
      <c r="GA11" s="4"/>
      <c r="GB11" s="4"/>
      <c r="GC11" s="4"/>
      <c r="GD11" s="4">
        <v>2</v>
      </c>
      <c r="GE11" s="4"/>
      <c r="GF11" s="4"/>
      <c r="GG11" s="49"/>
      <c r="GH11" s="4"/>
      <c r="GI11" s="4"/>
      <c r="GJ11" s="4"/>
      <c r="GK11" s="4"/>
      <c r="GL11" s="4"/>
      <c r="GM11" s="4"/>
      <c r="GN11" s="4"/>
      <c r="GO11" s="4">
        <v>0</v>
      </c>
      <c r="GP11" s="4"/>
      <c r="GQ11" s="4"/>
      <c r="GR11" s="4"/>
      <c r="GS11" s="4"/>
      <c r="GT11" s="4"/>
      <c r="GU11" s="4"/>
      <c r="GV11" s="4"/>
      <c r="GW11" s="4"/>
      <c r="GX11" s="4">
        <v>0</v>
      </c>
      <c r="GY11" s="4"/>
      <c r="GZ11" s="4"/>
      <c r="HA11" s="4"/>
      <c r="HB11" s="4"/>
      <c r="HC11" s="4"/>
      <c r="HD11" s="4"/>
      <c r="HE11" s="4"/>
      <c r="HF11" s="4"/>
      <c r="HG11" s="4"/>
      <c r="HH11" s="4"/>
      <c r="HI11" s="4"/>
      <c r="HJ11" s="4"/>
      <c r="HK11" s="4"/>
      <c r="HL11" s="4"/>
      <c r="HM11" s="4">
        <v>0</v>
      </c>
      <c r="HN11" s="4"/>
      <c r="HO11" s="4"/>
      <c r="HP11" s="4"/>
      <c r="HQ11" s="4">
        <v>0</v>
      </c>
      <c r="HR11" s="4"/>
      <c r="HS11" s="4"/>
      <c r="HT11" s="4"/>
      <c r="HU11" s="4"/>
      <c r="HV11" s="4"/>
      <c r="HW11" s="4"/>
      <c r="HX11" s="4"/>
      <c r="HY11" s="4"/>
      <c r="HZ11" s="4"/>
      <c r="IA11" s="4"/>
      <c r="IB11" s="4"/>
      <c r="IC11" s="4"/>
      <c r="ID11" s="4"/>
      <c r="IE11" s="4"/>
      <c r="IF11" s="4"/>
      <c r="IG11" s="4"/>
      <c r="IH11" s="4">
        <f t="shared" si="0"/>
        <v>4</v>
      </c>
      <c r="II11" s="5">
        <f t="shared" si="1"/>
        <v>16149.904</v>
      </c>
    </row>
    <row r="12" spans="1:243" ht="31.5" customHeight="1">
      <c r="A12" s="27">
        <v>24</v>
      </c>
      <c r="B12" s="27">
        <v>11</v>
      </c>
      <c r="C12" s="32" t="s">
        <v>286</v>
      </c>
      <c r="D12" s="32" t="s">
        <v>287</v>
      </c>
      <c r="E12" s="8"/>
      <c r="F12" s="4" t="s">
        <v>242</v>
      </c>
      <c r="G12" s="4">
        <v>257.106</v>
      </c>
      <c r="H12" s="4">
        <v>0</v>
      </c>
      <c r="I12" s="4"/>
      <c r="J12" s="4"/>
      <c r="K12" s="4">
        <v>0</v>
      </c>
      <c r="L12" s="4"/>
      <c r="M12" s="4"/>
      <c r="N12" s="4"/>
      <c r="O12" s="4"/>
      <c r="P12" s="4"/>
      <c r="Q12" s="4"/>
      <c r="R12" s="4"/>
      <c r="S12" s="4"/>
      <c r="T12" s="4"/>
      <c r="U12" s="4"/>
      <c r="V12" s="4"/>
      <c r="W12" s="4"/>
      <c r="X12" s="4"/>
      <c r="Y12" s="4">
        <v>3</v>
      </c>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v>0</v>
      </c>
      <c r="EP12" s="4"/>
      <c r="EQ12" s="4"/>
      <c r="ER12" s="4"/>
      <c r="ES12" s="4"/>
      <c r="ET12" s="4"/>
      <c r="EU12" s="4"/>
      <c r="EV12" s="4"/>
      <c r="EW12" s="4"/>
      <c r="EX12" s="4"/>
      <c r="EY12" s="4"/>
      <c r="EZ12" s="4"/>
      <c r="FA12" s="4"/>
      <c r="FB12" s="4"/>
      <c r="FC12" s="4"/>
      <c r="FD12" s="4"/>
      <c r="FE12" s="4"/>
      <c r="FF12" s="4"/>
      <c r="FG12" s="4"/>
      <c r="FH12" s="4"/>
      <c r="FI12" s="4"/>
      <c r="FJ12" s="4">
        <v>0</v>
      </c>
      <c r="FK12" s="4"/>
      <c r="FL12" s="4"/>
      <c r="FM12" s="4"/>
      <c r="FN12" s="4"/>
      <c r="FO12" s="4"/>
      <c r="FP12" s="4"/>
      <c r="FQ12" s="28"/>
      <c r="FR12" s="4"/>
      <c r="FS12" s="4"/>
      <c r="FT12" s="4"/>
      <c r="FU12" s="4"/>
      <c r="FV12" s="4"/>
      <c r="FW12" s="4">
        <v>1</v>
      </c>
      <c r="FX12" s="4">
        <v>2</v>
      </c>
      <c r="FY12" s="4"/>
      <c r="FZ12" s="4"/>
      <c r="GA12" s="4"/>
      <c r="GB12" s="4"/>
      <c r="GC12" s="4"/>
      <c r="GD12" s="4"/>
      <c r="GE12" s="4"/>
      <c r="GF12" s="4"/>
      <c r="GG12" s="49"/>
      <c r="GH12" s="4"/>
      <c r="GI12" s="4"/>
      <c r="GJ12" s="4"/>
      <c r="GK12" s="4">
        <v>5</v>
      </c>
      <c r="GL12" s="4"/>
      <c r="GM12" s="4"/>
      <c r="GN12" s="4"/>
      <c r="GO12" s="4">
        <v>0</v>
      </c>
      <c r="GP12" s="4"/>
      <c r="GQ12" s="4"/>
      <c r="GR12" s="4"/>
      <c r="GS12" s="4"/>
      <c r="GT12" s="4"/>
      <c r="GU12" s="4"/>
      <c r="GV12" s="4"/>
      <c r="GW12" s="4"/>
      <c r="GX12" s="4">
        <v>0</v>
      </c>
      <c r="GY12" s="4"/>
      <c r="GZ12" s="4"/>
      <c r="HA12" s="4"/>
      <c r="HB12" s="4"/>
      <c r="HC12" s="4"/>
      <c r="HD12" s="4"/>
      <c r="HE12" s="4"/>
      <c r="HF12" s="4"/>
      <c r="HG12" s="4"/>
      <c r="HH12" s="4"/>
      <c r="HI12" s="4"/>
      <c r="HJ12" s="4"/>
      <c r="HK12" s="4"/>
      <c r="HL12" s="4"/>
      <c r="HM12" s="4">
        <v>0</v>
      </c>
      <c r="HN12" s="4"/>
      <c r="HO12" s="4"/>
      <c r="HP12" s="4"/>
      <c r="HQ12" s="4">
        <v>0</v>
      </c>
      <c r="HR12" s="4"/>
      <c r="HS12" s="4"/>
      <c r="HT12" s="4"/>
      <c r="HU12" s="4"/>
      <c r="HV12" s="4"/>
      <c r="HW12" s="4"/>
      <c r="HX12" s="4"/>
      <c r="HY12" s="4"/>
      <c r="HZ12" s="4"/>
      <c r="IA12" s="4"/>
      <c r="IB12" s="4"/>
      <c r="IC12" s="4"/>
      <c r="ID12" s="4"/>
      <c r="IE12" s="4"/>
      <c r="IF12" s="4"/>
      <c r="IG12" s="4"/>
      <c r="IH12" s="4">
        <f t="shared" si="0"/>
        <v>11</v>
      </c>
      <c r="II12" s="5">
        <f t="shared" si="1"/>
        <v>2828.166</v>
      </c>
    </row>
    <row r="13" spans="1:243" ht="31.5" customHeight="1">
      <c r="A13" s="27">
        <v>26</v>
      </c>
      <c r="B13" s="27">
        <v>12</v>
      </c>
      <c r="C13" s="32" t="s">
        <v>290</v>
      </c>
      <c r="D13" s="32" t="s">
        <v>735</v>
      </c>
      <c r="E13" s="8"/>
      <c r="F13" s="4" t="s">
        <v>242</v>
      </c>
      <c r="G13" s="4">
        <v>23.058</v>
      </c>
      <c r="H13" s="4">
        <v>0</v>
      </c>
      <c r="I13" s="4"/>
      <c r="J13" s="4"/>
      <c r="K13" s="4">
        <v>0</v>
      </c>
      <c r="L13" s="4"/>
      <c r="M13" s="4"/>
      <c r="N13" s="4"/>
      <c r="O13" s="4"/>
      <c r="P13" s="4"/>
      <c r="Q13" s="4"/>
      <c r="R13" s="4"/>
      <c r="S13" s="4"/>
      <c r="T13" s="4"/>
      <c r="U13" s="4"/>
      <c r="V13" s="4"/>
      <c r="W13" s="4"/>
      <c r="X13" s="4"/>
      <c r="Y13" s="4"/>
      <c r="Z13" s="4"/>
      <c r="AA13" s="4"/>
      <c r="AB13" s="4">
        <v>270</v>
      </c>
      <c r="AC13" s="4"/>
      <c r="AD13" s="4"/>
      <c r="AE13" s="4"/>
      <c r="AF13" s="4"/>
      <c r="AG13" s="4"/>
      <c r="AH13" s="4"/>
      <c r="AI13" s="4"/>
      <c r="AJ13" s="4"/>
      <c r="AK13" s="4"/>
      <c r="AL13" s="4"/>
      <c r="AM13" s="4"/>
      <c r="AN13" s="4"/>
      <c r="AO13" s="4"/>
      <c r="AP13" s="4"/>
      <c r="AQ13" s="4"/>
      <c r="AR13" s="4"/>
      <c r="AS13" s="4">
        <v>25</v>
      </c>
      <c r="AT13" s="4">
        <v>100</v>
      </c>
      <c r="AU13" s="4"/>
      <c r="AV13" s="4"/>
      <c r="AW13" s="4"/>
      <c r="AX13" s="4">
        <v>10</v>
      </c>
      <c r="AY13" s="4"/>
      <c r="AZ13" s="4"/>
      <c r="BA13" s="4"/>
      <c r="BB13" s="4"/>
      <c r="BC13" s="4"/>
      <c r="BD13" s="4"/>
      <c r="BE13" s="4"/>
      <c r="BF13" s="4"/>
      <c r="BG13" s="4"/>
      <c r="BH13" s="4"/>
      <c r="BI13" s="4"/>
      <c r="BJ13" s="4"/>
      <c r="BK13" s="4"/>
      <c r="BL13" s="4"/>
      <c r="BM13" s="4"/>
      <c r="BN13" s="4"/>
      <c r="BO13" s="4"/>
      <c r="BP13" s="4"/>
      <c r="BQ13" s="4"/>
      <c r="BR13" s="4"/>
      <c r="BS13" s="4">
        <v>10</v>
      </c>
      <c r="BT13" s="4"/>
      <c r="BU13" s="4">
        <v>2</v>
      </c>
      <c r="BV13" s="4"/>
      <c r="BW13" s="4"/>
      <c r="BX13" s="4">
        <v>10</v>
      </c>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v>20</v>
      </c>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v>5</v>
      </c>
      <c r="EL13" s="4"/>
      <c r="EM13" s="4"/>
      <c r="EN13" s="4"/>
      <c r="EO13" s="4">
        <v>0</v>
      </c>
      <c r="EP13" s="4"/>
      <c r="EQ13" s="4"/>
      <c r="ER13" s="4">
        <v>10</v>
      </c>
      <c r="ES13" s="4">
        <v>1</v>
      </c>
      <c r="ET13" s="4"/>
      <c r="EU13" s="4"/>
      <c r="EV13" s="4"/>
      <c r="EW13" s="4"/>
      <c r="EX13" s="4"/>
      <c r="EY13" s="4"/>
      <c r="EZ13" s="4"/>
      <c r="FA13" s="4"/>
      <c r="FB13" s="4"/>
      <c r="FC13" s="4"/>
      <c r="FD13" s="4"/>
      <c r="FE13" s="4"/>
      <c r="FF13" s="4"/>
      <c r="FG13" s="4">
        <v>10</v>
      </c>
      <c r="FH13" s="4"/>
      <c r="FI13" s="4"/>
      <c r="FJ13" s="4">
        <v>0</v>
      </c>
      <c r="FK13" s="4"/>
      <c r="FL13" s="4"/>
      <c r="FM13" s="4"/>
      <c r="FN13" s="4"/>
      <c r="FO13" s="4"/>
      <c r="FP13" s="4"/>
      <c r="FQ13" s="28"/>
      <c r="FR13" s="4"/>
      <c r="FS13" s="4"/>
      <c r="FT13" s="4">
        <v>100</v>
      </c>
      <c r="FU13" s="4"/>
      <c r="FV13" s="4">
        <v>15</v>
      </c>
      <c r="FW13" s="4"/>
      <c r="FX13" s="4">
        <v>30</v>
      </c>
      <c r="FY13" s="4">
        <v>5</v>
      </c>
      <c r="FZ13" s="4"/>
      <c r="GA13" s="4"/>
      <c r="GB13" s="4"/>
      <c r="GC13" s="4"/>
      <c r="GD13" s="4">
        <v>6</v>
      </c>
      <c r="GE13" s="4">
        <v>5</v>
      </c>
      <c r="GF13" s="4"/>
      <c r="GG13" s="49"/>
      <c r="GH13" s="4"/>
      <c r="GI13" s="4"/>
      <c r="GJ13" s="4"/>
      <c r="GK13" s="4">
        <v>4</v>
      </c>
      <c r="GL13" s="4"/>
      <c r="GM13" s="4">
        <v>12</v>
      </c>
      <c r="GN13" s="4"/>
      <c r="GO13" s="4">
        <v>0</v>
      </c>
      <c r="GP13" s="4">
        <v>3</v>
      </c>
      <c r="GQ13" s="4">
        <v>50</v>
      </c>
      <c r="GR13" s="4"/>
      <c r="GS13" s="4"/>
      <c r="GT13" s="4"/>
      <c r="GU13" s="4"/>
      <c r="GV13" s="4"/>
      <c r="GW13" s="6">
        <v>10</v>
      </c>
      <c r="GX13" s="4">
        <v>0</v>
      </c>
      <c r="GY13" s="4">
        <v>40</v>
      </c>
      <c r="GZ13" s="4">
        <v>10</v>
      </c>
      <c r="HA13" s="4">
        <v>200</v>
      </c>
      <c r="HB13" s="4">
        <v>2</v>
      </c>
      <c r="HC13" s="4"/>
      <c r="HD13" s="4"/>
      <c r="HE13" s="4">
        <v>10</v>
      </c>
      <c r="HF13" s="4">
        <v>35</v>
      </c>
      <c r="HG13" s="4"/>
      <c r="HH13" s="4"/>
      <c r="HI13" s="4"/>
      <c r="HJ13" s="4"/>
      <c r="HK13" s="4"/>
      <c r="HL13" s="4"/>
      <c r="HM13" s="4">
        <v>0</v>
      </c>
      <c r="HN13" s="4"/>
      <c r="HO13" s="4"/>
      <c r="HP13" s="4"/>
      <c r="HQ13" s="4">
        <v>2</v>
      </c>
      <c r="HR13" s="4">
        <v>3</v>
      </c>
      <c r="HS13" s="4"/>
      <c r="HT13" s="4"/>
      <c r="HU13" s="4">
        <v>5</v>
      </c>
      <c r="HV13" s="4">
        <v>5</v>
      </c>
      <c r="HW13" s="4"/>
      <c r="HX13" s="4">
        <v>30</v>
      </c>
      <c r="HY13" s="4"/>
      <c r="HZ13" s="4"/>
      <c r="IA13" s="4">
        <v>140</v>
      </c>
      <c r="IB13" s="4"/>
      <c r="IC13" s="4"/>
      <c r="ID13" s="4"/>
      <c r="IE13" s="4">
        <v>15</v>
      </c>
      <c r="IF13" s="4"/>
      <c r="IG13" s="4"/>
      <c r="IH13" s="4">
        <f t="shared" si="0"/>
        <v>1210</v>
      </c>
      <c r="II13" s="5">
        <f t="shared" si="1"/>
        <v>27900.18</v>
      </c>
    </row>
    <row r="14" spans="1:243" ht="31.5" customHeight="1">
      <c r="A14" s="27">
        <v>32</v>
      </c>
      <c r="B14" s="27">
        <v>13</v>
      </c>
      <c r="C14" s="32" t="s">
        <v>736</v>
      </c>
      <c r="D14" s="32" t="s">
        <v>302</v>
      </c>
      <c r="E14" s="8"/>
      <c r="F14" s="4" t="s">
        <v>242</v>
      </c>
      <c r="G14" s="4">
        <v>23.376</v>
      </c>
      <c r="H14" s="4">
        <v>0</v>
      </c>
      <c r="I14" s="4"/>
      <c r="J14" s="4"/>
      <c r="K14" s="4">
        <v>0</v>
      </c>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v>10</v>
      </c>
      <c r="AO14" s="4"/>
      <c r="AP14" s="4"/>
      <c r="AQ14" s="4"/>
      <c r="AR14" s="4"/>
      <c r="AS14" s="4">
        <v>10</v>
      </c>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v>10</v>
      </c>
      <c r="EM14" s="4"/>
      <c r="EN14" s="4"/>
      <c r="EO14" s="4">
        <v>0</v>
      </c>
      <c r="EP14" s="4"/>
      <c r="EQ14" s="4">
        <v>20</v>
      </c>
      <c r="ER14" s="4"/>
      <c r="ES14" s="4"/>
      <c r="ET14" s="4"/>
      <c r="EU14" s="4"/>
      <c r="EV14" s="4"/>
      <c r="EW14" s="4"/>
      <c r="EX14" s="4"/>
      <c r="EY14" s="4"/>
      <c r="EZ14" s="4"/>
      <c r="FA14" s="4"/>
      <c r="FB14" s="4"/>
      <c r="FC14" s="4"/>
      <c r="FD14" s="4"/>
      <c r="FE14" s="4"/>
      <c r="FF14" s="4"/>
      <c r="FG14" s="4"/>
      <c r="FH14" s="4"/>
      <c r="FI14" s="4"/>
      <c r="FJ14" s="4">
        <v>0</v>
      </c>
      <c r="FK14" s="4"/>
      <c r="FL14" s="4"/>
      <c r="FM14" s="4"/>
      <c r="FN14" s="4"/>
      <c r="FO14" s="4"/>
      <c r="FP14" s="4"/>
      <c r="FQ14" s="28"/>
      <c r="FR14" s="4"/>
      <c r="FS14" s="4"/>
      <c r="FT14" s="4"/>
      <c r="FU14" s="4"/>
      <c r="FV14" s="4"/>
      <c r="FW14" s="4"/>
      <c r="FX14" s="4">
        <v>0</v>
      </c>
      <c r="FY14" s="4"/>
      <c r="FZ14" s="4"/>
      <c r="GA14" s="4"/>
      <c r="GB14" s="4"/>
      <c r="GC14" s="4"/>
      <c r="GD14" s="4"/>
      <c r="GE14" s="4"/>
      <c r="GF14" s="4"/>
      <c r="GG14" s="49"/>
      <c r="GH14" s="4"/>
      <c r="GI14" s="4"/>
      <c r="GJ14" s="4"/>
      <c r="GK14" s="4"/>
      <c r="GL14" s="4"/>
      <c r="GM14" s="4"/>
      <c r="GN14" s="4"/>
      <c r="GO14" s="4">
        <v>100</v>
      </c>
      <c r="GP14" s="4"/>
      <c r="GQ14" s="4"/>
      <c r="GR14" s="4"/>
      <c r="GS14" s="4"/>
      <c r="GT14" s="4"/>
      <c r="GU14" s="4"/>
      <c r="GV14" s="4"/>
      <c r="GW14" s="4"/>
      <c r="GX14" s="4">
        <v>0</v>
      </c>
      <c r="GY14" s="4">
        <v>10</v>
      </c>
      <c r="GZ14" s="4">
        <v>2</v>
      </c>
      <c r="HA14" s="4"/>
      <c r="HB14" s="4"/>
      <c r="HC14" s="4"/>
      <c r="HD14" s="4"/>
      <c r="HE14" s="4"/>
      <c r="HF14" s="4"/>
      <c r="HG14" s="4"/>
      <c r="HH14" s="4"/>
      <c r="HI14" s="4"/>
      <c r="HJ14" s="4"/>
      <c r="HK14" s="4"/>
      <c r="HL14" s="4"/>
      <c r="HM14" s="4">
        <v>0</v>
      </c>
      <c r="HN14" s="4"/>
      <c r="HO14" s="4"/>
      <c r="HP14" s="4"/>
      <c r="HQ14" s="4">
        <v>100</v>
      </c>
      <c r="HR14" s="4"/>
      <c r="HS14" s="4"/>
      <c r="HT14" s="4"/>
      <c r="HU14" s="4"/>
      <c r="HV14" s="4"/>
      <c r="HW14" s="4"/>
      <c r="HX14" s="4"/>
      <c r="HY14" s="4">
        <v>20</v>
      </c>
      <c r="HZ14" s="4"/>
      <c r="IA14" s="4">
        <v>20</v>
      </c>
      <c r="IB14" s="4"/>
      <c r="IC14" s="4"/>
      <c r="ID14" s="4"/>
      <c r="IE14" s="4"/>
      <c r="IF14" s="4"/>
      <c r="IG14" s="4"/>
      <c r="IH14" s="4">
        <f t="shared" si="0"/>
        <v>302</v>
      </c>
      <c r="II14" s="5">
        <f t="shared" si="1"/>
        <v>7059.552000000001</v>
      </c>
    </row>
    <row r="15" spans="1:243" ht="31.5" customHeight="1">
      <c r="A15" s="27">
        <v>40</v>
      </c>
      <c r="B15" s="27">
        <v>14</v>
      </c>
      <c r="C15" s="32" t="s">
        <v>317</v>
      </c>
      <c r="D15" s="32" t="s">
        <v>737</v>
      </c>
      <c r="E15" s="8"/>
      <c r="F15" s="4" t="s">
        <v>242</v>
      </c>
      <c r="G15" s="4">
        <v>20.628</v>
      </c>
      <c r="H15" s="4">
        <v>0</v>
      </c>
      <c r="I15" s="4"/>
      <c r="J15" s="4"/>
      <c r="K15" s="4">
        <v>0</v>
      </c>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v>30</v>
      </c>
      <c r="DD15" s="4"/>
      <c r="DE15" s="4"/>
      <c r="DF15" s="4"/>
      <c r="DG15" s="4"/>
      <c r="DH15" s="4"/>
      <c r="DI15" s="4"/>
      <c r="DJ15" s="4"/>
      <c r="DK15" s="4"/>
      <c r="DL15" s="4">
        <v>50</v>
      </c>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v>0</v>
      </c>
      <c r="EP15" s="4"/>
      <c r="EQ15" s="4"/>
      <c r="ER15" s="4"/>
      <c r="ES15" s="4"/>
      <c r="ET15" s="4"/>
      <c r="EU15" s="4"/>
      <c r="EV15" s="4"/>
      <c r="EW15" s="4"/>
      <c r="EX15" s="4"/>
      <c r="EY15" s="4"/>
      <c r="EZ15" s="4"/>
      <c r="FA15" s="4"/>
      <c r="FB15" s="4"/>
      <c r="FC15" s="4"/>
      <c r="FD15" s="4"/>
      <c r="FE15" s="4"/>
      <c r="FF15" s="4"/>
      <c r="FG15" s="4"/>
      <c r="FH15" s="4"/>
      <c r="FI15" s="4"/>
      <c r="FJ15" s="4">
        <v>0</v>
      </c>
      <c r="FK15" s="4"/>
      <c r="FL15" s="4"/>
      <c r="FM15" s="4"/>
      <c r="FN15" s="4"/>
      <c r="FO15" s="4"/>
      <c r="FP15" s="4"/>
      <c r="FQ15" s="28"/>
      <c r="FR15" s="4"/>
      <c r="FS15" s="4"/>
      <c r="FT15" s="4"/>
      <c r="FU15" s="4"/>
      <c r="FV15" s="4"/>
      <c r="FW15" s="4"/>
      <c r="FX15" s="4">
        <v>0</v>
      </c>
      <c r="FY15" s="4"/>
      <c r="FZ15" s="4"/>
      <c r="GA15" s="4"/>
      <c r="GB15" s="4"/>
      <c r="GC15" s="4"/>
      <c r="GD15" s="4"/>
      <c r="GE15" s="4"/>
      <c r="GF15" s="4"/>
      <c r="GG15" s="49"/>
      <c r="GH15" s="4"/>
      <c r="GI15" s="4"/>
      <c r="GJ15" s="4"/>
      <c r="GK15" s="4"/>
      <c r="GL15" s="4"/>
      <c r="GM15" s="4"/>
      <c r="GN15" s="4"/>
      <c r="GO15" s="4">
        <v>0</v>
      </c>
      <c r="GP15" s="4"/>
      <c r="GQ15" s="4"/>
      <c r="GR15" s="4"/>
      <c r="GS15" s="4"/>
      <c r="GT15" s="4"/>
      <c r="GU15" s="4"/>
      <c r="GV15" s="4"/>
      <c r="GW15" s="4"/>
      <c r="GX15" s="4">
        <v>0</v>
      </c>
      <c r="GY15" s="4"/>
      <c r="GZ15" s="4"/>
      <c r="HA15" s="4"/>
      <c r="HB15" s="4"/>
      <c r="HC15" s="4"/>
      <c r="HD15" s="4"/>
      <c r="HE15" s="4"/>
      <c r="HF15" s="4"/>
      <c r="HG15" s="4"/>
      <c r="HH15" s="4"/>
      <c r="HI15" s="4"/>
      <c r="HJ15" s="4"/>
      <c r="HK15" s="4"/>
      <c r="HL15" s="4"/>
      <c r="HM15" s="4">
        <v>0</v>
      </c>
      <c r="HN15" s="4"/>
      <c r="HO15" s="4"/>
      <c r="HP15" s="4"/>
      <c r="HQ15" s="4">
        <v>0</v>
      </c>
      <c r="HR15" s="4"/>
      <c r="HS15" s="4"/>
      <c r="HT15" s="4"/>
      <c r="HU15" s="4"/>
      <c r="HV15" s="4"/>
      <c r="HW15" s="4"/>
      <c r="HX15" s="4"/>
      <c r="HY15" s="4"/>
      <c r="HZ15" s="4"/>
      <c r="IA15" s="4"/>
      <c r="IB15" s="4"/>
      <c r="IC15" s="4"/>
      <c r="ID15" s="4"/>
      <c r="IE15" s="4"/>
      <c r="IF15" s="4"/>
      <c r="IG15" s="4"/>
      <c r="IH15" s="4">
        <f t="shared" si="0"/>
        <v>80</v>
      </c>
      <c r="II15" s="5">
        <f t="shared" si="1"/>
        <v>1650.24</v>
      </c>
    </row>
    <row r="16" spans="1:243" ht="31.5" customHeight="1">
      <c r="A16" s="27">
        <v>41</v>
      </c>
      <c r="B16" s="27">
        <v>15</v>
      </c>
      <c r="C16" s="32" t="s">
        <v>319</v>
      </c>
      <c r="D16" s="32" t="s">
        <v>320</v>
      </c>
      <c r="E16" s="8"/>
      <c r="F16" s="4" t="s">
        <v>242</v>
      </c>
      <c r="G16" s="4">
        <v>44.484562222222216</v>
      </c>
      <c r="H16" s="4">
        <v>0</v>
      </c>
      <c r="I16" s="4"/>
      <c r="J16" s="4"/>
      <c r="K16" s="4">
        <v>0</v>
      </c>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v>0</v>
      </c>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v>0</v>
      </c>
      <c r="EP16" s="4"/>
      <c r="EQ16" s="4"/>
      <c r="ER16" s="4"/>
      <c r="ES16" s="4"/>
      <c r="ET16" s="4"/>
      <c r="EU16" s="4"/>
      <c r="EV16" s="4"/>
      <c r="EW16" s="4"/>
      <c r="EX16" s="4"/>
      <c r="EY16" s="4"/>
      <c r="EZ16" s="4"/>
      <c r="FA16" s="4"/>
      <c r="FB16" s="4"/>
      <c r="FC16" s="4"/>
      <c r="FD16" s="4"/>
      <c r="FE16" s="4"/>
      <c r="FF16" s="4"/>
      <c r="FG16" s="4"/>
      <c r="FH16" s="4"/>
      <c r="FI16" s="4"/>
      <c r="FJ16" s="4">
        <v>0</v>
      </c>
      <c r="FK16" s="4"/>
      <c r="FL16" s="4"/>
      <c r="FM16" s="4"/>
      <c r="FN16" s="4"/>
      <c r="FO16" s="4"/>
      <c r="FP16" s="4"/>
      <c r="FQ16" s="28"/>
      <c r="FR16" s="4"/>
      <c r="FS16" s="4"/>
      <c r="FT16" s="4"/>
      <c r="FU16" s="4"/>
      <c r="FV16" s="4"/>
      <c r="FW16" s="4"/>
      <c r="FX16" s="4">
        <v>0</v>
      </c>
      <c r="FY16" s="4"/>
      <c r="FZ16" s="4"/>
      <c r="GA16" s="4"/>
      <c r="GB16" s="4"/>
      <c r="GC16" s="4"/>
      <c r="GD16" s="4"/>
      <c r="GE16" s="4"/>
      <c r="GF16" s="4"/>
      <c r="GG16" s="49"/>
      <c r="GH16" s="4"/>
      <c r="GI16" s="4"/>
      <c r="GJ16" s="4"/>
      <c r="GK16" s="4"/>
      <c r="GL16" s="4"/>
      <c r="GM16" s="4"/>
      <c r="GN16" s="4"/>
      <c r="GO16" s="4">
        <v>0</v>
      </c>
      <c r="GP16" s="4"/>
      <c r="GQ16" s="4"/>
      <c r="GR16" s="4"/>
      <c r="GS16" s="4"/>
      <c r="GT16" s="4"/>
      <c r="GU16" s="4">
        <v>50</v>
      </c>
      <c r="GV16" s="4"/>
      <c r="GW16" s="4"/>
      <c r="GX16" s="4">
        <v>0</v>
      </c>
      <c r="GY16" s="4"/>
      <c r="GZ16" s="4"/>
      <c r="HA16" s="4"/>
      <c r="HB16" s="4"/>
      <c r="HC16" s="4"/>
      <c r="HD16" s="4"/>
      <c r="HE16" s="4"/>
      <c r="HF16" s="4"/>
      <c r="HG16" s="4"/>
      <c r="HH16" s="4"/>
      <c r="HI16" s="4"/>
      <c r="HJ16" s="4"/>
      <c r="HK16" s="4"/>
      <c r="HL16" s="4"/>
      <c r="HM16" s="4">
        <v>0</v>
      </c>
      <c r="HN16" s="4"/>
      <c r="HO16" s="4"/>
      <c r="HP16" s="4"/>
      <c r="HQ16" s="4">
        <v>0</v>
      </c>
      <c r="HR16" s="4"/>
      <c r="HS16" s="4"/>
      <c r="HT16" s="4"/>
      <c r="HU16" s="4"/>
      <c r="HV16" s="4"/>
      <c r="HW16" s="4"/>
      <c r="HX16" s="4"/>
      <c r="HY16" s="4"/>
      <c r="HZ16" s="4"/>
      <c r="IA16" s="4"/>
      <c r="IB16" s="4"/>
      <c r="IC16" s="4"/>
      <c r="ID16" s="4"/>
      <c r="IE16" s="4"/>
      <c r="IF16" s="4"/>
      <c r="IG16" s="4"/>
      <c r="IH16" s="4">
        <f t="shared" si="0"/>
        <v>50</v>
      </c>
      <c r="II16" s="5">
        <f t="shared" si="1"/>
        <v>2224.2281111111106</v>
      </c>
    </row>
    <row r="17" spans="1:243" ht="31.5" customHeight="1">
      <c r="A17" s="27">
        <v>46</v>
      </c>
      <c r="B17" s="27">
        <v>16</v>
      </c>
      <c r="C17" s="32" t="s">
        <v>329</v>
      </c>
      <c r="D17" s="32" t="s">
        <v>330</v>
      </c>
      <c r="E17" s="8"/>
      <c r="F17" s="4" t="s">
        <v>242</v>
      </c>
      <c r="G17" s="4">
        <v>82.81333333333335</v>
      </c>
      <c r="H17" s="4">
        <v>0</v>
      </c>
      <c r="I17" s="4"/>
      <c r="J17" s="4"/>
      <c r="K17" s="4">
        <v>0</v>
      </c>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v>0</v>
      </c>
      <c r="EP17" s="4"/>
      <c r="EQ17" s="4"/>
      <c r="ER17" s="4"/>
      <c r="ES17" s="4"/>
      <c r="ET17" s="4"/>
      <c r="EU17" s="4"/>
      <c r="EV17" s="4"/>
      <c r="EW17" s="4"/>
      <c r="EX17" s="4"/>
      <c r="EY17" s="4"/>
      <c r="EZ17" s="4"/>
      <c r="FA17" s="4"/>
      <c r="FB17" s="4"/>
      <c r="FC17" s="4"/>
      <c r="FD17" s="4"/>
      <c r="FE17" s="4"/>
      <c r="FF17" s="4"/>
      <c r="FG17" s="4"/>
      <c r="FH17" s="4"/>
      <c r="FI17" s="4"/>
      <c r="FJ17" s="4">
        <v>0</v>
      </c>
      <c r="FK17" s="4"/>
      <c r="FL17" s="4"/>
      <c r="FM17" s="4"/>
      <c r="FN17" s="4"/>
      <c r="FO17" s="4"/>
      <c r="FP17" s="4"/>
      <c r="FQ17" s="28"/>
      <c r="FR17" s="4"/>
      <c r="FS17" s="4"/>
      <c r="FT17" s="4"/>
      <c r="FU17" s="4"/>
      <c r="FV17" s="4"/>
      <c r="FW17" s="4"/>
      <c r="FX17" s="4">
        <v>0</v>
      </c>
      <c r="FY17" s="4"/>
      <c r="FZ17" s="4"/>
      <c r="GA17" s="4"/>
      <c r="GB17" s="4"/>
      <c r="GC17" s="4"/>
      <c r="GD17" s="4"/>
      <c r="GE17" s="4"/>
      <c r="GF17" s="4"/>
      <c r="GG17" s="49"/>
      <c r="GH17" s="4"/>
      <c r="GI17" s="4"/>
      <c r="GJ17" s="4"/>
      <c r="GK17" s="4"/>
      <c r="GL17" s="4"/>
      <c r="GM17" s="4"/>
      <c r="GN17" s="4"/>
      <c r="GO17" s="4">
        <v>0</v>
      </c>
      <c r="GP17" s="4"/>
      <c r="GQ17" s="4"/>
      <c r="GR17" s="4"/>
      <c r="GS17" s="4"/>
      <c r="GT17" s="4"/>
      <c r="GU17" s="4"/>
      <c r="GV17" s="4"/>
      <c r="GW17" s="4"/>
      <c r="GX17" s="4">
        <v>0</v>
      </c>
      <c r="GY17" s="4"/>
      <c r="GZ17" s="4"/>
      <c r="HA17" s="4"/>
      <c r="HB17" s="4"/>
      <c r="HC17" s="4"/>
      <c r="HD17" s="4"/>
      <c r="HE17" s="4"/>
      <c r="HF17" s="4"/>
      <c r="HG17" s="4"/>
      <c r="HH17" s="4"/>
      <c r="HI17" s="4"/>
      <c r="HJ17" s="4"/>
      <c r="HK17" s="4"/>
      <c r="HL17" s="4"/>
      <c r="HM17" s="4">
        <v>0</v>
      </c>
      <c r="HN17" s="4"/>
      <c r="HO17" s="4"/>
      <c r="HP17" s="4"/>
      <c r="HQ17" s="4">
        <v>0</v>
      </c>
      <c r="HR17" s="4"/>
      <c r="HS17" s="4"/>
      <c r="HT17" s="4"/>
      <c r="HU17" s="4"/>
      <c r="HV17" s="4">
        <v>5</v>
      </c>
      <c r="HW17" s="4"/>
      <c r="HX17" s="4"/>
      <c r="HY17" s="4"/>
      <c r="HZ17" s="4"/>
      <c r="IA17" s="4"/>
      <c r="IB17" s="4"/>
      <c r="IC17" s="4"/>
      <c r="ID17" s="4"/>
      <c r="IE17" s="4"/>
      <c r="IF17" s="4"/>
      <c r="IG17" s="4"/>
      <c r="IH17" s="4">
        <f t="shared" si="0"/>
        <v>5</v>
      </c>
      <c r="II17" s="5">
        <f t="shared" si="1"/>
        <v>414.0666666666667</v>
      </c>
    </row>
    <row r="18" spans="1:243" ht="31.5" customHeight="1">
      <c r="A18" s="27">
        <v>52</v>
      </c>
      <c r="B18" s="27">
        <v>17</v>
      </c>
      <c r="C18" s="32" t="s">
        <v>341</v>
      </c>
      <c r="D18" s="32" t="s">
        <v>342</v>
      </c>
      <c r="E18" s="8"/>
      <c r="F18" s="4" t="s">
        <v>242</v>
      </c>
      <c r="G18" s="4">
        <v>14.630355555555555</v>
      </c>
      <c r="H18" s="4">
        <v>0</v>
      </c>
      <c r="I18" s="4"/>
      <c r="J18" s="4"/>
      <c r="K18" s="4">
        <v>0</v>
      </c>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v>0</v>
      </c>
      <c r="EP18" s="4"/>
      <c r="EQ18" s="4"/>
      <c r="ER18" s="4"/>
      <c r="ES18" s="4"/>
      <c r="ET18" s="4"/>
      <c r="EU18" s="4"/>
      <c r="EV18" s="4"/>
      <c r="EW18" s="4"/>
      <c r="EX18" s="4"/>
      <c r="EY18" s="4"/>
      <c r="EZ18" s="4"/>
      <c r="FA18" s="4"/>
      <c r="FB18" s="4"/>
      <c r="FC18" s="4"/>
      <c r="FD18" s="4"/>
      <c r="FE18" s="4"/>
      <c r="FF18" s="4"/>
      <c r="FG18" s="4"/>
      <c r="FH18" s="4"/>
      <c r="FI18" s="4"/>
      <c r="FJ18" s="4">
        <v>0</v>
      </c>
      <c r="FK18" s="4"/>
      <c r="FL18" s="4"/>
      <c r="FM18" s="4"/>
      <c r="FN18" s="4"/>
      <c r="FO18" s="4"/>
      <c r="FP18" s="4"/>
      <c r="FQ18" s="28"/>
      <c r="FR18" s="4"/>
      <c r="FS18" s="4"/>
      <c r="FT18" s="4"/>
      <c r="FU18" s="4"/>
      <c r="FV18" s="4"/>
      <c r="FW18" s="4"/>
      <c r="FX18" s="4">
        <v>0</v>
      </c>
      <c r="FY18" s="4"/>
      <c r="FZ18" s="4"/>
      <c r="GA18" s="4"/>
      <c r="GB18" s="4"/>
      <c r="GC18" s="4"/>
      <c r="GD18" s="4"/>
      <c r="GE18" s="4">
        <v>100</v>
      </c>
      <c r="GF18" s="4"/>
      <c r="GG18" s="49"/>
      <c r="GH18" s="4"/>
      <c r="GI18" s="4"/>
      <c r="GJ18" s="4"/>
      <c r="GK18" s="4"/>
      <c r="GL18" s="4"/>
      <c r="GM18" s="4"/>
      <c r="GN18" s="4"/>
      <c r="GO18" s="4">
        <v>0</v>
      </c>
      <c r="GP18" s="4"/>
      <c r="GQ18" s="4"/>
      <c r="GR18" s="4"/>
      <c r="GS18" s="4"/>
      <c r="GT18" s="4"/>
      <c r="GU18" s="4"/>
      <c r="GV18" s="4"/>
      <c r="GW18" s="4"/>
      <c r="GX18" s="4">
        <v>0</v>
      </c>
      <c r="GY18" s="4"/>
      <c r="GZ18" s="4"/>
      <c r="HA18" s="4"/>
      <c r="HB18" s="4"/>
      <c r="HC18" s="4"/>
      <c r="HD18" s="4"/>
      <c r="HE18" s="4"/>
      <c r="HF18" s="4"/>
      <c r="HG18" s="4"/>
      <c r="HH18" s="4"/>
      <c r="HI18" s="4"/>
      <c r="HJ18" s="4"/>
      <c r="HK18" s="4"/>
      <c r="HL18" s="4"/>
      <c r="HM18" s="4">
        <v>0</v>
      </c>
      <c r="HN18" s="4"/>
      <c r="HO18" s="4"/>
      <c r="HP18" s="4"/>
      <c r="HQ18" s="4">
        <v>0</v>
      </c>
      <c r="HR18" s="4"/>
      <c r="HS18" s="4"/>
      <c r="HT18" s="4"/>
      <c r="HU18" s="4"/>
      <c r="HV18" s="4"/>
      <c r="HW18" s="4"/>
      <c r="HX18" s="4"/>
      <c r="HY18" s="4"/>
      <c r="HZ18" s="4"/>
      <c r="IA18" s="4"/>
      <c r="IB18" s="4"/>
      <c r="IC18" s="4"/>
      <c r="ID18" s="4"/>
      <c r="IE18" s="4"/>
      <c r="IF18" s="4"/>
      <c r="IG18" s="4"/>
      <c r="IH18" s="4">
        <f t="shared" si="0"/>
        <v>100</v>
      </c>
      <c r="II18" s="5">
        <f t="shared" si="1"/>
        <v>1463.0355555555554</v>
      </c>
    </row>
    <row r="19" spans="1:243" ht="83.25" customHeight="1">
      <c r="A19" s="27">
        <v>67</v>
      </c>
      <c r="B19" s="27">
        <v>18</v>
      </c>
      <c r="C19" s="32" t="s">
        <v>738</v>
      </c>
      <c r="D19" s="32" t="s">
        <v>739</v>
      </c>
      <c r="E19" s="8"/>
      <c r="F19" s="4" t="s">
        <v>242</v>
      </c>
      <c r="G19" s="4">
        <v>3.288</v>
      </c>
      <c r="H19" s="4">
        <v>0</v>
      </c>
      <c r="I19" s="4"/>
      <c r="J19" s="4"/>
      <c r="K19" s="4">
        <v>0</v>
      </c>
      <c r="L19" s="4"/>
      <c r="M19" s="4"/>
      <c r="N19" s="4"/>
      <c r="O19" s="4"/>
      <c r="P19" s="4"/>
      <c r="Q19" s="4"/>
      <c r="R19" s="4"/>
      <c r="S19" s="4"/>
      <c r="T19" s="4"/>
      <c r="U19" s="4"/>
      <c r="V19" s="4"/>
      <c r="W19" s="4"/>
      <c r="X19" s="4">
        <v>5000</v>
      </c>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v>0</v>
      </c>
      <c r="EP19" s="4"/>
      <c r="EQ19" s="4"/>
      <c r="ER19" s="4"/>
      <c r="ES19" s="4"/>
      <c r="ET19" s="4"/>
      <c r="EU19" s="4"/>
      <c r="EV19" s="4"/>
      <c r="EW19" s="4"/>
      <c r="EX19" s="4"/>
      <c r="EY19" s="4"/>
      <c r="EZ19" s="4"/>
      <c r="FA19" s="4"/>
      <c r="FB19" s="4"/>
      <c r="FC19" s="4"/>
      <c r="FD19" s="4"/>
      <c r="FE19" s="4"/>
      <c r="FF19" s="4"/>
      <c r="FG19" s="4"/>
      <c r="FH19" s="4"/>
      <c r="FI19" s="4"/>
      <c r="FJ19" s="4">
        <v>0</v>
      </c>
      <c r="FK19" s="4"/>
      <c r="FL19" s="4"/>
      <c r="FM19" s="4"/>
      <c r="FN19" s="4"/>
      <c r="FO19" s="4"/>
      <c r="FP19" s="4"/>
      <c r="FQ19" s="28"/>
      <c r="FR19" s="4"/>
      <c r="FS19" s="4"/>
      <c r="FT19" s="4"/>
      <c r="FU19" s="4"/>
      <c r="FV19" s="4"/>
      <c r="FW19" s="4"/>
      <c r="FX19" s="4">
        <v>1000</v>
      </c>
      <c r="FY19" s="4"/>
      <c r="FZ19" s="4"/>
      <c r="GA19" s="4"/>
      <c r="GB19" s="4"/>
      <c r="GC19" s="4"/>
      <c r="GD19" s="4"/>
      <c r="GE19" s="4"/>
      <c r="GF19" s="4"/>
      <c r="GG19" s="49"/>
      <c r="GH19" s="4"/>
      <c r="GI19" s="4"/>
      <c r="GJ19" s="4"/>
      <c r="GK19" s="4"/>
      <c r="GL19" s="4"/>
      <c r="GM19" s="4"/>
      <c r="GN19" s="4"/>
      <c r="GO19" s="4"/>
      <c r="GP19" s="4"/>
      <c r="GQ19" s="4"/>
      <c r="GR19" s="4"/>
      <c r="GS19" s="4"/>
      <c r="GT19" s="4"/>
      <c r="GU19" s="6"/>
      <c r="GV19" s="4"/>
      <c r="GW19" s="4"/>
      <c r="GX19" s="4">
        <v>0</v>
      </c>
      <c r="GY19" s="4"/>
      <c r="GZ19" s="4"/>
      <c r="HA19" s="4"/>
      <c r="HB19" s="4"/>
      <c r="HC19" s="4"/>
      <c r="HD19" s="4"/>
      <c r="HE19" s="4"/>
      <c r="HF19" s="4"/>
      <c r="HG19" s="4"/>
      <c r="HH19" s="4"/>
      <c r="HI19" s="4"/>
      <c r="HJ19" s="4"/>
      <c r="HK19" s="4"/>
      <c r="HL19" s="4"/>
      <c r="HM19" s="4">
        <v>0</v>
      </c>
      <c r="HN19" s="4"/>
      <c r="HO19" s="4"/>
      <c r="HP19" s="4"/>
      <c r="HQ19" s="4">
        <v>0</v>
      </c>
      <c r="HR19" s="4"/>
      <c r="HS19" s="4"/>
      <c r="HT19" s="4">
        <v>200</v>
      </c>
      <c r="HU19" s="4"/>
      <c r="HV19" s="4"/>
      <c r="HW19" s="4"/>
      <c r="HX19" s="4"/>
      <c r="HY19" s="4"/>
      <c r="HZ19" s="4"/>
      <c r="IA19" s="4"/>
      <c r="IB19" s="4"/>
      <c r="IC19" s="4"/>
      <c r="ID19" s="4"/>
      <c r="IE19" s="4"/>
      <c r="IF19" s="4"/>
      <c r="IG19" s="4"/>
      <c r="IH19" s="4">
        <f t="shared" si="0"/>
        <v>6200</v>
      </c>
      <c r="II19" s="5">
        <f t="shared" si="1"/>
        <v>20385.6</v>
      </c>
    </row>
    <row r="20" spans="1:243" ht="83.25" customHeight="1">
      <c r="A20" s="27"/>
      <c r="B20" s="27">
        <v>19</v>
      </c>
      <c r="C20" s="32" t="s">
        <v>740</v>
      </c>
      <c r="D20" s="32" t="s">
        <v>741</v>
      </c>
      <c r="E20" s="8"/>
      <c r="F20" s="4" t="s">
        <v>242</v>
      </c>
      <c r="G20" s="4">
        <v>3.288</v>
      </c>
      <c r="H20" s="4"/>
      <c r="I20" s="4"/>
      <c r="J20" s="4"/>
      <c r="K20" s="4"/>
      <c r="L20" s="4"/>
      <c r="M20" s="4"/>
      <c r="N20" s="4"/>
      <c r="O20" s="4"/>
      <c r="P20" s="4"/>
      <c r="Q20" s="4"/>
      <c r="R20" s="4"/>
      <c r="S20" s="4"/>
      <c r="T20" s="4"/>
      <c r="U20" s="4"/>
      <c r="V20" s="4"/>
      <c r="W20" s="4"/>
      <c r="X20" s="4"/>
      <c r="Y20" s="4"/>
      <c r="Z20" s="4"/>
      <c r="AA20" s="4"/>
      <c r="AB20" s="4">
        <v>3500</v>
      </c>
      <c r="AC20" s="4"/>
      <c r="AD20" s="4"/>
      <c r="AE20" s="4"/>
      <c r="AF20" s="4"/>
      <c r="AG20" s="4"/>
      <c r="AH20" s="4"/>
      <c r="AI20" s="4"/>
      <c r="AJ20" s="4"/>
      <c r="AK20" s="4"/>
      <c r="AL20" s="4"/>
      <c r="AM20" s="4"/>
      <c r="AN20" s="4">
        <v>50</v>
      </c>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v>100</v>
      </c>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28"/>
      <c r="FR20" s="4"/>
      <c r="FS20" s="4"/>
      <c r="FT20" s="4"/>
      <c r="FU20" s="4"/>
      <c r="FV20" s="4"/>
      <c r="FW20" s="4"/>
      <c r="FX20" s="4"/>
      <c r="FY20" s="4"/>
      <c r="FZ20" s="4"/>
      <c r="GA20" s="4"/>
      <c r="GB20" s="4"/>
      <c r="GC20" s="4"/>
      <c r="GD20" s="4"/>
      <c r="GE20" s="4"/>
      <c r="GF20" s="4"/>
      <c r="GG20" s="49"/>
      <c r="GH20" s="4"/>
      <c r="GI20" s="4"/>
      <c r="GJ20" s="4"/>
      <c r="GK20" s="4"/>
      <c r="GL20" s="4"/>
      <c r="GM20" s="4"/>
      <c r="GN20" s="4"/>
      <c r="GO20" s="4"/>
      <c r="GP20" s="4"/>
      <c r="GQ20" s="4"/>
      <c r="GR20" s="4"/>
      <c r="GS20" s="4"/>
      <c r="GT20" s="4"/>
      <c r="GU20" s="6"/>
      <c r="GV20" s="4"/>
      <c r="GW20" s="4"/>
      <c r="GX20" s="4"/>
      <c r="GY20" s="4">
        <v>1000</v>
      </c>
      <c r="GZ20" s="4">
        <v>300</v>
      </c>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v>120</v>
      </c>
      <c r="IB20" s="4"/>
      <c r="IC20" s="4"/>
      <c r="ID20" s="4"/>
      <c r="IE20" s="4"/>
      <c r="IF20" s="4"/>
      <c r="IG20" s="4"/>
      <c r="IH20" s="4">
        <f t="shared" si="0"/>
        <v>5070</v>
      </c>
      <c r="II20" s="5">
        <f t="shared" si="1"/>
        <v>16670.16</v>
      </c>
    </row>
    <row r="21" spans="1:243" ht="83.25" customHeight="1">
      <c r="A21" s="27"/>
      <c r="B21" s="27">
        <v>20</v>
      </c>
      <c r="C21" s="32" t="s">
        <v>742</v>
      </c>
      <c r="D21" s="32" t="s">
        <v>743</v>
      </c>
      <c r="E21" s="8"/>
      <c r="F21" s="4" t="s">
        <v>242</v>
      </c>
      <c r="G21" s="4">
        <v>3.288</v>
      </c>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v>200</v>
      </c>
      <c r="FM21" s="4"/>
      <c r="FN21" s="4"/>
      <c r="FO21" s="4"/>
      <c r="FP21" s="4"/>
      <c r="FQ21" s="28"/>
      <c r="FR21" s="4"/>
      <c r="FS21" s="4"/>
      <c r="FT21" s="4"/>
      <c r="FU21" s="4"/>
      <c r="FV21" s="4"/>
      <c r="FW21" s="4"/>
      <c r="FX21" s="4"/>
      <c r="FY21" s="4"/>
      <c r="FZ21" s="4"/>
      <c r="GA21" s="4"/>
      <c r="GB21" s="4"/>
      <c r="GC21" s="4"/>
      <c r="GD21" s="4">
        <v>3000</v>
      </c>
      <c r="GE21" s="4">
        <v>200</v>
      </c>
      <c r="GF21" s="4"/>
      <c r="GG21" s="49"/>
      <c r="GH21" s="4"/>
      <c r="GI21" s="4"/>
      <c r="GJ21" s="4"/>
      <c r="GK21" s="4"/>
      <c r="GL21" s="4"/>
      <c r="GM21" s="4"/>
      <c r="GN21" s="4"/>
      <c r="GO21" s="4">
        <v>4000</v>
      </c>
      <c r="GP21" s="4"/>
      <c r="GQ21" s="4"/>
      <c r="GR21" s="4"/>
      <c r="GS21" s="4"/>
      <c r="GT21" s="4"/>
      <c r="GU21" s="6"/>
      <c r="GV21" s="4"/>
      <c r="GW21" s="4"/>
      <c r="GX21" s="4"/>
      <c r="GY21" s="4"/>
      <c r="GZ21" s="4"/>
      <c r="HA21" s="4"/>
      <c r="HB21" s="4"/>
      <c r="HC21" s="4"/>
      <c r="HD21" s="4"/>
      <c r="HE21" s="4"/>
      <c r="HF21" s="4"/>
      <c r="HG21" s="4"/>
      <c r="HH21" s="4"/>
      <c r="HI21" s="4"/>
      <c r="HJ21" s="4"/>
      <c r="HK21" s="4"/>
      <c r="HL21" s="4"/>
      <c r="HM21" s="4"/>
      <c r="HN21" s="4"/>
      <c r="HO21" s="4">
        <v>1000</v>
      </c>
      <c r="HP21" s="4"/>
      <c r="HQ21" s="4"/>
      <c r="HR21" s="4"/>
      <c r="HS21" s="4"/>
      <c r="HT21" s="4"/>
      <c r="HU21" s="4"/>
      <c r="HV21" s="4"/>
      <c r="HW21" s="4"/>
      <c r="HX21" s="4"/>
      <c r="HY21" s="4"/>
      <c r="HZ21" s="4"/>
      <c r="IA21" s="4"/>
      <c r="IB21" s="4"/>
      <c r="IC21" s="4"/>
      <c r="ID21" s="4"/>
      <c r="IE21" s="4"/>
      <c r="IF21" s="4">
        <v>10</v>
      </c>
      <c r="IG21" s="4"/>
      <c r="IH21" s="4">
        <f t="shared" si="0"/>
        <v>8410</v>
      </c>
      <c r="II21" s="5">
        <f t="shared" si="1"/>
        <v>27652.079999999998</v>
      </c>
    </row>
    <row r="22" spans="1:243" s="30" customFormat="1" ht="83.25" customHeight="1">
      <c r="A22" s="34"/>
      <c r="B22" s="34">
        <v>21</v>
      </c>
      <c r="C22" s="43" t="s">
        <v>744</v>
      </c>
      <c r="D22" s="43" t="s">
        <v>745</v>
      </c>
      <c r="E22" s="29"/>
      <c r="F22" s="28" t="s">
        <v>242</v>
      </c>
      <c r="G22" s="28">
        <v>3.288</v>
      </c>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49"/>
      <c r="GH22" s="28"/>
      <c r="GI22" s="28"/>
      <c r="GJ22" s="28"/>
      <c r="GK22" s="28"/>
      <c r="GL22" s="28"/>
      <c r="GM22" s="28"/>
      <c r="GN22" s="28"/>
      <c r="GO22" s="28"/>
      <c r="GP22" s="28"/>
      <c r="GQ22" s="28"/>
      <c r="GR22" s="28"/>
      <c r="GS22" s="28"/>
      <c r="GT22" s="28"/>
      <c r="GU22" s="28"/>
      <c r="GV22" s="28"/>
      <c r="GW22" s="28"/>
      <c r="GX22" s="28">
        <v>200</v>
      </c>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v>200</v>
      </c>
      <c r="HY22" s="28">
        <v>1000</v>
      </c>
      <c r="HZ22" s="28"/>
      <c r="IA22" s="28"/>
      <c r="IB22" s="28"/>
      <c r="IC22" s="28"/>
      <c r="ID22" s="28"/>
      <c r="IE22" s="28"/>
      <c r="IF22" s="28"/>
      <c r="IG22" s="28"/>
      <c r="IH22" s="28">
        <f t="shared" si="0"/>
        <v>1400</v>
      </c>
      <c r="II22" s="30">
        <f t="shared" si="1"/>
        <v>4603.2</v>
      </c>
    </row>
    <row r="23" spans="1:243" ht="83.25" customHeight="1">
      <c r="A23" s="27"/>
      <c r="B23" s="27">
        <v>22</v>
      </c>
      <c r="C23" s="32" t="s">
        <v>747</v>
      </c>
      <c r="D23" s="32" t="s">
        <v>746</v>
      </c>
      <c r="E23" s="8"/>
      <c r="F23" s="4" t="s">
        <v>242</v>
      </c>
      <c r="G23" s="4">
        <v>3.288</v>
      </c>
      <c r="H23" s="4"/>
      <c r="I23" s="4"/>
      <c r="J23" s="4"/>
      <c r="K23" s="4"/>
      <c r="L23" s="4"/>
      <c r="M23" s="4"/>
      <c r="N23" s="4"/>
      <c r="O23" s="4"/>
      <c r="P23" s="4"/>
      <c r="Q23" s="4"/>
      <c r="R23" s="4"/>
      <c r="S23" s="4"/>
      <c r="T23" s="4"/>
      <c r="U23" s="4"/>
      <c r="V23" s="4"/>
      <c r="W23" s="4"/>
      <c r="X23" s="4"/>
      <c r="Y23" s="4"/>
      <c r="Z23" s="4"/>
      <c r="AA23" s="4"/>
      <c r="AB23" s="4">
        <v>1000</v>
      </c>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v>200</v>
      </c>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v>400</v>
      </c>
      <c r="FN23" s="4"/>
      <c r="FO23" s="4"/>
      <c r="FP23" s="4"/>
      <c r="FQ23" s="28"/>
      <c r="FR23" s="4"/>
      <c r="FS23" s="4"/>
      <c r="FT23" s="4"/>
      <c r="FU23" s="4"/>
      <c r="FV23" s="4"/>
      <c r="FW23" s="4"/>
      <c r="FX23" s="4"/>
      <c r="FY23" s="4"/>
      <c r="FZ23" s="4"/>
      <c r="GA23" s="4"/>
      <c r="GB23" s="4"/>
      <c r="GC23" s="4"/>
      <c r="GD23" s="4"/>
      <c r="GE23" s="4"/>
      <c r="GF23" s="4"/>
      <c r="GG23" s="49"/>
      <c r="GH23" s="4"/>
      <c r="GI23" s="4"/>
      <c r="GJ23" s="4"/>
      <c r="GK23" s="4"/>
      <c r="GL23" s="4"/>
      <c r="GM23" s="4"/>
      <c r="GN23" s="4"/>
      <c r="GO23" s="4"/>
      <c r="GP23" s="4"/>
      <c r="GQ23" s="4"/>
      <c r="GR23" s="4"/>
      <c r="GS23" s="4"/>
      <c r="GT23" s="4"/>
      <c r="GU23" s="6"/>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f t="shared" si="0"/>
        <v>1600</v>
      </c>
      <c r="II23" s="5">
        <f t="shared" si="1"/>
        <v>5260.799999999999</v>
      </c>
    </row>
    <row r="24" spans="1:243" s="30" customFormat="1" ht="62.25" customHeight="1">
      <c r="A24" s="34">
        <v>68</v>
      </c>
      <c r="B24" s="34">
        <v>23</v>
      </c>
      <c r="C24" s="43" t="s">
        <v>748</v>
      </c>
      <c r="D24" s="43" t="s">
        <v>749</v>
      </c>
      <c r="E24" s="29"/>
      <c r="F24" s="28" t="s">
        <v>242</v>
      </c>
      <c r="G24" s="28">
        <v>44.33</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c r="AO24" s="28">
        <v>0</v>
      </c>
      <c r="AP24" s="28">
        <v>0</v>
      </c>
      <c r="AQ24" s="28">
        <v>0</v>
      </c>
      <c r="AR24" s="28">
        <v>0</v>
      </c>
      <c r="AS24" s="28">
        <v>0</v>
      </c>
      <c r="AT24" s="28">
        <v>0</v>
      </c>
      <c r="AU24" s="28">
        <v>0</v>
      </c>
      <c r="AV24" s="28">
        <v>0</v>
      </c>
      <c r="AW24" s="28">
        <v>0</v>
      </c>
      <c r="AX24" s="28">
        <v>0</v>
      </c>
      <c r="AY24" s="28">
        <v>0</v>
      </c>
      <c r="AZ24" s="28">
        <v>0</v>
      </c>
      <c r="BA24" s="28">
        <v>0</v>
      </c>
      <c r="BB24" s="28">
        <v>0</v>
      </c>
      <c r="BC24" s="28">
        <v>0</v>
      </c>
      <c r="BD24" s="28">
        <v>0</v>
      </c>
      <c r="BE24" s="28">
        <v>0</v>
      </c>
      <c r="BF24" s="28">
        <v>0</v>
      </c>
      <c r="BG24" s="28">
        <v>0</v>
      </c>
      <c r="BH24" s="28">
        <v>0</v>
      </c>
      <c r="BI24" s="28">
        <v>0</v>
      </c>
      <c r="BJ24" s="28">
        <v>0</v>
      </c>
      <c r="BK24" s="28">
        <v>0</v>
      </c>
      <c r="BL24" s="28">
        <v>0</v>
      </c>
      <c r="BM24" s="28">
        <v>0</v>
      </c>
      <c r="BN24" s="28">
        <v>0</v>
      </c>
      <c r="BO24" s="28">
        <v>0</v>
      </c>
      <c r="BP24" s="28">
        <v>0</v>
      </c>
      <c r="BQ24" s="28">
        <v>0</v>
      </c>
      <c r="BR24" s="28">
        <v>0</v>
      </c>
      <c r="BS24" s="28">
        <v>0</v>
      </c>
      <c r="BT24" s="28">
        <v>0</v>
      </c>
      <c r="BU24" s="28">
        <v>0</v>
      </c>
      <c r="BV24" s="28">
        <v>0</v>
      </c>
      <c r="BW24" s="28">
        <v>0</v>
      </c>
      <c r="BX24" s="28">
        <v>0</v>
      </c>
      <c r="BY24" s="28">
        <v>0</v>
      </c>
      <c r="BZ24" s="28">
        <v>0</v>
      </c>
      <c r="CA24" s="28">
        <v>0</v>
      </c>
      <c r="CB24" s="28">
        <v>0</v>
      </c>
      <c r="CC24" s="28">
        <v>0</v>
      </c>
      <c r="CD24" s="28">
        <v>0</v>
      </c>
      <c r="CE24" s="28">
        <v>0</v>
      </c>
      <c r="CF24" s="28">
        <v>0</v>
      </c>
      <c r="CG24" s="28">
        <v>0</v>
      </c>
      <c r="CH24" s="28">
        <v>0</v>
      </c>
      <c r="CI24" s="28">
        <v>0</v>
      </c>
      <c r="CJ24" s="28">
        <v>0</v>
      </c>
      <c r="CK24" s="28">
        <v>0</v>
      </c>
      <c r="CL24" s="28">
        <v>0</v>
      </c>
      <c r="CM24" s="28">
        <v>0</v>
      </c>
      <c r="CN24" s="28">
        <v>0</v>
      </c>
      <c r="CO24" s="28">
        <v>0</v>
      </c>
      <c r="CP24" s="28">
        <v>0</v>
      </c>
      <c r="CQ24" s="28">
        <v>0</v>
      </c>
      <c r="CR24" s="28">
        <v>0</v>
      </c>
      <c r="CS24" s="28">
        <v>0</v>
      </c>
      <c r="CT24" s="28">
        <v>0</v>
      </c>
      <c r="CU24" s="28">
        <v>0</v>
      </c>
      <c r="CV24" s="28">
        <v>0</v>
      </c>
      <c r="CW24" s="28">
        <v>0</v>
      </c>
      <c r="CX24" s="28">
        <v>0</v>
      </c>
      <c r="CY24" s="28">
        <v>0</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0</v>
      </c>
      <c r="EB24" s="28">
        <v>0</v>
      </c>
      <c r="EC24" s="28">
        <v>0</v>
      </c>
      <c r="ED24" s="28">
        <v>0</v>
      </c>
      <c r="EE24" s="28">
        <v>0</v>
      </c>
      <c r="EF24" s="28">
        <v>0</v>
      </c>
      <c r="EG24" s="28">
        <v>0</v>
      </c>
      <c r="EH24" s="28">
        <v>0</v>
      </c>
      <c r="EI24" s="28">
        <v>0</v>
      </c>
      <c r="EJ24" s="28">
        <v>0</v>
      </c>
      <c r="EK24" s="28">
        <v>0</v>
      </c>
      <c r="EL24" s="28">
        <v>0</v>
      </c>
      <c r="EM24" s="28">
        <v>0</v>
      </c>
      <c r="EN24" s="28">
        <v>0</v>
      </c>
      <c r="EO24" s="28">
        <v>0</v>
      </c>
      <c r="EP24" s="28">
        <v>0</v>
      </c>
      <c r="EQ24" s="28">
        <v>0</v>
      </c>
      <c r="ER24" s="28">
        <v>0</v>
      </c>
      <c r="ES24" s="28">
        <v>0</v>
      </c>
      <c r="ET24" s="28">
        <v>0</v>
      </c>
      <c r="EU24" s="28">
        <v>0</v>
      </c>
      <c r="EV24" s="28">
        <v>0</v>
      </c>
      <c r="EW24" s="28">
        <v>0</v>
      </c>
      <c r="EX24" s="28">
        <v>0</v>
      </c>
      <c r="EY24" s="28">
        <v>0</v>
      </c>
      <c r="EZ24" s="28">
        <v>0</v>
      </c>
      <c r="FA24" s="28">
        <v>0</v>
      </c>
      <c r="FB24" s="28">
        <v>0</v>
      </c>
      <c r="FC24" s="28">
        <v>0</v>
      </c>
      <c r="FD24" s="28">
        <v>0</v>
      </c>
      <c r="FE24" s="28">
        <v>0</v>
      </c>
      <c r="FF24" s="28">
        <v>0</v>
      </c>
      <c r="FG24" s="28">
        <v>0</v>
      </c>
      <c r="FH24" s="28">
        <v>0</v>
      </c>
      <c r="FI24" s="28">
        <v>0</v>
      </c>
      <c r="FJ24" s="28">
        <v>0</v>
      </c>
      <c r="FK24" s="28">
        <v>0</v>
      </c>
      <c r="FL24" s="28">
        <v>0</v>
      </c>
      <c r="FM24" s="28">
        <v>0</v>
      </c>
      <c r="FN24" s="28">
        <v>0</v>
      </c>
      <c r="FO24" s="28">
        <v>0</v>
      </c>
      <c r="FP24" s="28">
        <v>0</v>
      </c>
      <c r="FQ24" s="28">
        <v>0</v>
      </c>
      <c r="FR24" s="28">
        <v>0</v>
      </c>
      <c r="FS24" s="28">
        <v>0</v>
      </c>
      <c r="FT24" s="28">
        <v>0</v>
      </c>
      <c r="FU24" s="28">
        <v>1500</v>
      </c>
      <c r="FV24" s="28">
        <v>0</v>
      </c>
      <c r="FW24" s="28">
        <v>0</v>
      </c>
      <c r="FX24" s="28">
        <v>0</v>
      </c>
      <c r="FY24" s="28">
        <v>0</v>
      </c>
      <c r="FZ24" s="28">
        <v>0</v>
      </c>
      <c r="GA24" s="28">
        <v>0</v>
      </c>
      <c r="GB24" s="28">
        <v>0</v>
      </c>
      <c r="GC24" s="28">
        <v>0</v>
      </c>
      <c r="GD24" s="28">
        <v>0</v>
      </c>
      <c r="GE24" s="28">
        <v>0</v>
      </c>
      <c r="GF24" s="28">
        <v>0</v>
      </c>
      <c r="GG24" s="49">
        <v>0</v>
      </c>
      <c r="GH24" s="28">
        <v>0</v>
      </c>
      <c r="GI24" s="28">
        <v>0</v>
      </c>
      <c r="GJ24" s="28">
        <v>0</v>
      </c>
      <c r="GK24" s="28">
        <v>0</v>
      </c>
      <c r="GL24" s="28">
        <v>0</v>
      </c>
      <c r="GM24" s="28">
        <v>0</v>
      </c>
      <c r="GN24" s="28">
        <v>0</v>
      </c>
      <c r="GO24" s="28">
        <v>0</v>
      </c>
      <c r="GP24" s="28">
        <v>0</v>
      </c>
      <c r="GQ24" s="28">
        <v>0</v>
      </c>
      <c r="GR24" s="28">
        <v>0</v>
      </c>
      <c r="GS24" s="28">
        <v>0</v>
      </c>
      <c r="GT24" s="28">
        <v>0</v>
      </c>
      <c r="GU24" s="28">
        <v>0</v>
      </c>
      <c r="GV24" s="28">
        <v>0</v>
      </c>
      <c r="GW24" s="28">
        <v>0</v>
      </c>
      <c r="GX24" s="28">
        <v>0</v>
      </c>
      <c r="GY24" s="28">
        <v>1000</v>
      </c>
      <c r="GZ24" s="28">
        <v>0</v>
      </c>
      <c r="HA24" s="28">
        <v>0</v>
      </c>
      <c r="HB24" s="28">
        <v>0</v>
      </c>
      <c r="HC24" s="28">
        <v>0</v>
      </c>
      <c r="HD24" s="28">
        <v>0</v>
      </c>
      <c r="HE24" s="28">
        <v>0</v>
      </c>
      <c r="HF24" s="28">
        <v>0</v>
      </c>
      <c r="HG24" s="28">
        <v>0</v>
      </c>
      <c r="HH24" s="28">
        <v>0</v>
      </c>
      <c r="HI24" s="28">
        <v>0</v>
      </c>
      <c r="HJ24" s="28">
        <v>0</v>
      </c>
      <c r="HK24" s="28">
        <v>0</v>
      </c>
      <c r="HL24" s="28">
        <v>0</v>
      </c>
      <c r="HM24" s="28">
        <v>0</v>
      </c>
      <c r="HN24" s="28">
        <v>0</v>
      </c>
      <c r="HO24" s="28">
        <v>0</v>
      </c>
      <c r="HP24" s="28">
        <v>0</v>
      </c>
      <c r="HQ24" s="28">
        <v>0</v>
      </c>
      <c r="HR24" s="28">
        <v>0</v>
      </c>
      <c r="HS24" s="28">
        <v>0</v>
      </c>
      <c r="HT24" s="28">
        <v>0</v>
      </c>
      <c r="HU24" s="28">
        <v>0</v>
      </c>
      <c r="HV24" s="28">
        <v>0</v>
      </c>
      <c r="HW24" s="28">
        <v>0</v>
      </c>
      <c r="HX24" s="28">
        <v>0</v>
      </c>
      <c r="HY24" s="28">
        <v>0</v>
      </c>
      <c r="HZ24" s="28">
        <v>0</v>
      </c>
      <c r="IA24" s="28">
        <v>0</v>
      </c>
      <c r="IB24" s="28">
        <v>0</v>
      </c>
      <c r="IC24" s="28">
        <v>0</v>
      </c>
      <c r="ID24" s="28">
        <v>0</v>
      </c>
      <c r="IE24" s="28">
        <v>0</v>
      </c>
      <c r="IF24" s="28">
        <v>0</v>
      </c>
      <c r="IG24" s="28">
        <v>0</v>
      </c>
      <c r="IH24" s="4">
        <f t="shared" si="0"/>
        <v>2500</v>
      </c>
      <c r="II24" s="5">
        <f t="shared" si="1"/>
        <v>110825</v>
      </c>
    </row>
    <row r="25" spans="1:243" s="30" customFormat="1" ht="28.5" customHeight="1">
      <c r="A25" s="34">
        <v>69</v>
      </c>
      <c r="B25" s="34">
        <v>24</v>
      </c>
      <c r="C25" s="43" t="s">
        <v>750</v>
      </c>
      <c r="D25" s="43" t="s">
        <v>751</v>
      </c>
      <c r="E25" s="29"/>
      <c r="F25" s="28" t="s">
        <v>242</v>
      </c>
      <c r="G25" s="28">
        <v>31.74</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v>0</v>
      </c>
      <c r="DD25" s="28">
        <v>0</v>
      </c>
      <c r="DE25" s="28">
        <v>0</v>
      </c>
      <c r="DF25" s="28">
        <v>0</v>
      </c>
      <c r="DG25" s="28">
        <v>0</v>
      </c>
      <c r="DH25" s="28">
        <v>0</v>
      </c>
      <c r="DI25" s="28">
        <v>0</v>
      </c>
      <c r="DJ25" s="28">
        <v>0</v>
      </c>
      <c r="DK25" s="28">
        <v>0</v>
      </c>
      <c r="DL25" s="28">
        <v>0</v>
      </c>
      <c r="DM25" s="28">
        <v>0</v>
      </c>
      <c r="DN25" s="28">
        <v>0</v>
      </c>
      <c r="DO25" s="28">
        <v>0</v>
      </c>
      <c r="DP25" s="28">
        <v>0</v>
      </c>
      <c r="DQ25" s="28">
        <v>0</v>
      </c>
      <c r="DR25" s="28">
        <v>0</v>
      </c>
      <c r="DS25" s="28">
        <v>0</v>
      </c>
      <c r="DT25" s="28">
        <v>0</v>
      </c>
      <c r="DU25" s="28">
        <v>0</v>
      </c>
      <c r="DV25" s="28">
        <v>0</v>
      </c>
      <c r="DW25" s="28">
        <v>0</v>
      </c>
      <c r="DX25" s="28">
        <v>0</v>
      </c>
      <c r="DY25" s="28">
        <v>0</v>
      </c>
      <c r="DZ25" s="28">
        <v>0</v>
      </c>
      <c r="EA25" s="28">
        <v>0</v>
      </c>
      <c r="EB25" s="28">
        <v>0</v>
      </c>
      <c r="EC25" s="28">
        <v>0</v>
      </c>
      <c r="ED25" s="28">
        <v>0</v>
      </c>
      <c r="EE25" s="28">
        <v>0</v>
      </c>
      <c r="EF25" s="28">
        <v>0</v>
      </c>
      <c r="EG25" s="28">
        <v>0</v>
      </c>
      <c r="EH25" s="28">
        <v>0</v>
      </c>
      <c r="EI25" s="28">
        <v>0</v>
      </c>
      <c r="EJ25" s="28">
        <v>0</v>
      </c>
      <c r="EK25" s="28">
        <v>0</v>
      </c>
      <c r="EL25" s="28">
        <v>0</v>
      </c>
      <c r="EM25" s="28">
        <v>0</v>
      </c>
      <c r="EN25" s="28">
        <v>0</v>
      </c>
      <c r="EO25" s="28">
        <v>0</v>
      </c>
      <c r="EP25" s="28">
        <v>0</v>
      </c>
      <c r="EQ25" s="28">
        <v>0</v>
      </c>
      <c r="ER25" s="28">
        <v>0</v>
      </c>
      <c r="ES25" s="28">
        <v>0</v>
      </c>
      <c r="ET25" s="28">
        <v>0</v>
      </c>
      <c r="EU25" s="28">
        <v>0</v>
      </c>
      <c r="EV25" s="28">
        <v>0</v>
      </c>
      <c r="EW25" s="28">
        <v>0</v>
      </c>
      <c r="EX25" s="28">
        <v>0</v>
      </c>
      <c r="EY25" s="28">
        <v>0</v>
      </c>
      <c r="EZ25" s="28">
        <v>0</v>
      </c>
      <c r="FA25" s="28">
        <v>0</v>
      </c>
      <c r="FB25" s="28">
        <v>0</v>
      </c>
      <c r="FC25" s="28">
        <v>0</v>
      </c>
      <c r="FD25" s="28">
        <v>0</v>
      </c>
      <c r="FE25" s="28">
        <v>0</v>
      </c>
      <c r="FF25" s="28">
        <v>0</v>
      </c>
      <c r="FG25" s="28">
        <v>0</v>
      </c>
      <c r="FH25" s="28">
        <v>0</v>
      </c>
      <c r="FI25" s="28">
        <v>0</v>
      </c>
      <c r="FJ25" s="28">
        <v>0</v>
      </c>
      <c r="FK25" s="28">
        <v>0</v>
      </c>
      <c r="FL25" s="28">
        <v>0</v>
      </c>
      <c r="FM25" s="28">
        <v>0</v>
      </c>
      <c r="FN25" s="28">
        <v>0</v>
      </c>
      <c r="FO25" s="28">
        <v>0</v>
      </c>
      <c r="FP25" s="28">
        <v>0</v>
      </c>
      <c r="FQ25" s="28">
        <v>0</v>
      </c>
      <c r="FR25" s="28">
        <v>0</v>
      </c>
      <c r="FS25" s="28">
        <v>0</v>
      </c>
      <c r="FT25" s="28">
        <v>0</v>
      </c>
      <c r="FU25" s="28">
        <v>1800</v>
      </c>
      <c r="FV25" s="28">
        <v>0</v>
      </c>
      <c r="FW25" s="28">
        <v>0</v>
      </c>
      <c r="FX25" s="28">
        <v>0</v>
      </c>
      <c r="FY25" s="28">
        <v>0</v>
      </c>
      <c r="FZ25" s="28">
        <v>0</v>
      </c>
      <c r="GA25" s="28">
        <v>0</v>
      </c>
      <c r="GB25" s="28">
        <v>0</v>
      </c>
      <c r="GC25" s="28">
        <v>0</v>
      </c>
      <c r="GD25" s="28">
        <v>0</v>
      </c>
      <c r="GE25" s="28">
        <v>0</v>
      </c>
      <c r="GF25" s="28">
        <v>0</v>
      </c>
      <c r="GG25" s="49">
        <v>0</v>
      </c>
      <c r="GH25" s="28">
        <v>0</v>
      </c>
      <c r="GI25" s="28">
        <v>0</v>
      </c>
      <c r="GJ25" s="28">
        <v>0</v>
      </c>
      <c r="GK25" s="28">
        <v>0</v>
      </c>
      <c r="GL25" s="28">
        <v>0</v>
      </c>
      <c r="GM25" s="28">
        <v>0</v>
      </c>
      <c r="GN25" s="28">
        <v>0</v>
      </c>
      <c r="GO25" s="28">
        <v>0</v>
      </c>
      <c r="GP25" s="28">
        <v>0</v>
      </c>
      <c r="GQ25" s="28">
        <v>0</v>
      </c>
      <c r="GR25" s="28">
        <v>0</v>
      </c>
      <c r="GS25" s="28">
        <v>0</v>
      </c>
      <c r="GT25" s="28">
        <v>0</v>
      </c>
      <c r="GU25" s="28">
        <v>0</v>
      </c>
      <c r="GV25" s="28">
        <v>0</v>
      </c>
      <c r="GW25" s="28">
        <v>0</v>
      </c>
      <c r="GX25" s="28">
        <v>0</v>
      </c>
      <c r="GY25" s="28">
        <v>1200</v>
      </c>
      <c r="GZ25" s="28">
        <v>100</v>
      </c>
      <c r="HA25" s="28">
        <v>0</v>
      </c>
      <c r="HB25" s="28">
        <v>0</v>
      </c>
      <c r="HC25" s="28">
        <v>0</v>
      </c>
      <c r="HD25" s="28">
        <v>0</v>
      </c>
      <c r="HE25" s="28">
        <v>0</v>
      </c>
      <c r="HF25" s="28">
        <v>0</v>
      </c>
      <c r="HG25" s="28">
        <v>0</v>
      </c>
      <c r="HH25" s="28">
        <v>0</v>
      </c>
      <c r="HI25" s="28">
        <v>0</v>
      </c>
      <c r="HJ25" s="28">
        <v>0</v>
      </c>
      <c r="HK25" s="28">
        <v>0</v>
      </c>
      <c r="HL25" s="28">
        <v>0</v>
      </c>
      <c r="HM25" s="28">
        <v>0</v>
      </c>
      <c r="HN25" s="28">
        <v>0</v>
      </c>
      <c r="HO25" s="28">
        <v>0</v>
      </c>
      <c r="HP25" s="28">
        <v>0</v>
      </c>
      <c r="HQ25" s="28">
        <v>0</v>
      </c>
      <c r="HR25" s="28">
        <v>0</v>
      </c>
      <c r="HS25" s="28">
        <v>2400</v>
      </c>
      <c r="HT25" s="28">
        <v>0</v>
      </c>
      <c r="HU25" s="28">
        <v>0</v>
      </c>
      <c r="HV25" s="28">
        <v>0</v>
      </c>
      <c r="HW25" s="28">
        <v>0</v>
      </c>
      <c r="HX25" s="28">
        <v>0</v>
      </c>
      <c r="HY25" s="28">
        <v>0</v>
      </c>
      <c r="HZ25" s="28">
        <v>0</v>
      </c>
      <c r="IA25" s="28">
        <v>0</v>
      </c>
      <c r="IB25" s="28">
        <v>0</v>
      </c>
      <c r="IC25" s="28">
        <v>0</v>
      </c>
      <c r="ID25" s="28">
        <v>0</v>
      </c>
      <c r="IE25" s="28">
        <v>0</v>
      </c>
      <c r="IF25" s="28">
        <v>0</v>
      </c>
      <c r="IG25" s="28">
        <v>0</v>
      </c>
      <c r="IH25" s="4">
        <f t="shared" si="0"/>
        <v>5500</v>
      </c>
      <c r="II25" s="5">
        <f t="shared" si="1"/>
        <v>174570</v>
      </c>
    </row>
    <row r="26" spans="1:243" ht="33" customHeight="1">
      <c r="A26" s="27">
        <v>70</v>
      </c>
      <c r="B26" s="27">
        <v>25</v>
      </c>
      <c r="C26" s="31" t="s">
        <v>752</v>
      </c>
      <c r="D26" s="31" t="s">
        <v>753</v>
      </c>
      <c r="E26" s="8"/>
      <c r="F26" s="4" t="s">
        <v>242</v>
      </c>
      <c r="G26" s="4">
        <v>59.8</v>
      </c>
      <c r="H26" s="4">
        <v>0</v>
      </c>
      <c r="I26" s="4"/>
      <c r="J26" s="4"/>
      <c r="K26" s="4">
        <v>0</v>
      </c>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v>0</v>
      </c>
      <c r="EP26" s="4"/>
      <c r="EQ26" s="4"/>
      <c r="ER26" s="4"/>
      <c r="ES26" s="4"/>
      <c r="ET26" s="4"/>
      <c r="EU26" s="4"/>
      <c r="EV26" s="4"/>
      <c r="EW26" s="4"/>
      <c r="EX26" s="4"/>
      <c r="EY26" s="4"/>
      <c r="EZ26" s="4"/>
      <c r="FA26" s="4"/>
      <c r="FB26" s="4"/>
      <c r="FC26" s="4"/>
      <c r="FD26" s="4"/>
      <c r="FE26" s="4"/>
      <c r="FF26" s="4"/>
      <c r="FG26" s="4"/>
      <c r="FH26" s="4"/>
      <c r="FI26" s="4"/>
      <c r="FJ26" s="4">
        <v>0</v>
      </c>
      <c r="FK26" s="4"/>
      <c r="FL26" s="4"/>
      <c r="FM26" s="4"/>
      <c r="FN26" s="4"/>
      <c r="FO26" s="4"/>
      <c r="FP26" s="4"/>
      <c r="FQ26" s="28"/>
      <c r="FR26" s="4"/>
      <c r="FS26" s="4"/>
      <c r="FT26" s="4"/>
      <c r="FU26" s="6">
        <v>1500</v>
      </c>
      <c r="FV26" s="4"/>
      <c r="FW26" s="4"/>
      <c r="FX26" s="4">
        <v>0</v>
      </c>
      <c r="FY26" s="4"/>
      <c r="FZ26" s="4"/>
      <c r="GA26" s="4"/>
      <c r="GB26" s="4"/>
      <c r="GC26" s="4"/>
      <c r="GD26" s="4"/>
      <c r="GE26" s="4"/>
      <c r="GF26" s="4"/>
      <c r="GG26" s="49"/>
      <c r="GH26" s="4"/>
      <c r="GI26" s="4"/>
      <c r="GJ26" s="4"/>
      <c r="GK26" s="4"/>
      <c r="GL26" s="4"/>
      <c r="GM26" s="4"/>
      <c r="GN26" s="4"/>
      <c r="GO26" s="4">
        <v>0</v>
      </c>
      <c r="GP26" s="4"/>
      <c r="GQ26" s="4"/>
      <c r="GR26" s="4"/>
      <c r="GS26" s="4"/>
      <c r="GT26" s="4"/>
      <c r="GU26" s="4"/>
      <c r="GV26" s="4"/>
      <c r="GW26" s="4"/>
      <c r="GX26" s="4">
        <v>0</v>
      </c>
      <c r="GY26" s="4"/>
      <c r="GZ26" s="4">
        <v>100</v>
      </c>
      <c r="HA26" s="4"/>
      <c r="HB26" s="4"/>
      <c r="HC26" s="4"/>
      <c r="HD26" s="4"/>
      <c r="HE26" s="4"/>
      <c r="HF26" s="4"/>
      <c r="HG26" s="4"/>
      <c r="HH26" s="4"/>
      <c r="HI26" s="4"/>
      <c r="HJ26" s="4"/>
      <c r="HK26" s="4"/>
      <c r="HL26" s="4"/>
      <c r="HM26" s="4">
        <v>0</v>
      </c>
      <c r="HN26" s="4"/>
      <c r="HO26" s="4"/>
      <c r="HP26" s="4"/>
      <c r="HQ26" s="4">
        <v>0</v>
      </c>
      <c r="HR26" s="4"/>
      <c r="HS26" s="4">
        <v>400</v>
      </c>
      <c r="HT26" s="4"/>
      <c r="HU26" s="4"/>
      <c r="HV26" s="4"/>
      <c r="HW26" s="4"/>
      <c r="HX26" s="4"/>
      <c r="HY26" s="4"/>
      <c r="HZ26" s="4"/>
      <c r="IA26" s="4"/>
      <c r="IB26" s="4"/>
      <c r="IC26" s="4"/>
      <c r="ID26" s="4"/>
      <c r="IE26" s="4"/>
      <c r="IF26" s="4"/>
      <c r="IG26" s="4"/>
      <c r="IH26" s="4">
        <f t="shared" si="0"/>
        <v>2000</v>
      </c>
      <c r="II26" s="5">
        <f t="shared" si="1"/>
        <v>119600</v>
      </c>
    </row>
    <row r="27" spans="1:243" ht="31.5" customHeight="1">
      <c r="A27" s="27">
        <v>71</v>
      </c>
      <c r="B27" s="27">
        <v>26</v>
      </c>
      <c r="C27" s="32" t="s">
        <v>379</v>
      </c>
      <c r="D27" s="32" t="s">
        <v>380</v>
      </c>
      <c r="E27" s="8"/>
      <c r="F27" s="4" t="s">
        <v>242</v>
      </c>
      <c r="G27" s="4">
        <v>109.62</v>
      </c>
      <c r="H27" s="4">
        <v>0</v>
      </c>
      <c r="I27" s="4"/>
      <c r="J27" s="4"/>
      <c r="K27" s="4">
        <v>0</v>
      </c>
      <c r="L27" s="4"/>
      <c r="M27" s="4"/>
      <c r="N27" s="4"/>
      <c r="O27" s="4"/>
      <c r="P27" s="4"/>
      <c r="Q27" s="4"/>
      <c r="R27" s="4"/>
      <c r="S27" s="4"/>
      <c r="T27" s="4"/>
      <c r="U27" s="4"/>
      <c r="V27" s="4">
        <v>3</v>
      </c>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v>0</v>
      </c>
      <c r="EP27" s="4"/>
      <c r="EQ27" s="4"/>
      <c r="ER27" s="4"/>
      <c r="ES27" s="4"/>
      <c r="ET27" s="4"/>
      <c r="EU27" s="4"/>
      <c r="EV27" s="4"/>
      <c r="EW27" s="4"/>
      <c r="EX27" s="4"/>
      <c r="EY27" s="4"/>
      <c r="EZ27" s="4"/>
      <c r="FA27" s="4"/>
      <c r="FB27" s="4"/>
      <c r="FC27" s="4"/>
      <c r="FD27" s="4"/>
      <c r="FE27" s="4"/>
      <c r="FF27" s="4"/>
      <c r="FG27" s="4">
        <v>5</v>
      </c>
      <c r="FH27" s="4"/>
      <c r="FI27" s="4"/>
      <c r="FJ27" s="4">
        <v>0</v>
      </c>
      <c r="FK27" s="4"/>
      <c r="FL27" s="4"/>
      <c r="FM27" s="4"/>
      <c r="FN27" s="4"/>
      <c r="FO27" s="4"/>
      <c r="FP27" s="4"/>
      <c r="FQ27" s="28"/>
      <c r="FR27" s="4"/>
      <c r="FS27" s="4"/>
      <c r="FT27" s="4"/>
      <c r="FU27" s="4"/>
      <c r="FV27" s="4"/>
      <c r="FW27" s="4"/>
      <c r="FX27" s="4">
        <v>0</v>
      </c>
      <c r="FY27" s="4"/>
      <c r="FZ27" s="4"/>
      <c r="GA27" s="4"/>
      <c r="GB27" s="4"/>
      <c r="GC27" s="4"/>
      <c r="GD27" s="4">
        <v>4</v>
      </c>
      <c r="GE27" s="4">
        <v>1</v>
      </c>
      <c r="GF27" s="4"/>
      <c r="GG27" s="49"/>
      <c r="GH27" s="4">
        <v>30</v>
      </c>
      <c r="GI27" s="4"/>
      <c r="GJ27" s="4"/>
      <c r="GK27" s="4"/>
      <c r="GL27" s="4"/>
      <c r="GM27" s="4">
        <v>21</v>
      </c>
      <c r="GN27" s="4"/>
      <c r="GO27" s="4">
        <v>0</v>
      </c>
      <c r="GP27" s="4"/>
      <c r="GQ27" s="4"/>
      <c r="GR27" s="4"/>
      <c r="GS27" s="4"/>
      <c r="GT27" s="4"/>
      <c r="GU27" s="4"/>
      <c r="GV27" s="4"/>
      <c r="GW27" s="4"/>
      <c r="GX27" s="4">
        <v>0</v>
      </c>
      <c r="GY27" s="4"/>
      <c r="GZ27" s="4"/>
      <c r="HA27" s="4"/>
      <c r="HB27" s="4"/>
      <c r="HC27" s="4"/>
      <c r="HD27" s="4"/>
      <c r="HE27" s="4"/>
      <c r="HF27" s="4"/>
      <c r="HG27" s="4"/>
      <c r="HH27" s="4">
        <v>5</v>
      </c>
      <c r="HI27" s="4"/>
      <c r="HJ27" s="4"/>
      <c r="HK27" s="4"/>
      <c r="HL27" s="4"/>
      <c r="HM27" s="4">
        <v>0</v>
      </c>
      <c r="HN27" s="4"/>
      <c r="HO27" s="4"/>
      <c r="HP27" s="4"/>
      <c r="HQ27" s="4">
        <v>0</v>
      </c>
      <c r="HR27" s="4">
        <v>5</v>
      </c>
      <c r="HS27" s="4"/>
      <c r="HT27" s="4"/>
      <c r="HU27" s="4"/>
      <c r="HV27" s="4"/>
      <c r="HW27" s="4"/>
      <c r="HX27" s="4"/>
      <c r="HY27" s="4"/>
      <c r="HZ27" s="4"/>
      <c r="IA27" s="4"/>
      <c r="IB27" s="4"/>
      <c r="IC27" s="4"/>
      <c r="ID27" s="4"/>
      <c r="IE27" s="4"/>
      <c r="IF27" s="4"/>
      <c r="IG27" s="4"/>
      <c r="IH27" s="4">
        <f t="shared" si="0"/>
        <v>74</v>
      </c>
      <c r="II27" s="5">
        <f t="shared" si="1"/>
        <v>8111.88</v>
      </c>
    </row>
    <row r="28" spans="1:243" ht="31.5" customHeight="1">
      <c r="A28" s="27">
        <v>82</v>
      </c>
      <c r="B28" s="27">
        <v>27</v>
      </c>
      <c r="C28" s="32" t="s">
        <v>401</v>
      </c>
      <c r="D28" s="32" t="s">
        <v>402</v>
      </c>
      <c r="E28" s="8"/>
      <c r="F28" s="4" t="s">
        <v>242</v>
      </c>
      <c r="G28" s="4">
        <v>615.0302</v>
      </c>
      <c r="H28" s="4">
        <v>0</v>
      </c>
      <c r="I28" s="4"/>
      <c r="J28" s="4"/>
      <c r="K28" s="4">
        <v>0</v>
      </c>
      <c r="L28" s="4"/>
      <c r="M28" s="4"/>
      <c r="N28" s="4"/>
      <c r="O28" s="4"/>
      <c r="P28" s="4"/>
      <c r="Q28" s="4"/>
      <c r="R28" s="4"/>
      <c r="S28" s="4"/>
      <c r="T28" s="4"/>
      <c r="U28" s="4"/>
      <c r="V28" s="4"/>
      <c r="W28" s="4"/>
      <c r="X28" s="4"/>
      <c r="Y28" s="4"/>
      <c r="Z28" s="4">
        <v>3</v>
      </c>
      <c r="AA28" s="4">
        <v>2</v>
      </c>
      <c r="AB28" s="4"/>
      <c r="AC28" s="4"/>
      <c r="AD28" s="4"/>
      <c r="AE28" s="4"/>
      <c r="AF28" s="4"/>
      <c r="AG28" s="4"/>
      <c r="AH28" s="4"/>
      <c r="AI28" s="4"/>
      <c r="AJ28" s="4"/>
      <c r="AK28" s="4"/>
      <c r="AL28" s="4"/>
      <c r="AM28" s="4"/>
      <c r="AN28" s="4"/>
      <c r="AO28" s="4"/>
      <c r="AP28" s="4"/>
      <c r="AQ28" s="4">
        <v>2</v>
      </c>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v>1</v>
      </c>
      <c r="CP28" s="4"/>
      <c r="CQ28" s="4"/>
      <c r="CR28" s="4"/>
      <c r="CS28" s="4"/>
      <c r="CT28" s="4"/>
      <c r="CU28" s="4"/>
      <c r="CV28" s="4"/>
      <c r="CW28" s="4"/>
      <c r="CX28" s="4"/>
      <c r="CY28" s="4"/>
      <c r="CZ28" s="4"/>
      <c r="DA28" s="4"/>
      <c r="DB28" s="4"/>
      <c r="DC28" s="4"/>
      <c r="DD28" s="4"/>
      <c r="DE28" s="4"/>
      <c r="DF28" s="4"/>
      <c r="DG28" s="4"/>
      <c r="DH28" s="4"/>
      <c r="DI28" s="4"/>
      <c r="DJ28" s="4"/>
      <c r="DK28" s="4"/>
      <c r="DL28" s="4"/>
      <c r="DM28" s="4">
        <v>1</v>
      </c>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v>0</v>
      </c>
      <c r="EP28" s="4"/>
      <c r="EQ28" s="4"/>
      <c r="ER28" s="4"/>
      <c r="ES28" s="4"/>
      <c r="ET28" s="4"/>
      <c r="EU28" s="4"/>
      <c r="EV28" s="4"/>
      <c r="EW28" s="4"/>
      <c r="EX28" s="4"/>
      <c r="EY28" s="4"/>
      <c r="EZ28" s="4"/>
      <c r="FA28" s="4"/>
      <c r="FB28" s="4"/>
      <c r="FC28" s="4"/>
      <c r="FD28" s="4"/>
      <c r="FE28" s="4"/>
      <c r="FF28" s="4"/>
      <c r="FG28" s="4"/>
      <c r="FH28" s="4"/>
      <c r="FI28" s="4"/>
      <c r="FJ28" s="4">
        <v>0</v>
      </c>
      <c r="FK28" s="4"/>
      <c r="FL28" s="4">
        <v>4</v>
      </c>
      <c r="FM28" s="4">
        <v>11</v>
      </c>
      <c r="FN28" s="4">
        <v>50</v>
      </c>
      <c r="FO28" s="4"/>
      <c r="FP28" s="4"/>
      <c r="FQ28" s="28"/>
      <c r="FR28" s="4"/>
      <c r="FS28" s="4"/>
      <c r="FT28" s="4">
        <v>30</v>
      </c>
      <c r="FU28" s="4"/>
      <c r="FV28" s="4"/>
      <c r="FW28" s="4">
        <v>1</v>
      </c>
      <c r="FX28" s="4">
        <v>2</v>
      </c>
      <c r="FY28" s="4">
        <v>2</v>
      </c>
      <c r="FZ28" s="4"/>
      <c r="GA28" s="4"/>
      <c r="GB28" s="4"/>
      <c r="GC28" s="4"/>
      <c r="GD28" s="4">
        <v>12</v>
      </c>
      <c r="GE28" s="4"/>
      <c r="GF28" s="4"/>
      <c r="GG28" s="49"/>
      <c r="GH28" s="4"/>
      <c r="GI28" s="4"/>
      <c r="GJ28" s="4"/>
      <c r="GK28" s="4"/>
      <c r="GL28" s="4"/>
      <c r="GM28" s="4"/>
      <c r="GN28" s="4"/>
      <c r="GO28" s="4">
        <v>5</v>
      </c>
      <c r="GP28" s="4"/>
      <c r="GQ28" s="4"/>
      <c r="GR28" s="4"/>
      <c r="GS28" s="4"/>
      <c r="GT28" s="4"/>
      <c r="GU28" s="4"/>
      <c r="GV28" s="4"/>
      <c r="GW28" s="4"/>
      <c r="GX28" s="4">
        <v>2</v>
      </c>
      <c r="GY28" s="4"/>
      <c r="GZ28" s="4"/>
      <c r="HA28" s="4">
        <v>2</v>
      </c>
      <c r="HB28" s="4"/>
      <c r="HC28" s="4"/>
      <c r="HD28" s="4"/>
      <c r="HE28" s="4">
        <v>2</v>
      </c>
      <c r="HF28" s="4"/>
      <c r="HG28" s="4">
        <v>2</v>
      </c>
      <c r="HH28" s="4"/>
      <c r="HI28" s="4"/>
      <c r="HJ28" s="4"/>
      <c r="HK28" s="4"/>
      <c r="HL28" s="4"/>
      <c r="HM28" s="4">
        <v>0</v>
      </c>
      <c r="HN28" s="4"/>
      <c r="HO28" s="4"/>
      <c r="HP28" s="4">
        <v>2</v>
      </c>
      <c r="HQ28" s="4">
        <v>4</v>
      </c>
      <c r="HR28" s="4"/>
      <c r="HS28" s="4"/>
      <c r="HT28" s="4"/>
      <c r="HU28" s="4"/>
      <c r="HV28" s="4">
        <v>1</v>
      </c>
      <c r="HW28" s="4"/>
      <c r="HX28" s="4"/>
      <c r="HY28" s="4"/>
      <c r="HZ28" s="4"/>
      <c r="IA28" s="4"/>
      <c r="IB28" s="4"/>
      <c r="IC28" s="4"/>
      <c r="ID28" s="4"/>
      <c r="IE28" s="4"/>
      <c r="IF28" s="4"/>
      <c r="IG28" s="4"/>
      <c r="IH28" s="4">
        <f t="shared" si="0"/>
        <v>141</v>
      </c>
      <c r="II28" s="5">
        <f t="shared" si="1"/>
        <v>86719.25820000001</v>
      </c>
    </row>
    <row r="29" spans="1:243" ht="31.5" customHeight="1">
      <c r="A29" s="27">
        <v>83</v>
      </c>
      <c r="B29" s="27">
        <v>28</v>
      </c>
      <c r="C29" s="32" t="s">
        <v>403</v>
      </c>
      <c r="D29" s="32" t="s">
        <v>404</v>
      </c>
      <c r="E29" s="8"/>
      <c r="F29" s="4" t="s">
        <v>242</v>
      </c>
      <c r="G29" s="4">
        <v>331.2</v>
      </c>
      <c r="H29" s="4">
        <v>0</v>
      </c>
      <c r="I29" s="4"/>
      <c r="J29" s="4"/>
      <c r="K29" s="4">
        <v>0</v>
      </c>
      <c r="L29" s="4"/>
      <c r="M29" s="4"/>
      <c r="N29" s="4"/>
      <c r="O29" s="4"/>
      <c r="P29" s="4"/>
      <c r="Q29" s="4"/>
      <c r="R29" s="4"/>
      <c r="S29" s="4"/>
      <c r="T29" s="4"/>
      <c r="U29" s="4"/>
      <c r="V29" s="4"/>
      <c r="W29" s="4"/>
      <c r="X29" s="4"/>
      <c r="Y29" s="4">
        <v>2</v>
      </c>
      <c r="Z29" s="4"/>
      <c r="AA29" s="4"/>
      <c r="AB29" s="4">
        <v>4</v>
      </c>
      <c r="AC29" s="4"/>
      <c r="AD29" s="4"/>
      <c r="AE29" s="4"/>
      <c r="AF29" s="4"/>
      <c r="AG29" s="4"/>
      <c r="AH29" s="4">
        <v>1</v>
      </c>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v>1</v>
      </c>
      <c r="BR29" s="4"/>
      <c r="BS29" s="4"/>
      <c r="BT29" s="4"/>
      <c r="BU29" s="4"/>
      <c r="BV29" s="4"/>
      <c r="BW29" s="4"/>
      <c r="BX29" s="4"/>
      <c r="BY29" s="4"/>
      <c r="BZ29" s="4"/>
      <c r="CA29" s="4"/>
      <c r="CB29" s="4"/>
      <c r="CC29" s="4"/>
      <c r="CD29" s="4"/>
      <c r="CE29" s="4"/>
      <c r="CF29" s="4"/>
      <c r="CG29" s="4">
        <v>1</v>
      </c>
      <c r="CH29" s="4"/>
      <c r="CI29" s="4">
        <v>1</v>
      </c>
      <c r="CJ29" s="4"/>
      <c r="CK29" s="4"/>
      <c r="CL29" s="4"/>
      <c r="CM29" s="4"/>
      <c r="CN29" s="4"/>
      <c r="CO29" s="4"/>
      <c r="CP29" s="4"/>
      <c r="CQ29" s="4"/>
      <c r="CR29" s="4"/>
      <c r="CS29" s="4"/>
      <c r="CT29" s="4"/>
      <c r="CU29" s="4"/>
      <c r="CV29" s="4"/>
      <c r="CW29" s="4"/>
      <c r="CX29" s="4">
        <v>1</v>
      </c>
      <c r="CY29" s="4"/>
      <c r="CZ29" s="4"/>
      <c r="DA29" s="4"/>
      <c r="DB29" s="4">
        <v>1</v>
      </c>
      <c r="DC29" s="4"/>
      <c r="DD29" s="4"/>
      <c r="DE29" s="4"/>
      <c r="DF29" s="4"/>
      <c r="DG29" s="4">
        <v>4</v>
      </c>
      <c r="DH29" s="4"/>
      <c r="DI29" s="4"/>
      <c r="DJ29" s="4"/>
      <c r="DK29" s="4"/>
      <c r="DL29" s="4"/>
      <c r="DM29" s="4"/>
      <c r="DN29" s="4"/>
      <c r="DO29" s="4"/>
      <c r="DP29" s="4"/>
      <c r="DQ29" s="4"/>
      <c r="DR29" s="4"/>
      <c r="DS29" s="4"/>
      <c r="DT29" s="4"/>
      <c r="DU29" s="4">
        <v>1</v>
      </c>
      <c r="DV29" s="4"/>
      <c r="DW29" s="4"/>
      <c r="DX29" s="4"/>
      <c r="DY29" s="4"/>
      <c r="DZ29" s="4"/>
      <c r="EA29" s="4"/>
      <c r="EB29" s="4"/>
      <c r="EC29" s="4"/>
      <c r="ED29" s="4"/>
      <c r="EE29" s="4"/>
      <c r="EF29" s="4"/>
      <c r="EG29" s="4"/>
      <c r="EH29" s="4"/>
      <c r="EI29" s="4"/>
      <c r="EJ29" s="4"/>
      <c r="EK29" s="4">
        <v>1</v>
      </c>
      <c r="EL29" s="4"/>
      <c r="EM29" s="4"/>
      <c r="EN29" s="4"/>
      <c r="EO29" s="4">
        <v>0</v>
      </c>
      <c r="EP29" s="4"/>
      <c r="EQ29" s="4"/>
      <c r="ER29" s="4"/>
      <c r="ES29" s="4"/>
      <c r="ET29" s="4"/>
      <c r="EU29" s="4"/>
      <c r="EV29" s="4"/>
      <c r="EW29" s="4"/>
      <c r="EX29" s="4"/>
      <c r="EY29" s="4"/>
      <c r="EZ29" s="4"/>
      <c r="FA29" s="4"/>
      <c r="FB29" s="4"/>
      <c r="FC29" s="4"/>
      <c r="FD29" s="4"/>
      <c r="FE29" s="4"/>
      <c r="FF29" s="4"/>
      <c r="FG29" s="4"/>
      <c r="FH29" s="4"/>
      <c r="FI29" s="4"/>
      <c r="FJ29" s="4">
        <v>0</v>
      </c>
      <c r="FK29" s="4"/>
      <c r="FL29" s="4"/>
      <c r="FM29" s="4">
        <v>4</v>
      </c>
      <c r="FN29" s="4"/>
      <c r="FO29" s="4"/>
      <c r="FP29" s="4"/>
      <c r="FQ29" s="28"/>
      <c r="FR29" s="4"/>
      <c r="FS29" s="4"/>
      <c r="FT29" s="4"/>
      <c r="FU29" s="4">
        <v>1</v>
      </c>
      <c r="FV29" s="4"/>
      <c r="FW29" s="4">
        <v>2</v>
      </c>
      <c r="FX29" s="4">
        <v>4</v>
      </c>
      <c r="FY29" s="4"/>
      <c r="FZ29" s="4"/>
      <c r="GA29" s="4"/>
      <c r="GB29" s="4"/>
      <c r="GC29" s="4"/>
      <c r="GD29" s="4">
        <v>10</v>
      </c>
      <c r="GE29" s="4">
        <v>8</v>
      </c>
      <c r="GF29" s="4"/>
      <c r="GG29" s="49">
        <v>2</v>
      </c>
      <c r="GH29" s="4"/>
      <c r="GI29" s="4"/>
      <c r="GJ29" s="4"/>
      <c r="GK29" s="4"/>
      <c r="GL29" s="4"/>
      <c r="GM29" s="4"/>
      <c r="GN29" s="4"/>
      <c r="GO29" s="4">
        <v>5</v>
      </c>
      <c r="GP29" s="4">
        <v>1</v>
      </c>
      <c r="GQ29" s="4"/>
      <c r="GR29" s="4"/>
      <c r="GS29" s="4"/>
      <c r="GT29" s="4"/>
      <c r="GU29" s="4"/>
      <c r="GV29" s="4"/>
      <c r="GW29" s="4">
        <v>2</v>
      </c>
      <c r="GX29" s="4">
        <v>0</v>
      </c>
      <c r="GY29" s="4"/>
      <c r="GZ29" s="4"/>
      <c r="HA29" s="4"/>
      <c r="HB29" s="4"/>
      <c r="HC29" s="4"/>
      <c r="HD29" s="4"/>
      <c r="HE29" s="4"/>
      <c r="HF29" s="4"/>
      <c r="HG29" s="4"/>
      <c r="HH29" s="4"/>
      <c r="HI29" s="4">
        <v>4</v>
      </c>
      <c r="HJ29" s="4"/>
      <c r="HK29" s="4"/>
      <c r="HL29" s="4"/>
      <c r="HM29" s="4">
        <v>0</v>
      </c>
      <c r="HN29" s="4"/>
      <c r="HO29" s="4">
        <v>2</v>
      </c>
      <c r="HP29" s="4"/>
      <c r="HQ29" s="4">
        <v>0</v>
      </c>
      <c r="HR29" s="4"/>
      <c r="HS29" s="4"/>
      <c r="HT29" s="4"/>
      <c r="HU29" s="4"/>
      <c r="HV29" s="4"/>
      <c r="HW29" s="4"/>
      <c r="HX29" s="4"/>
      <c r="HY29" s="4"/>
      <c r="HZ29" s="4"/>
      <c r="IA29" s="4"/>
      <c r="IB29" s="4"/>
      <c r="IC29" s="4"/>
      <c r="ID29" s="4"/>
      <c r="IE29" s="4">
        <v>1</v>
      </c>
      <c r="IF29" s="4"/>
      <c r="IG29" s="4"/>
      <c r="IH29" s="4">
        <f t="shared" si="0"/>
        <v>64</v>
      </c>
      <c r="II29" s="5">
        <f t="shared" si="1"/>
        <v>21196.8</v>
      </c>
    </row>
    <row r="30" spans="1:243" ht="31.5" customHeight="1">
      <c r="A30" s="27">
        <v>84</v>
      </c>
      <c r="B30" s="27">
        <v>29</v>
      </c>
      <c r="C30" s="32" t="s">
        <v>405</v>
      </c>
      <c r="D30" s="32" t="s">
        <v>406</v>
      </c>
      <c r="E30" s="8"/>
      <c r="F30" s="4" t="s">
        <v>242</v>
      </c>
      <c r="G30" s="4">
        <v>331.2</v>
      </c>
      <c r="H30" s="4">
        <v>0</v>
      </c>
      <c r="I30" s="4"/>
      <c r="J30" s="4"/>
      <c r="K30" s="4">
        <v>0</v>
      </c>
      <c r="L30" s="4"/>
      <c r="M30" s="4"/>
      <c r="N30" s="4"/>
      <c r="O30" s="4"/>
      <c r="P30" s="4"/>
      <c r="Q30" s="4"/>
      <c r="R30" s="4"/>
      <c r="S30" s="4"/>
      <c r="T30" s="4"/>
      <c r="U30" s="4"/>
      <c r="V30" s="4"/>
      <c r="W30" s="4"/>
      <c r="X30" s="4"/>
      <c r="Y30" s="4">
        <v>4</v>
      </c>
      <c r="Z30" s="4"/>
      <c r="AA30" s="4">
        <v>2</v>
      </c>
      <c r="AB30" s="4">
        <v>4</v>
      </c>
      <c r="AC30" s="4"/>
      <c r="AD30" s="4"/>
      <c r="AE30" s="4"/>
      <c r="AF30" s="4"/>
      <c r="AG30" s="4"/>
      <c r="AH30" s="4"/>
      <c r="AI30" s="4"/>
      <c r="AJ30" s="4"/>
      <c r="AK30" s="4"/>
      <c r="AL30" s="4"/>
      <c r="AM30" s="4"/>
      <c r="AN30" s="4"/>
      <c r="AO30" s="4"/>
      <c r="AP30" s="4"/>
      <c r="AQ30" s="4">
        <v>1</v>
      </c>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v>5</v>
      </c>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v>2</v>
      </c>
      <c r="DW30" s="4"/>
      <c r="DX30" s="4"/>
      <c r="DY30" s="4"/>
      <c r="DZ30" s="4"/>
      <c r="EA30" s="4"/>
      <c r="EB30" s="4"/>
      <c r="EC30" s="4"/>
      <c r="ED30" s="4"/>
      <c r="EE30" s="4"/>
      <c r="EF30" s="4"/>
      <c r="EG30" s="4"/>
      <c r="EH30" s="4"/>
      <c r="EI30" s="4"/>
      <c r="EJ30" s="4"/>
      <c r="EK30" s="4"/>
      <c r="EL30" s="4"/>
      <c r="EM30" s="4"/>
      <c r="EN30" s="4"/>
      <c r="EO30" s="4">
        <v>0</v>
      </c>
      <c r="EP30" s="4"/>
      <c r="EQ30" s="4"/>
      <c r="ER30" s="4"/>
      <c r="ES30" s="4"/>
      <c r="ET30" s="4"/>
      <c r="EU30" s="4"/>
      <c r="EV30" s="4"/>
      <c r="EW30" s="4"/>
      <c r="EX30" s="4"/>
      <c r="EY30" s="4"/>
      <c r="EZ30" s="4"/>
      <c r="FA30" s="4"/>
      <c r="FB30" s="4"/>
      <c r="FC30" s="4"/>
      <c r="FD30" s="4"/>
      <c r="FE30" s="4"/>
      <c r="FF30" s="4"/>
      <c r="FG30" s="4"/>
      <c r="FH30" s="4"/>
      <c r="FI30" s="4"/>
      <c r="FJ30" s="4">
        <v>0</v>
      </c>
      <c r="FK30" s="4"/>
      <c r="FL30" s="4"/>
      <c r="FM30" s="4">
        <v>8</v>
      </c>
      <c r="FN30" s="4"/>
      <c r="FO30" s="4"/>
      <c r="FP30" s="4"/>
      <c r="FQ30" s="28"/>
      <c r="FR30" s="4"/>
      <c r="FS30" s="4"/>
      <c r="FT30" s="4"/>
      <c r="FU30" s="4"/>
      <c r="FV30" s="4"/>
      <c r="FW30" s="4"/>
      <c r="FX30" s="4">
        <v>4</v>
      </c>
      <c r="FY30" s="4"/>
      <c r="FZ30" s="4"/>
      <c r="GA30" s="4"/>
      <c r="GB30" s="4"/>
      <c r="GC30" s="4"/>
      <c r="GD30" s="4"/>
      <c r="GE30" s="4">
        <v>3</v>
      </c>
      <c r="GF30" s="4"/>
      <c r="GG30" s="49"/>
      <c r="GH30" s="4"/>
      <c r="GI30" s="4"/>
      <c r="GJ30" s="4"/>
      <c r="GK30" s="4"/>
      <c r="GL30" s="4"/>
      <c r="GM30" s="4"/>
      <c r="GN30" s="4"/>
      <c r="GO30" s="4">
        <v>0</v>
      </c>
      <c r="GP30" s="4"/>
      <c r="GQ30" s="4"/>
      <c r="GR30" s="4"/>
      <c r="GS30" s="4"/>
      <c r="GT30" s="4"/>
      <c r="GU30" s="4"/>
      <c r="GV30" s="4"/>
      <c r="GW30" s="4">
        <v>2</v>
      </c>
      <c r="GX30" s="4">
        <v>2</v>
      </c>
      <c r="GY30" s="4"/>
      <c r="GZ30" s="4"/>
      <c r="HA30" s="4">
        <v>2</v>
      </c>
      <c r="HB30" s="4"/>
      <c r="HC30" s="4"/>
      <c r="HD30" s="4"/>
      <c r="HE30" s="4"/>
      <c r="HF30" s="4"/>
      <c r="HG30" s="4">
        <v>1</v>
      </c>
      <c r="HH30" s="4"/>
      <c r="HI30" s="4"/>
      <c r="HJ30" s="4"/>
      <c r="HK30" s="4"/>
      <c r="HL30" s="4"/>
      <c r="HM30" s="4">
        <v>0</v>
      </c>
      <c r="HN30" s="4"/>
      <c r="HO30" s="4"/>
      <c r="HP30" s="4"/>
      <c r="HQ30" s="4">
        <v>4</v>
      </c>
      <c r="HR30" s="4">
        <v>1</v>
      </c>
      <c r="HS30" s="4"/>
      <c r="HT30" s="4"/>
      <c r="HU30" s="4"/>
      <c r="HV30" s="4"/>
      <c r="HW30" s="4"/>
      <c r="HX30" s="4"/>
      <c r="HY30" s="4"/>
      <c r="HZ30" s="4"/>
      <c r="IA30" s="4"/>
      <c r="IB30" s="4"/>
      <c r="IC30" s="4"/>
      <c r="ID30" s="4"/>
      <c r="IE30" s="4"/>
      <c r="IF30" s="4"/>
      <c r="IG30" s="4"/>
      <c r="IH30" s="4">
        <f t="shared" si="0"/>
        <v>45</v>
      </c>
      <c r="II30" s="5">
        <f t="shared" si="1"/>
        <v>14904</v>
      </c>
    </row>
    <row r="31" spans="1:243" ht="31.5" customHeight="1">
      <c r="A31" s="27">
        <v>86</v>
      </c>
      <c r="B31" s="27">
        <v>30.1</v>
      </c>
      <c r="C31" s="32" t="s">
        <v>409</v>
      </c>
      <c r="D31" s="32" t="s">
        <v>427</v>
      </c>
      <c r="E31" s="8"/>
      <c r="F31" s="4" t="s">
        <v>410</v>
      </c>
      <c r="G31" s="4">
        <v>0.11</v>
      </c>
      <c r="H31" s="4">
        <v>0</v>
      </c>
      <c r="I31" s="4"/>
      <c r="J31" s="4"/>
      <c r="K31" s="4">
        <v>0</v>
      </c>
      <c r="L31" s="4"/>
      <c r="M31" s="4"/>
      <c r="N31" s="4"/>
      <c r="O31" s="4"/>
      <c r="P31" s="4"/>
      <c r="Q31" s="4"/>
      <c r="R31" s="4"/>
      <c r="S31" s="4"/>
      <c r="T31" s="4"/>
      <c r="U31" s="4"/>
      <c r="V31" s="4"/>
      <c r="W31" s="4"/>
      <c r="X31" s="4"/>
      <c r="Y31" s="4"/>
      <c r="Z31" s="4"/>
      <c r="AA31" s="4"/>
      <c r="AB31" s="4"/>
      <c r="AC31" s="4"/>
      <c r="AD31" s="4"/>
      <c r="AE31" s="4"/>
      <c r="AF31" s="4"/>
      <c r="AG31" s="4"/>
      <c r="AH31" s="4"/>
      <c r="AI31" s="4"/>
      <c r="AJ31" s="4"/>
      <c r="AK31" s="4">
        <v>1000</v>
      </c>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6">
        <v>1000</v>
      </c>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v>0</v>
      </c>
      <c r="EP31" s="4"/>
      <c r="EQ31" s="4"/>
      <c r="ER31" s="4"/>
      <c r="ES31" s="4"/>
      <c r="ET31" s="4"/>
      <c r="EU31" s="4"/>
      <c r="EV31" s="4"/>
      <c r="EW31" s="4"/>
      <c r="EX31" s="4"/>
      <c r="EY31" s="4"/>
      <c r="EZ31" s="4"/>
      <c r="FA31" s="4"/>
      <c r="FB31" s="4"/>
      <c r="FC31" s="4"/>
      <c r="FD31" s="4"/>
      <c r="FE31" s="4"/>
      <c r="FF31" s="4"/>
      <c r="FG31" s="4"/>
      <c r="FH31" s="4"/>
      <c r="FI31" s="4"/>
      <c r="FJ31" s="4">
        <v>0</v>
      </c>
      <c r="FK31" s="4"/>
      <c r="FL31" s="4"/>
      <c r="FM31" s="4"/>
      <c r="FN31" s="4"/>
      <c r="FO31" s="4"/>
      <c r="FP31" s="4"/>
      <c r="FQ31" s="28"/>
      <c r="FR31" s="4"/>
      <c r="FS31" s="4"/>
      <c r="FT31" s="4"/>
      <c r="FU31" s="4"/>
      <c r="FV31" s="4"/>
      <c r="FW31" s="4"/>
      <c r="FX31" s="4">
        <v>2000</v>
      </c>
      <c r="FY31" s="4"/>
      <c r="FZ31" s="4"/>
      <c r="GA31" s="4"/>
      <c r="GB31" s="4"/>
      <c r="GC31" s="4"/>
      <c r="GD31" s="4"/>
      <c r="GE31" s="4"/>
      <c r="GF31" s="4"/>
      <c r="GG31" s="49"/>
      <c r="GH31" s="4"/>
      <c r="GI31" s="4"/>
      <c r="GJ31" s="4"/>
      <c r="GK31" s="4"/>
      <c r="GL31" s="4"/>
      <c r="GM31" s="4">
        <v>30000</v>
      </c>
      <c r="GN31" s="4"/>
      <c r="GO31" s="4">
        <v>0</v>
      </c>
      <c r="GP31" s="4"/>
      <c r="GQ31" s="4"/>
      <c r="GR31" s="4">
        <v>1000</v>
      </c>
      <c r="GS31" s="4"/>
      <c r="GT31" s="4"/>
      <c r="GU31" s="4"/>
      <c r="GV31" s="4"/>
      <c r="GW31" s="4"/>
      <c r="GX31" s="4">
        <v>0</v>
      </c>
      <c r="GY31" s="4">
        <v>2000</v>
      </c>
      <c r="GZ31" s="4"/>
      <c r="HA31" s="4"/>
      <c r="HB31" s="4"/>
      <c r="HC31" s="4"/>
      <c r="HD31" s="4"/>
      <c r="HE31" s="4"/>
      <c r="HF31" s="4"/>
      <c r="HG31" s="4"/>
      <c r="HH31" s="4"/>
      <c r="HI31" s="4"/>
      <c r="HJ31" s="4"/>
      <c r="HK31" s="4"/>
      <c r="HL31" s="4"/>
      <c r="HM31" s="4">
        <v>0</v>
      </c>
      <c r="HN31" s="4"/>
      <c r="HO31" s="4"/>
      <c r="HP31" s="4"/>
      <c r="HQ31" s="4">
        <v>0</v>
      </c>
      <c r="HR31" s="4"/>
      <c r="HS31" s="4"/>
      <c r="HT31" s="4"/>
      <c r="HU31" s="4"/>
      <c r="HV31" s="4"/>
      <c r="HW31" s="4"/>
      <c r="HX31" s="4"/>
      <c r="HY31" s="4"/>
      <c r="HZ31" s="4"/>
      <c r="IA31" s="4"/>
      <c r="IB31" s="4"/>
      <c r="IC31" s="4"/>
      <c r="ID31" s="4"/>
      <c r="IE31" s="4"/>
      <c r="IF31" s="4"/>
      <c r="IG31" s="4"/>
      <c r="IH31" s="4">
        <f t="shared" si="0"/>
        <v>37000</v>
      </c>
      <c r="II31" s="5">
        <f t="shared" si="1"/>
        <v>4070</v>
      </c>
    </row>
    <row r="32" spans="1:243" s="12" customFormat="1" ht="31.5" customHeight="1">
      <c r="A32" s="36"/>
      <c r="B32" s="36">
        <v>30.2</v>
      </c>
      <c r="C32" s="44" t="s">
        <v>426</v>
      </c>
      <c r="D32" s="44" t="s">
        <v>425</v>
      </c>
      <c r="E32" s="8"/>
      <c r="F32" s="10" t="s">
        <v>242</v>
      </c>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v>1</v>
      </c>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v>1</v>
      </c>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28"/>
      <c r="FR32" s="10"/>
      <c r="FS32" s="10"/>
      <c r="FT32" s="10"/>
      <c r="FU32" s="10"/>
      <c r="FV32" s="10"/>
      <c r="FW32" s="10"/>
      <c r="FX32" s="10">
        <v>2</v>
      </c>
      <c r="FY32" s="10"/>
      <c r="FZ32" s="10"/>
      <c r="GA32" s="10"/>
      <c r="GB32" s="10"/>
      <c r="GC32" s="10"/>
      <c r="GD32" s="10"/>
      <c r="GE32" s="10"/>
      <c r="GF32" s="10"/>
      <c r="GG32" s="49"/>
      <c r="GH32" s="10"/>
      <c r="GI32" s="10"/>
      <c r="GJ32" s="10"/>
      <c r="GK32" s="10"/>
      <c r="GL32" s="10"/>
      <c r="GM32" s="10">
        <v>30</v>
      </c>
      <c r="GN32" s="10"/>
      <c r="GO32" s="10"/>
      <c r="GP32" s="10"/>
      <c r="GQ32" s="10"/>
      <c r="GR32" s="10">
        <v>1</v>
      </c>
      <c r="GS32" s="10"/>
      <c r="GT32" s="10"/>
      <c r="GU32" s="10"/>
      <c r="GV32" s="10"/>
      <c r="GW32" s="10"/>
      <c r="GX32" s="10"/>
      <c r="GY32" s="10">
        <v>2</v>
      </c>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4">
        <f t="shared" si="0"/>
        <v>37</v>
      </c>
      <c r="II32" s="5">
        <f t="shared" si="1"/>
        <v>0</v>
      </c>
    </row>
    <row r="33" spans="1:243" ht="31.5" customHeight="1">
      <c r="A33" s="27">
        <v>87</v>
      </c>
      <c r="B33" s="27">
        <v>31.1</v>
      </c>
      <c r="C33" s="32" t="s">
        <v>411</v>
      </c>
      <c r="D33" s="32" t="s">
        <v>428</v>
      </c>
      <c r="E33" s="8"/>
      <c r="F33" s="4" t="s">
        <v>410</v>
      </c>
      <c r="G33" s="4">
        <v>0.21</v>
      </c>
      <c r="H33" s="4">
        <v>0</v>
      </c>
      <c r="I33" s="4"/>
      <c r="J33" s="4"/>
      <c r="K33" s="4">
        <v>0</v>
      </c>
      <c r="L33" s="4"/>
      <c r="M33" s="4"/>
      <c r="N33" s="4"/>
      <c r="O33" s="4"/>
      <c r="P33" s="4"/>
      <c r="Q33" s="4"/>
      <c r="R33" s="4"/>
      <c r="S33" s="4"/>
      <c r="T33" s="4"/>
      <c r="U33" s="4"/>
      <c r="V33" s="4"/>
      <c r="W33" s="4"/>
      <c r="X33" s="4"/>
      <c r="Y33" s="4">
        <v>2000</v>
      </c>
      <c r="Z33" s="4"/>
      <c r="AA33" s="4">
        <v>3000</v>
      </c>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v>0</v>
      </c>
      <c r="EP33" s="4"/>
      <c r="EQ33" s="4"/>
      <c r="ER33" s="4"/>
      <c r="ES33" s="4"/>
      <c r="ET33" s="4"/>
      <c r="EU33" s="4"/>
      <c r="EV33" s="4"/>
      <c r="EW33" s="4"/>
      <c r="EX33" s="4"/>
      <c r="EY33" s="4"/>
      <c r="EZ33" s="4"/>
      <c r="FA33" s="4"/>
      <c r="FB33" s="4"/>
      <c r="FC33" s="4"/>
      <c r="FD33" s="4"/>
      <c r="FE33" s="4"/>
      <c r="FF33" s="4"/>
      <c r="FG33" s="4"/>
      <c r="FH33" s="4"/>
      <c r="FI33" s="4"/>
      <c r="FJ33" s="4">
        <v>0</v>
      </c>
      <c r="FK33" s="4"/>
      <c r="FL33" s="4"/>
      <c r="FM33" s="4"/>
      <c r="FN33" s="4"/>
      <c r="FO33" s="4"/>
      <c r="FP33" s="4"/>
      <c r="FQ33" s="28"/>
      <c r="FR33" s="4"/>
      <c r="FS33" s="4"/>
      <c r="FT33" s="4"/>
      <c r="FU33" s="4"/>
      <c r="FV33" s="4"/>
      <c r="FW33" s="4"/>
      <c r="FX33" s="4">
        <v>0</v>
      </c>
      <c r="FY33" s="4">
        <v>3000</v>
      </c>
      <c r="FZ33" s="4"/>
      <c r="GA33" s="4"/>
      <c r="GB33" s="4"/>
      <c r="GC33" s="4"/>
      <c r="GD33" s="4"/>
      <c r="GE33" s="4"/>
      <c r="GF33" s="4">
        <v>1000</v>
      </c>
      <c r="GG33" s="49">
        <v>1000</v>
      </c>
      <c r="GH33" s="4"/>
      <c r="GI33" s="4"/>
      <c r="GJ33" s="4">
        <v>1000</v>
      </c>
      <c r="GK33" s="4"/>
      <c r="GL33" s="4"/>
      <c r="GM33" s="4">
        <v>5000</v>
      </c>
      <c r="GN33" s="4"/>
      <c r="GO33" s="4">
        <v>0</v>
      </c>
      <c r="GP33" s="4"/>
      <c r="GQ33" s="4">
        <v>2000</v>
      </c>
      <c r="GR33" s="4"/>
      <c r="GS33" s="4"/>
      <c r="GT33" s="4"/>
      <c r="GU33" s="4"/>
      <c r="GV33" s="4"/>
      <c r="GW33" s="4"/>
      <c r="GX33" s="4">
        <v>0</v>
      </c>
      <c r="GY33" s="4">
        <v>1000</v>
      </c>
      <c r="GZ33" s="4"/>
      <c r="HA33" s="4"/>
      <c r="HB33" s="4"/>
      <c r="HC33" s="4"/>
      <c r="HD33" s="4"/>
      <c r="HE33" s="4"/>
      <c r="HF33" s="4"/>
      <c r="HG33" s="4"/>
      <c r="HH33" s="4"/>
      <c r="HI33" s="4"/>
      <c r="HJ33" s="4"/>
      <c r="HK33" s="4"/>
      <c r="HL33" s="4"/>
      <c r="HM33" s="4">
        <v>0</v>
      </c>
      <c r="HN33" s="4"/>
      <c r="HO33" s="4"/>
      <c r="HP33" s="4"/>
      <c r="HQ33" s="4">
        <v>0</v>
      </c>
      <c r="HR33" s="4"/>
      <c r="HS33" s="4"/>
      <c r="HT33" s="4"/>
      <c r="HU33" s="4"/>
      <c r="HV33" s="4"/>
      <c r="HW33" s="4"/>
      <c r="HX33" s="4"/>
      <c r="HY33" s="4"/>
      <c r="HZ33" s="4"/>
      <c r="IA33" s="4"/>
      <c r="IB33" s="4"/>
      <c r="IC33" s="4"/>
      <c r="ID33" s="4"/>
      <c r="IE33" s="4"/>
      <c r="IF33" s="4">
        <v>5000</v>
      </c>
      <c r="IG33" s="4"/>
      <c r="IH33" s="4">
        <f t="shared" si="0"/>
        <v>24000</v>
      </c>
      <c r="II33" s="5">
        <f t="shared" si="1"/>
        <v>5040</v>
      </c>
    </row>
    <row r="34" spans="1:243" s="12" customFormat="1" ht="31.5" customHeight="1">
      <c r="A34" s="36"/>
      <c r="B34" s="36">
        <v>31.2</v>
      </c>
      <c r="C34" s="44" t="s">
        <v>426</v>
      </c>
      <c r="D34" s="44" t="s">
        <v>425</v>
      </c>
      <c r="E34" s="8"/>
      <c r="F34" s="10" t="s">
        <v>242</v>
      </c>
      <c r="G34" s="10"/>
      <c r="H34" s="10"/>
      <c r="I34" s="10"/>
      <c r="J34" s="10"/>
      <c r="K34" s="10"/>
      <c r="L34" s="10"/>
      <c r="M34" s="10"/>
      <c r="N34" s="10"/>
      <c r="O34" s="10"/>
      <c r="P34" s="10"/>
      <c r="Q34" s="10"/>
      <c r="R34" s="10"/>
      <c r="S34" s="10"/>
      <c r="T34" s="10"/>
      <c r="U34" s="10"/>
      <c r="V34" s="10"/>
      <c r="W34" s="10"/>
      <c r="X34" s="10"/>
      <c r="Y34" s="10">
        <v>2</v>
      </c>
      <c r="Z34" s="10"/>
      <c r="AA34" s="10">
        <v>3</v>
      </c>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28"/>
      <c r="FR34" s="10"/>
      <c r="FS34" s="10"/>
      <c r="FT34" s="10"/>
      <c r="FU34" s="10"/>
      <c r="FV34" s="10"/>
      <c r="FW34" s="10"/>
      <c r="FX34" s="10"/>
      <c r="FY34" s="10">
        <v>3</v>
      </c>
      <c r="FZ34" s="10"/>
      <c r="GA34" s="10"/>
      <c r="GB34" s="10"/>
      <c r="GC34" s="10"/>
      <c r="GD34" s="10"/>
      <c r="GE34" s="10"/>
      <c r="GF34" s="10">
        <v>1</v>
      </c>
      <c r="GG34" s="49">
        <v>1</v>
      </c>
      <c r="GH34" s="10"/>
      <c r="GI34" s="10"/>
      <c r="GJ34" s="10">
        <v>1</v>
      </c>
      <c r="GK34" s="10"/>
      <c r="GL34" s="10"/>
      <c r="GM34" s="10">
        <v>5</v>
      </c>
      <c r="GN34" s="10"/>
      <c r="GO34" s="10"/>
      <c r="GP34" s="10"/>
      <c r="GQ34" s="10">
        <v>2</v>
      </c>
      <c r="GR34" s="10"/>
      <c r="GS34" s="10"/>
      <c r="GT34" s="10"/>
      <c r="GU34" s="10"/>
      <c r="GV34" s="10"/>
      <c r="GW34" s="10"/>
      <c r="GX34" s="10"/>
      <c r="GY34" s="10">
        <v>1</v>
      </c>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v>5</v>
      </c>
      <c r="IG34" s="10"/>
      <c r="IH34" s="4">
        <f t="shared" si="0"/>
        <v>24</v>
      </c>
      <c r="II34" s="5">
        <f t="shared" si="1"/>
        <v>0</v>
      </c>
    </row>
    <row r="35" spans="1:243" ht="31.5" customHeight="1">
      <c r="A35" s="27">
        <v>88</v>
      </c>
      <c r="B35" s="27">
        <v>32.1</v>
      </c>
      <c r="C35" s="32" t="s">
        <v>412</v>
      </c>
      <c r="D35" s="32" t="s">
        <v>429</v>
      </c>
      <c r="E35" s="8"/>
      <c r="F35" s="4" t="s">
        <v>410</v>
      </c>
      <c r="G35" s="4">
        <v>0.21</v>
      </c>
      <c r="H35" s="4">
        <v>0</v>
      </c>
      <c r="I35" s="4"/>
      <c r="J35" s="4"/>
      <c r="K35" s="4">
        <v>0</v>
      </c>
      <c r="L35" s="4"/>
      <c r="M35" s="4"/>
      <c r="N35" s="4"/>
      <c r="O35" s="4"/>
      <c r="P35" s="4"/>
      <c r="Q35" s="4"/>
      <c r="R35" s="4"/>
      <c r="S35" s="4"/>
      <c r="T35" s="4"/>
      <c r="U35" s="4"/>
      <c r="V35" s="4"/>
      <c r="W35" s="4"/>
      <c r="X35" s="4"/>
      <c r="Y35" s="4">
        <v>2000</v>
      </c>
      <c r="Z35" s="4"/>
      <c r="AA35" s="4">
        <v>3000</v>
      </c>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v>1000</v>
      </c>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v>0</v>
      </c>
      <c r="EP35" s="4"/>
      <c r="EQ35" s="4"/>
      <c r="ER35" s="4"/>
      <c r="ES35" s="4"/>
      <c r="ET35" s="4"/>
      <c r="EU35" s="4"/>
      <c r="EV35" s="4"/>
      <c r="EW35" s="4"/>
      <c r="EX35" s="4"/>
      <c r="EY35" s="4"/>
      <c r="EZ35" s="4"/>
      <c r="FA35" s="4"/>
      <c r="FB35" s="4"/>
      <c r="FC35" s="4"/>
      <c r="FD35" s="4"/>
      <c r="FE35" s="4"/>
      <c r="FF35" s="4"/>
      <c r="FG35" s="4"/>
      <c r="FH35" s="4"/>
      <c r="FI35" s="4"/>
      <c r="FJ35" s="4">
        <v>0</v>
      </c>
      <c r="FK35" s="4"/>
      <c r="FL35" s="4"/>
      <c r="FM35" s="4"/>
      <c r="FN35" s="4"/>
      <c r="FO35" s="4"/>
      <c r="FP35" s="4"/>
      <c r="FQ35" s="28"/>
      <c r="FR35" s="4"/>
      <c r="FS35" s="4"/>
      <c r="FT35" s="4"/>
      <c r="FU35" s="4"/>
      <c r="FV35" s="4"/>
      <c r="FW35" s="4"/>
      <c r="FX35" s="4">
        <v>0</v>
      </c>
      <c r="FY35" s="4"/>
      <c r="FZ35" s="4"/>
      <c r="GA35" s="4"/>
      <c r="GB35" s="4"/>
      <c r="GC35" s="4"/>
      <c r="GD35" s="4"/>
      <c r="GE35" s="4"/>
      <c r="GF35" s="4"/>
      <c r="GG35" s="49"/>
      <c r="GH35" s="4"/>
      <c r="GI35" s="4"/>
      <c r="GJ35" s="4"/>
      <c r="GK35" s="4"/>
      <c r="GL35" s="4"/>
      <c r="GM35" s="4">
        <v>3000</v>
      </c>
      <c r="GN35" s="4"/>
      <c r="GO35" s="4">
        <v>1000</v>
      </c>
      <c r="GP35" s="4"/>
      <c r="GQ35" s="4"/>
      <c r="GR35" s="4"/>
      <c r="GS35" s="4"/>
      <c r="GT35" s="4"/>
      <c r="GU35" s="4"/>
      <c r="GV35" s="4"/>
      <c r="GW35" s="4"/>
      <c r="GX35" s="4">
        <v>0</v>
      </c>
      <c r="GY35" s="4"/>
      <c r="GZ35" s="4"/>
      <c r="HA35" s="4"/>
      <c r="HB35" s="4"/>
      <c r="HC35" s="4"/>
      <c r="HD35" s="4"/>
      <c r="HE35" s="4"/>
      <c r="HF35" s="4"/>
      <c r="HG35" s="4"/>
      <c r="HH35" s="4"/>
      <c r="HI35" s="4"/>
      <c r="HJ35" s="4"/>
      <c r="HK35" s="4"/>
      <c r="HL35" s="4"/>
      <c r="HM35" s="4">
        <v>0</v>
      </c>
      <c r="HN35" s="4"/>
      <c r="HO35" s="4"/>
      <c r="HP35" s="4"/>
      <c r="HQ35" s="4">
        <v>0</v>
      </c>
      <c r="HR35" s="4"/>
      <c r="HS35" s="4"/>
      <c r="HT35" s="4"/>
      <c r="HU35" s="4"/>
      <c r="HV35" s="4"/>
      <c r="HW35" s="4"/>
      <c r="HX35" s="4"/>
      <c r="HY35" s="4"/>
      <c r="HZ35" s="4"/>
      <c r="IA35" s="4">
        <v>2000</v>
      </c>
      <c r="IB35" s="4"/>
      <c r="IC35" s="4"/>
      <c r="ID35" s="4"/>
      <c r="IE35" s="4"/>
      <c r="IF35" s="4"/>
      <c r="IG35" s="4"/>
      <c r="IH35" s="4">
        <f t="shared" si="0"/>
        <v>12000</v>
      </c>
      <c r="II35" s="5">
        <f t="shared" si="1"/>
        <v>2520</v>
      </c>
    </row>
    <row r="36" spans="1:243" s="12" customFormat="1" ht="31.5" customHeight="1">
      <c r="A36" s="36"/>
      <c r="B36" s="36">
        <v>32.2</v>
      </c>
      <c r="C36" s="44" t="s">
        <v>426</v>
      </c>
      <c r="D36" s="44" t="s">
        <v>425</v>
      </c>
      <c r="E36" s="8"/>
      <c r="F36" s="10" t="s">
        <v>242</v>
      </c>
      <c r="G36" s="10"/>
      <c r="H36" s="10"/>
      <c r="I36" s="10"/>
      <c r="J36" s="10"/>
      <c r="K36" s="10"/>
      <c r="L36" s="10"/>
      <c r="M36" s="10"/>
      <c r="N36" s="10"/>
      <c r="O36" s="10"/>
      <c r="P36" s="10"/>
      <c r="Q36" s="10"/>
      <c r="R36" s="10"/>
      <c r="S36" s="10"/>
      <c r="T36" s="10"/>
      <c r="U36" s="10"/>
      <c r="V36" s="10"/>
      <c r="W36" s="10"/>
      <c r="X36" s="10"/>
      <c r="Y36" s="10">
        <v>2</v>
      </c>
      <c r="Z36" s="10"/>
      <c r="AA36" s="10">
        <v>3</v>
      </c>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v>1</v>
      </c>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28"/>
      <c r="FR36" s="10"/>
      <c r="FS36" s="10"/>
      <c r="FT36" s="10"/>
      <c r="FU36" s="10"/>
      <c r="FV36" s="10"/>
      <c r="FW36" s="10"/>
      <c r="FX36" s="10"/>
      <c r="FY36" s="10"/>
      <c r="FZ36" s="10"/>
      <c r="GA36" s="10"/>
      <c r="GB36" s="10"/>
      <c r="GC36" s="10"/>
      <c r="GD36" s="10"/>
      <c r="GE36" s="10"/>
      <c r="GF36" s="10"/>
      <c r="GG36" s="49"/>
      <c r="GH36" s="10"/>
      <c r="GI36" s="10"/>
      <c r="GJ36" s="10"/>
      <c r="GK36" s="10"/>
      <c r="GL36" s="10"/>
      <c r="GM36" s="10">
        <v>3</v>
      </c>
      <c r="GN36" s="10"/>
      <c r="GO36" s="10">
        <v>1</v>
      </c>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v>2</v>
      </c>
      <c r="IB36" s="10"/>
      <c r="IC36" s="10"/>
      <c r="ID36" s="10"/>
      <c r="IE36" s="10"/>
      <c r="IF36" s="10"/>
      <c r="IG36" s="10"/>
      <c r="IH36" s="4">
        <f t="shared" si="0"/>
        <v>12</v>
      </c>
      <c r="II36" s="5">
        <f t="shared" si="1"/>
        <v>0</v>
      </c>
    </row>
    <row r="37" spans="1:243" ht="31.5" customHeight="1">
      <c r="A37" s="27">
        <v>89</v>
      </c>
      <c r="B37" s="27">
        <v>33.1</v>
      </c>
      <c r="C37" s="32" t="s">
        <v>413</v>
      </c>
      <c r="D37" s="32" t="s">
        <v>430</v>
      </c>
      <c r="E37" s="8"/>
      <c r="F37" s="4" t="s">
        <v>410</v>
      </c>
      <c r="G37" s="4">
        <v>0.11</v>
      </c>
      <c r="H37" s="4">
        <v>0</v>
      </c>
      <c r="I37" s="4"/>
      <c r="J37" s="4"/>
      <c r="K37" s="4">
        <v>0</v>
      </c>
      <c r="L37" s="4"/>
      <c r="M37" s="4"/>
      <c r="N37" s="4"/>
      <c r="O37" s="4"/>
      <c r="P37" s="4"/>
      <c r="Q37" s="4"/>
      <c r="R37" s="4"/>
      <c r="S37" s="4"/>
      <c r="T37" s="4"/>
      <c r="U37" s="4"/>
      <c r="V37" s="4"/>
      <c r="W37" s="4"/>
      <c r="X37" s="4"/>
      <c r="Y37" s="4"/>
      <c r="Z37" s="4"/>
      <c r="AA37" s="4">
        <v>10000</v>
      </c>
      <c r="AB37" s="4">
        <v>13000</v>
      </c>
      <c r="AC37" s="4"/>
      <c r="AD37" s="4"/>
      <c r="AE37" s="4"/>
      <c r="AF37" s="4"/>
      <c r="AG37" s="4"/>
      <c r="AH37" s="4"/>
      <c r="AI37" s="4"/>
      <c r="AJ37" s="4"/>
      <c r="AK37" s="4"/>
      <c r="AL37" s="4"/>
      <c r="AM37" s="4"/>
      <c r="AN37" s="4"/>
      <c r="AO37" s="4"/>
      <c r="AP37" s="4"/>
      <c r="AQ37" s="4"/>
      <c r="AR37" s="4"/>
      <c r="AS37" s="4">
        <v>1000</v>
      </c>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v>2000</v>
      </c>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v>0</v>
      </c>
      <c r="EP37" s="4"/>
      <c r="EQ37" s="4"/>
      <c r="ER37" s="4"/>
      <c r="ES37" s="4"/>
      <c r="ET37" s="4"/>
      <c r="EU37" s="4"/>
      <c r="EV37" s="4"/>
      <c r="EW37" s="4"/>
      <c r="EX37" s="4"/>
      <c r="EY37" s="4"/>
      <c r="EZ37" s="4"/>
      <c r="FA37" s="4"/>
      <c r="FB37" s="4">
        <v>5000</v>
      </c>
      <c r="FC37" s="4"/>
      <c r="FD37" s="4"/>
      <c r="FE37" s="4"/>
      <c r="FF37" s="4"/>
      <c r="FG37" s="4"/>
      <c r="FH37" s="4"/>
      <c r="FI37" s="4"/>
      <c r="FJ37" s="4">
        <v>0</v>
      </c>
      <c r="FK37" s="4"/>
      <c r="FL37" s="4"/>
      <c r="FM37" s="4"/>
      <c r="FN37" s="4"/>
      <c r="FO37" s="4"/>
      <c r="FP37" s="4"/>
      <c r="FQ37" s="28"/>
      <c r="FR37" s="4"/>
      <c r="FS37" s="4"/>
      <c r="FT37" s="4"/>
      <c r="FU37" s="4">
        <v>10000</v>
      </c>
      <c r="FV37" s="4"/>
      <c r="FW37" s="4"/>
      <c r="FX37" s="4">
        <v>5000</v>
      </c>
      <c r="FY37" s="4"/>
      <c r="FZ37" s="4"/>
      <c r="GA37" s="4"/>
      <c r="GB37" s="4"/>
      <c r="GC37" s="4"/>
      <c r="GD37" s="4"/>
      <c r="GE37" s="4"/>
      <c r="GF37" s="4"/>
      <c r="GG37" s="49"/>
      <c r="GH37" s="4"/>
      <c r="GI37" s="4"/>
      <c r="GJ37" s="4"/>
      <c r="GK37" s="4"/>
      <c r="GL37" s="4"/>
      <c r="GM37" s="4">
        <v>21000</v>
      </c>
      <c r="GN37" s="4"/>
      <c r="GO37" s="4">
        <v>0</v>
      </c>
      <c r="GP37" s="4">
        <v>20000</v>
      </c>
      <c r="GQ37" s="4"/>
      <c r="GR37" s="4"/>
      <c r="GS37" s="4"/>
      <c r="GT37" s="4"/>
      <c r="GU37" s="4"/>
      <c r="GV37" s="4"/>
      <c r="GW37" s="4"/>
      <c r="GX37" s="6">
        <v>7000</v>
      </c>
      <c r="GY37" s="4"/>
      <c r="GZ37" s="4"/>
      <c r="HA37" s="4"/>
      <c r="HB37" s="4"/>
      <c r="HC37" s="4"/>
      <c r="HD37" s="4"/>
      <c r="HE37" s="4"/>
      <c r="HF37" s="4"/>
      <c r="HG37" s="4"/>
      <c r="HH37" s="4"/>
      <c r="HI37" s="4"/>
      <c r="HJ37" s="4"/>
      <c r="HK37" s="4"/>
      <c r="HL37" s="4"/>
      <c r="HM37" s="4">
        <v>40000</v>
      </c>
      <c r="HN37" s="4"/>
      <c r="HO37" s="4"/>
      <c r="HP37" s="4"/>
      <c r="HQ37" s="4">
        <v>0</v>
      </c>
      <c r="HR37" s="4"/>
      <c r="HS37" s="4">
        <v>2000</v>
      </c>
      <c r="HT37" s="4"/>
      <c r="HU37" s="4"/>
      <c r="HV37" s="4"/>
      <c r="HW37" s="4"/>
      <c r="HX37" s="4">
        <v>20000</v>
      </c>
      <c r="HY37" s="4"/>
      <c r="HZ37" s="4"/>
      <c r="IA37" s="4"/>
      <c r="IB37" s="4"/>
      <c r="IC37" s="4"/>
      <c r="ID37" s="4"/>
      <c r="IE37" s="4"/>
      <c r="IF37" s="4"/>
      <c r="IG37" s="4"/>
      <c r="IH37" s="4">
        <f t="shared" si="0"/>
        <v>156000</v>
      </c>
      <c r="II37" s="5">
        <f t="shared" si="1"/>
        <v>17160</v>
      </c>
    </row>
    <row r="38" spans="1:243" s="12" customFormat="1" ht="31.5" customHeight="1">
      <c r="A38" s="36"/>
      <c r="B38" s="36">
        <v>33.2</v>
      </c>
      <c r="C38" s="44" t="s">
        <v>426</v>
      </c>
      <c r="D38" s="44" t="s">
        <v>425</v>
      </c>
      <c r="E38" s="8"/>
      <c r="F38" s="10" t="s">
        <v>242</v>
      </c>
      <c r="G38" s="10"/>
      <c r="H38" s="10"/>
      <c r="I38" s="10"/>
      <c r="J38" s="10"/>
      <c r="K38" s="10"/>
      <c r="L38" s="10"/>
      <c r="M38" s="10"/>
      <c r="N38" s="10"/>
      <c r="O38" s="10"/>
      <c r="P38" s="10"/>
      <c r="Q38" s="10"/>
      <c r="R38" s="10"/>
      <c r="S38" s="10"/>
      <c r="T38" s="10"/>
      <c r="U38" s="10"/>
      <c r="V38" s="10"/>
      <c r="W38" s="10"/>
      <c r="X38" s="10"/>
      <c r="Y38" s="10"/>
      <c r="Z38" s="10"/>
      <c r="AA38" s="10">
        <v>10</v>
      </c>
      <c r="AB38" s="10">
        <v>13</v>
      </c>
      <c r="AC38" s="10"/>
      <c r="AD38" s="10"/>
      <c r="AE38" s="10"/>
      <c r="AF38" s="10"/>
      <c r="AG38" s="10"/>
      <c r="AH38" s="10"/>
      <c r="AI38" s="10"/>
      <c r="AJ38" s="10"/>
      <c r="AK38" s="10"/>
      <c r="AL38" s="10"/>
      <c r="AM38" s="10"/>
      <c r="AN38" s="10"/>
      <c r="AO38" s="10"/>
      <c r="AP38" s="10"/>
      <c r="AQ38" s="10"/>
      <c r="AR38" s="10"/>
      <c r="AS38" s="10">
        <v>1</v>
      </c>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v>2</v>
      </c>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v>5</v>
      </c>
      <c r="FC38" s="10"/>
      <c r="FD38" s="10"/>
      <c r="FE38" s="10"/>
      <c r="FF38" s="10"/>
      <c r="FG38" s="10"/>
      <c r="FH38" s="10"/>
      <c r="FI38" s="10"/>
      <c r="FJ38" s="10"/>
      <c r="FK38" s="10"/>
      <c r="FL38" s="10"/>
      <c r="FM38" s="10"/>
      <c r="FN38" s="10"/>
      <c r="FO38" s="10"/>
      <c r="FP38" s="10"/>
      <c r="FQ38" s="28"/>
      <c r="FR38" s="10"/>
      <c r="FS38" s="10"/>
      <c r="FT38" s="10"/>
      <c r="FU38" s="10">
        <v>10</v>
      </c>
      <c r="FV38" s="10"/>
      <c r="FW38" s="10"/>
      <c r="FX38" s="10">
        <v>5</v>
      </c>
      <c r="FY38" s="10"/>
      <c r="FZ38" s="10"/>
      <c r="GA38" s="10"/>
      <c r="GB38" s="10"/>
      <c r="GC38" s="10"/>
      <c r="GD38" s="10"/>
      <c r="GE38" s="10"/>
      <c r="GF38" s="10"/>
      <c r="GG38" s="49"/>
      <c r="GH38" s="10"/>
      <c r="GI38" s="10"/>
      <c r="GJ38" s="10"/>
      <c r="GK38" s="10"/>
      <c r="GL38" s="10"/>
      <c r="GM38" s="10">
        <v>21</v>
      </c>
      <c r="GN38" s="10"/>
      <c r="GO38" s="10"/>
      <c r="GP38" s="10">
        <v>20</v>
      </c>
      <c r="GQ38" s="10"/>
      <c r="GR38" s="10"/>
      <c r="GS38" s="10"/>
      <c r="GT38" s="10"/>
      <c r="GU38" s="10"/>
      <c r="GV38" s="10"/>
      <c r="GW38" s="10"/>
      <c r="GX38" s="10">
        <v>7</v>
      </c>
      <c r="GY38" s="10"/>
      <c r="GZ38" s="10"/>
      <c r="HA38" s="10"/>
      <c r="HB38" s="10"/>
      <c r="HC38" s="10"/>
      <c r="HD38" s="10"/>
      <c r="HE38" s="10"/>
      <c r="HF38" s="10"/>
      <c r="HG38" s="10"/>
      <c r="HH38" s="10"/>
      <c r="HI38" s="10"/>
      <c r="HJ38" s="10"/>
      <c r="HK38" s="10"/>
      <c r="HL38" s="10"/>
      <c r="HM38" s="10">
        <v>40</v>
      </c>
      <c r="HN38" s="10"/>
      <c r="HO38" s="10"/>
      <c r="HP38" s="10"/>
      <c r="HQ38" s="10"/>
      <c r="HR38" s="10"/>
      <c r="HS38" s="10">
        <v>2</v>
      </c>
      <c r="HT38" s="10"/>
      <c r="HU38" s="10"/>
      <c r="HV38" s="10"/>
      <c r="HW38" s="10"/>
      <c r="HX38" s="10">
        <v>20</v>
      </c>
      <c r="HY38" s="10"/>
      <c r="HZ38" s="10"/>
      <c r="IA38" s="10"/>
      <c r="IB38" s="10"/>
      <c r="IC38" s="10"/>
      <c r="ID38" s="10"/>
      <c r="IE38" s="10"/>
      <c r="IF38" s="10"/>
      <c r="IG38" s="10"/>
      <c r="IH38" s="4">
        <f t="shared" si="0"/>
        <v>156</v>
      </c>
      <c r="II38" s="5">
        <f t="shared" si="1"/>
        <v>0</v>
      </c>
    </row>
    <row r="39" spans="1:243" ht="31.5" customHeight="1">
      <c r="A39" s="27">
        <v>92</v>
      </c>
      <c r="B39" s="27">
        <v>34.1</v>
      </c>
      <c r="C39" s="32" t="s">
        <v>416</v>
      </c>
      <c r="D39" s="32" t="s">
        <v>433</v>
      </c>
      <c r="E39" s="8"/>
      <c r="F39" s="4" t="s">
        <v>410</v>
      </c>
      <c r="G39" s="4">
        <v>0.3529640064707469</v>
      </c>
      <c r="H39" s="4">
        <v>0</v>
      </c>
      <c r="I39" s="4"/>
      <c r="J39" s="4"/>
      <c r="K39" s="4">
        <v>0</v>
      </c>
      <c r="L39" s="4"/>
      <c r="M39" s="4"/>
      <c r="N39" s="4"/>
      <c r="O39" s="4"/>
      <c r="P39" s="4"/>
      <c r="Q39" s="4"/>
      <c r="R39" s="4"/>
      <c r="S39" s="4"/>
      <c r="T39" s="4"/>
      <c r="U39" s="4"/>
      <c r="V39" s="4">
        <v>3000</v>
      </c>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v>0</v>
      </c>
      <c r="EP39" s="4"/>
      <c r="EQ39" s="4"/>
      <c r="ER39" s="4"/>
      <c r="ES39" s="4"/>
      <c r="ET39" s="4"/>
      <c r="EU39" s="4"/>
      <c r="EV39" s="4"/>
      <c r="EW39" s="4"/>
      <c r="EX39" s="4"/>
      <c r="EY39" s="4"/>
      <c r="EZ39" s="4"/>
      <c r="FA39" s="4"/>
      <c r="FB39" s="4"/>
      <c r="FC39" s="4"/>
      <c r="FD39" s="4"/>
      <c r="FE39" s="4"/>
      <c r="FF39" s="4"/>
      <c r="FG39" s="4"/>
      <c r="FH39" s="4"/>
      <c r="FI39" s="4"/>
      <c r="FJ39" s="4">
        <v>0</v>
      </c>
      <c r="FK39" s="4"/>
      <c r="FL39" s="4"/>
      <c r="FM39" s="4"/>
      <c r="FN39" s="4"/>
      <c r="FO39" s="4"/>
      <c r="FP39" s="4"/>
      <c r="FQ39" s="28">
        <v>10000</v>
      </c>
      <c r="FR39" s="4"/>
      <c r="FS39" s="4"/>
      <c r="FT39" s="6">
        <v>5000</v>
      </c>
      <c r="FU39" s="4"/>
      <c r="FV39" s="4"/>
      <c r="FW39" s="4"/>
      <c r="FX39" s="6">
        <v>164000</v>
      </c>
      <c r="FY39" s="4">
        <v>2000</v>
      </c>
      <c r="FZ39" s="4"/>
      <c r="GA39" s="4">
        <v>5000</v>
      </c>
      <c r="GB39" s="4"/>
      <c r="GC39" s="4"/>
      <c r="GD39" s="4"/>
      <c r="GE39" s="4"/>
      <c r="GF39" s="4"/>
      <c r="GG39" s="49"/>
      <c r="GH39" s="4"/>
      <c r="GI39" s="4"/>
      <c r="GJ39" s="4"/>
      <c r="GK39" s="4"/>
      <c r="GL39" s="4"/>
      <c r="GM39" s="4">
        <v>29000</v>
      </c>
      <c r="GN39" s="4"/>
      <c r="GO39" s="4">
        <v>0</v>
      </c>
      <c r="GP39" s="4"/>
      <c r="GQ39" s="4"/>
      <c r="GR39" s="4"/>
      <c r="GS39" s="4"/>
      <c r="GT39" s="4"/>
      <c r="GU39" s="4"/>
      <c r="GV39" s="4"/>
      <c r="GW39" s="4"/>
      <c r="GX39" s="4">
        <v>0</v>
      </c>
      <c r="GY39" s="4"/>
      <c r="GZ39" s="4"/>
      <c r="HA39" s="4">
        <v>2000</v>
      </c>
      <c r="HB39" s="4"/>
      <c r="HC39" s="4"/>
      <c r="HD39" s="4"/>
      <c r="HE39" s="4"/>
      <c r="HF39" s="4"/>
      <c r="HG39" s="4"/>
      <c r="HH39" s="4"/>
      <c r="HI39" s="4"/>
      <c r="HJ39" s="4"/>
      <c r="HK39" s="4"/>
      <c r="HL39" s="4"/>
      <c r="HM39" s="4">
        <v>0</v>
      </c>
      <c r="HN39" s="4"/>
      <c r="HO39" s="4"/>
      <c r="HP39" s="4"/>
      <c r="HQ39" s="4">
        <v>0</v>
      </c>
      <c r="HR39" s="4"/>
      <c r="HS39" s="4"/>
      <c r="HT39" s="4"/>
      <c r="HU39" s="4"/>
      <c r="HV39" s="4"/>
      <c r="HW39" s="4"/>
      <c r="HX39" s="4"/>
      <c r="HY39" s="4"/>
      <c r="HZ39" s="4"/>
      <c r="IA39" s="4"/>
      <c r="IB39" s="4"/>
      <c r="IC39" s="4"/>
      <c r="ID39" s="4"/>
      <c r="IE39" s="4"/>
      <c r="IF39" s="4"/>
      <c r="IG39" s="4"/>
      <c r="IH39" s="4">
        <f t="shared" si="0"/>
        <v>220000</v>
      </c>
      <c r="II39" s="5">
        <f t="shared" si="1"/>
        <v>77652.08142356432</v>
      </c>
    </row>
    <row r="40" spans="1:243" s="12" customFormat="1" ht="31.5" customHeight="1">
      <c r="A40" s="36"/>
      <c r="B40" s="36">
        <v>34.2</v>
      </c>
      <c r="C40" s="44" t="s">
        <v>426</v>
      </c>
      <c r="D40" s="44" t="s">
        <v>425</v>
      </c>
      <c r="E40" s="8"/>
      <c r="F40" s="10" t="s">
        <v>242</v>
      </c>
      <c r="G40" s="10"/>
      <c r="H40" s="10"/>
      <c r="I40" s="10"/>
      <c r="J40" s="10"/>
      <c r="K40" s="10"/>
      <c r="L40" s="10"/>
      <c r="M40" s="10"/>
      <c r="N40" s="10"/>
      <c r="O40" s="10"/>
      <c r="P40" s="10"/>
      <c r="Q40" s="10"/>
      <c r="R40" s="10"/>
      <c r="S40" s="10"/>
      <c r="T40" s="10"/>
      <c r="U40" s="10"/>
      <c r="V40" s="10">
        <v>3</v>
      </c>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28">
        <v>10</v>
      </c>
      <c r="FR40" s="10"/>
      <c r="FS40" s="10"/>
      <c r="FT40" s="10">
        <v>5</v>
      </c>
      <c r="FU40" s="10"/>
      <c r="FV40" s="10"/>
      <c r="FW40" s="10"/>
      <c r="FX40" s="10">
        <v>164</v>
      </c>
      <c r="FY40" s="10">
        <v>2</v>
      </c>
      <c r="FZ40" s="10"/>
      <c r="GA40" s="10">
        <v>5</v>
      </c>
      <c r="GB40" s="10"/>
      <c r="GC40" s="10"/>
      <c r="GD40" s="10"/>
      <c r="GE40" s="10"/>
      <c r="GF40" s="10"/>
      <c r="GG40" s="49"/>
      <c r="GH40" s="10"/>
      <c r="GI40" s="10"/>
      <c r="GJ40" s="10"/>
      <c r="GK40" s="10"/>
      <c r="GL40" s="10"/>
      <c r="GM40" s="10">
        <v>29</v>
      </c>
      <c r="GN40" s="10"/>
      <c r="GO40" s="10"/>
      <c r="GP40" s="10"/>
      <c r="GQ40" s="10"/>
      <c r="GR40" s="10"/>
      <c r="GS40" s="10"/>
      <c r="GT40" s="10"/>
      <c r="GU40" s="10"/>
      <c r="GV40" s="10"/>
      <c r="GW40" s="10"/>
      <c r="GX40" s="10"/>
      <c r="GY40" s="10"/>
      <c r="GZ40" s="10"/>
      <c r="HA40" s="10">
        <v>2</v>
      </c>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4">
        <f t="shared" si="0"/>
        <v>220</v>
      </c>
      <c r="II40" s="5">
        <f t="shared" si="1"/>
        <v>0</v>
      </c>
    </row>
    <row r="41" spans="1:243" ht="31.5" customHeight="1">
      <c r="A41" s="27">
        <v>93</v>
      </c>
      <c r="B41" s="27">
        <v>35.1</v>
      </c>
      <c r="C41" s="32" t="s">
        <v>417</v>
      </c>
      <c r="D41" s="32" t="s">
        <v>434</v>
      </c>
      <c r="E41" s="8"/>
      <c r="F41" s="4" t="s">
        <v>410</v>
      </c>
      <c r="G41" s="4">
        <v>0.352964</v>
      </c>
      <c r="H41" s="4">
        <v>0</v>
      </c>
      <c r="I41" s="4"/>
      <c r="J41" s="4"/>
      <c r="K41" s="4">
        <v>0</v>
      </c>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v>1000</v>
      </c>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v>0</v>
      </c>
      <c r="EP41" s="4"/>
      <c r="EQ41" s="4"/>
      <c r="ER41" s="4"/>
      <c r="ES41" s="4"/>
      <c r="ET41" s="4"/>
      <c r="EU41" s="4"/>
      <c r="EV41" s="4"/>
      <c r="EW41" s="4"/>
      <c r="EX41" s="4"/>
      <c r="EY41" s="4"/>
      <c r="EZ41" s="4"/>
      <c r="FA41" s="4"/>
      <c r="FB41" s="4"/>
      <c r="FC41" s="4"/>
      <c r="FD41" s="4"/>
      <c r="FE41" s="4"/>
      <c r="FF41" s="4"/>
      <c r="FG41" s="4"/>
      <c r="FH41" s="4"/>
      <c r="FI41" s="4"/>
      <c r="FJ41" s="4">
        <v>0</v>
      </c>
      <c r="FK41" s="4"/>
      <c r="FL41" s="4"/>
      <c r="FM41" s="4"/>
      <c r="FN41" s="4"/>
      <c r="FO41" s="4"/>
      <c r="FP41" s="4"/>
      <c r="FQ41" s="28"/>
      <c r="FR41" s="4"/>
      <c r="FS41" s="4"/>
      <c r="FT41" s="4"/>
      <c r="FU41" s="4"/>
      <c r="FV41" s="4"/>
      <c r="FW41" s="4"/>
      <c r="FX41" s="4">
        <v>0</v>
      </c>
      <c r="FY41" s="4"/>
      <c r="FZ41" s="4"/>
      <c r="GA41" s="4">
        <v>5000</v>
      </c>
      <c r="GB41" s="4"/>
      <c r="GC41" s="4"/>
      <c r="GD41" s="4"/>
      <c r="GE41" s="4"/>
      <c r="GF41" s="4"/>
      <c r="GG41" s="49"/>
      <c r="GH41" s="4"/>
      <c r="GI41" s="4"/>
      <c r="GJ41" s="4"/>
      <c r="GK41" s="4"/>
      <c r="GL41" s="4"/>
      <c r="GM41" s="4">
        <v>2000</v>
      </c>
      <c r="GN41" s="4"/>
      <c r="GO41" s="4">
        <v>0</v>
      </c>
      <c r="GP41" s="4"/>
      <c r="GQ41" s="4"/>
      <c r="GR41" s="4"/>
      <c r="GS41" s="4"/>
      <c r="GT41" s="4"/>
      <c r="GU41" s="4"/>
      <c r="GV41" s="4"/>
      <c r="GW41" s="4"/>
      <c r="GX41" s="4">
        <v>0</v>
      </c>
      <c r="GY41" s="4"/>
      <c r="GZ41" s="4"/>
      <c r="HA41" s="4"/>
      <c r="HB41" s="4"/>
      <c r="HC41" s="4"/>
      <c r="HD41" s="4"/>
      <c r="HE41" s="4"/>
      <c r="HF41" s="4"/>
      <c r="HG41" s="4"/>
      <c r="HH41" s="4"/>
      <c r="HI41" s="4"/>
      <c r="HJ41" s="4"/>
      <c r="HK41" s="4"/>
      <c r="HL41" s="4"/>
      <c r="HM41" s="4">
        <v>0</v>
      </c>
      <c r="HN41" s="4"/>
      <c r="HO41" s="4"/>
      <c r="HP41" s="4"/>
      <c r="HQ41" s="4">
        <v>0</v>
      </c>
      <c r="HR41" s="4"/>
      <c r="HS41" s="4"/>
      <c r="HT41" s="4"/>
      <c r="HU41" s="4"/>
      <c r="HV41" s="4"/>
      <c r="HW41" s="4"/>
      <c r="HX41" s="4"/>
      <c r="HY41" s="4"/>
      <c r="HZ41" s="4"/>
      <c r="IA41" s="4"/>
      <c r="IB41" s="4"/>
      <c r="IC41" s="4"/>
      <c r="ID41" s="4"/>
      <c r="IE41" s="4"/>
      <c r="IF41" s="4"/>
      <c r="IG41" s="4"/>
      <c r="IH41" s="4">
        <f t="shared" si="0"/>
        <v>8000</v>
      </c>
      <c r="II41" s="5">
        <f t="shared" si="1"/>
        <v>2823.712</v>
      </c>
    </row>
    <row r="42" spans="1:243" s="12" customFormat="1" ht="31.5" customHeight="1">
      <c r="A42" s="36"/>
      <c r="B42" s="36">
        <v>35.2</v>
      </c>
      <c r="C42" s="44" t="s">
        <v>426</v>
      </c>
      <c r="D42" s="44" t="s">
        <v>425</v>
      </c>
      <c r="E42" s="8"/>
      <c r="F42" s="10" t="s">
        <v>242</v>
      </c>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v>1</v>
      </c>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28"/>
      <c r="FR42" s="10"/>
      <c r="FS42" s="10"/>
      <c r="FT42" s="10"/>
      <c r="FU42" s="10"/>
      <c r="FV42" s="10"/>
      <c r="FW42" s="10"/>
      <c r="FX42" s="10"/>
      <c r="FY42" s="10"/>
      <c r="FZ42" s="10"/>
      <c r="GA42" s="10">
        <v>5</v>
      </c>
      <c r="GB42" s="10"/>
      <c r="GC42" s="10"/>
      <c r="GD42" s="10"/>
      <c r="GE42" s="10"/>
      <c r="GF42" s="10"/>
      <c r="GG42" s="49"/>
      <c r="GH42" s="10"/>
      <c r="GI42" s="10"/>
      <c r="GJ42" s="10"/>
      <c r="GK42" s="10"/>
      <c r="GL42" s="10"/>
      <c r="GM42" s="10">
        <v>2</v>
      </c>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4">
        <f t="shared" si="0"/>
        <v>8</v>
      </c>
      <c r="II42" s="5">
        <f t="shared" si="1"/>
        <v>0</v>
      </c>
    </row>
    <row r="43" spans="1:243" ht="31.5" customHeight="1">
      <c r="A43" s="27">
        <v>94</v>
      </c>
      <c r="B43" s="27">
        <v>36.1</v>
      </c>
      <c r="C43" s="32" t="s">
        <v>418</v>
      </c>
      <c r="D43" s="32" t="s">
        <v>435</v>
      </c>
      <c r="E43" s="8"/>
      <c r="F43" s="4" t="s">
        <v>410</v>
      </c>
      <c r="G43" s="4">
        <v>0.352964</v>
      </c>
      <c r="H43" s="4">
        <v>0</v>
      </c>
      <c r="I43" s="4"/>
      <c r="J43" s="4"/>
      <c r="K43" s="4">
        <v>0</v>
      </c>
      <c r="L43" s="4"/>
      <c r="M43" s="4"/>
      <c r="N43" s="4"/>
      <c r="O43" s="4"/>
      <c r="P43" s="4"/>
      <c r="Q43" s="4"/>
      <c r="R43" s="4"/>
      <c r="S43" s="4"/>
      <c r="T43" s="4"/>
      <c r="U43" s="4"/>
      <c r="V43" s="4"/>
      <c r="W43" s="4"/>
      <c r="X43" s="4">
        <v>15000</v>
      </c>
      <c r="Y43" s="4"/>
      <c r="Z43" s="4">
        <v>20000</v>
      </c>
      <c r="AA43" s="4"/>
      <c r="AB43" s="4">
        <v>14000</v>
      </c>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v>0</v>
      </c>
      <c r="EP43" s="4"/>
      <c r="EQ43" s="4"/>
      <c r="ER43" s="4"/>
      <c r="ES43" s="4"/>
      <c r="ET43" s="4"/>
      <c r="EU43" s="4"/>
      <c r="EV43" s="4"/>
      <c r="EW43" s="4"/>
      <c r="EX43" s="4"/>
      <c r="EY43" s="4"/>
      <c r="EZ43" s="4"/>
      <c r="FA43" s="4"/>
      <c r="FB43" s="4"/>
      <c r="FC43" s="4"/>
      <c r="FD43" s="4"/>
      <c r="FE43" s="4"/>
      <c r="FF43" s="4"/>
      <c r="FG43" s="4"/>
      <c r="FH43" s="4"/>
      <c r="FI43" s="4"/>
      <c r="FJ43" s="4">
        <v>0</v>
      </c>
      <c r="FK43" s="4"/>
      <c r="FL43" s="4"/>
      <c r="FM43" s="4"/>
      <c r="FN43" s="4"/>
      <c r="FO43" s="4"/>
      <c r="FP43" s="4"/>
      <c r="FQ43" s="28"/>
      <c r="FR43" s="4"/>
      <c r="FS43" s="4"/>
      <c r="FT43" s="4"/>
      <c r="FU43" s="4"/>
      <c r="FV43" s="4"/>
      <c r="FW43" s="4"/>
      <c r="FX43" s="4">
        <v>0</v>
      </c>
      <c r="FY43" s="4"/>
      <c r="FZ43" s="4"/>
      <c r="GA43" s="4"/>
      <c r="GB43" s="4"/>
      <c r="GC43" s="4"/>
      <c r="GD43" s="4"/>
      <c r="GE43" s="4"/>
      <c r="GF43" s="4"/>
      <c r="GG43" s="49"/>
      <c r="GH43" s="4"/>
      <c r="GI43" s="4"/>
      <c r="GJ43" s="4"/>
      <c r="GK43" s="4"/>
      <c r="GL43" s="4"/>
      <c r="GM43" s="4"/>
      <c r="GN43" s="4"/>
      <c r="GO43" s="4">
        <v>0</v>
      </c>
      <c r="GP43" s="4"/>
      <c r="GQ43" s="4"/>
      <c r="GR43" s="4"/>
      <c r="GS43" s="4"/>
      <c r="GT43" s="4"/>
      <c r="GU43" s="4"/>
      <c r="GV43" s="4"/>
      <c r="GW43" s="4"/>
      <c r="GX43" s="4">
        <v>0</v>
      </c>
      <c r="GY43" s="4"/>
      <c r="GZ43" s="4"/>
      <c r="HA43" s="4"/>
      <c r="HB43" s="4"/>
      <c r="HC43" s="4"/>
      <c r="HD43" s="4"/>
      <c r="HE43" s="4">
        <v>15000</v>
      </c>
      <c r="HF43" s="4"/>
      <c r="HG43" s="4"/>
      <c r="HH43" s="4"/>
      <c r="HI43" s="4"/>
      <c r="HJ43" s="4"/>
      <c r="HK43" s="4"/>
      <c r="HL43" s="4"/>
      <c r="HM43" s="4">
        <v>0</v>
      </c>
      <c r="HN43" s="4"/>
      <c r="HO43" s="4"/>
      <c r="HP43" s="4"/>
      <c r="HQ43" s="4">
        <v>0</v>
      </c>
      <c r="HR43" s="4"/>
      <c r="HS43" s="4"/>
      <c r="HT43" s="4"/>
      <c r="HU43" s="4"/>
      <c r="HV43" s="4"/>
      <c r="HW43" s="4"/>
      <c r="HX43" s="4"/>
      <c r="HY43" s="4"/>
      <c r="HZ43" s="4"/>
      <c r="IA43" s="4"/>
      <c r="IB43" s="4"/>
      <c r="IC43" s="4"/>
      <c r="ID43" s="4"/>
      <c r="IE43" s="4"/>
      <c r="IF43" s="4"/>
      <c r="IG43" s="4"/>
      <c r="IH43" s="4">
        <f t="shared" si="0"/>
        <v>64000</v>
      </c>
      <c r="II43" s="5">
        <f t="shared" si="1"/>
        <v>22589.696</v>
      </c>
    </row>
    <row r="44" spans="1:243" s="12" customFormat="1" ht="31.5" customHeight="1">
      <c r="A44" s="36"/>
      <c r="B44" s="36">
        <v>36.2</v>
      </c>
      <c r="C44" s="44" t="s">
        <v>426</v>
      </c>
      <c r="D44" s="44" t="s">
        <v>425</v>
      </c>
      <c r="E44" s="8"/>
      <c r="F44" s="10" t="s">
        <v>242</v>
      </c>
      <c r="G44" s="10"/>
      <c r="H44" s="10"/>
      <c r="I44" s="10"/>
      <c r="J44" s="10"/>
      <c r="K44" s="10"/>
      <c r="L44" s="10"/>
      <c r="M44" s="10"/>
      <c r="N44" s="10"/>
      <c r="O44" s="10"/>
      <c r="P44" s="10"/>
      <c r="Q44" s="10"/>
      <c r="R44" s="10"/>
      <c r="S44" s="10"/>
      <c r="T44" s="10"/>
      <c r="U44" s="10"/>
      <c r="V44" s="10"/>
      <c r="W44" s="10"/>
      <c r="X44" s="10">
        <v>15</v>
      </c>
      <c r="Y44" s="10"/>
      <c r="Z44" s="10">
        <v>20</v>
      </c>
      <c r="AA44" s="10"/>
      <c r="AB44" s="10">
        <v>14</v>
      </c>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28"/>
      <c r="FR44" s="10"/>
      <c r="FS44" s="10"/>
      <c r="FT44" s="10"/>
      <c r="FU44" s="10"/>
      <c r="FV44" s="10"/>
      <c r="FW44" s="10"/>
      <c r="FX44" s="10"/>
      <c r="FY44" s="10"/>
      <c r="FZ44" s="10"/>
      <c r="GA44" s="10"/>
      <c r="GB44" s="10"/>
      <c r="GC44" s="10"/>
      <c r="GD44" s="10"/>
      <c r="GE44" s="10"/>
      <c r="GF44" s="10"/>
      <c r="GG44" s="49"/>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v>15</v>
      </c>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4">
        <f t="shared" si="0"/>
        <v>64</v>
      </c>
      <c r="II44" s="5">
        <f t="shared" si="1"/>
        <v>0</v>
      </c>
    </row>
    <row r="45" spans="1:243" ht="31.5" customHeight="1">
      <c r="A45" s="27">
        <v>95</v>
      </c>
      <c r="B45" s="27">
        <v>37.1</v>
      </c>
      <c r="C45" s="32" t="s">
        <v>419</v>
      </c>
      <c r="D45" s="32" t="s">
        <v>436</v>
      </c>
      <c r="E45" s="8"/>
      <c r="F45" s="4" t="s">
        <v>410</v>
      </c>
      <c r="G45" s="4">
        <v>0.352964</v>
      </c>
      <c r="H45" s="4">
        <v>0</v>
      </c>
      <c r="I45" s="4"/>
      <c r="J45" s="4"/>
      <c r="K45" s="4">
        <v>0</v>
      </c>
      <c r="L45" s="4"/>
      <c r="M45" s="4"/>
      <c r="N45" s="4"/>
      <c r="O45" s="4"/>
      <c r="P45" s="4"/>
      <c r="Q45" s="4"/>
      <c r="R45" s="4"/>
      <c r="S45" s="4"/>
      <c r="T45" s="4"/>
      <c r="U45" s="4"/>
      <c r="V45" s="4"/>
      <c r="W45" s="4"/>
      <c r="X45" s="4"/>
      <c r="Y45" s="4"/>
      <c r="Z45" s="4"/>
      <c r="AA45" s="4">
        <v>20000</v>
      </c>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v>0</v>
      </c>
      <c r="EP45" s="4"/>
      <c r="EQ45" s="4"/>
      <c r="ER45" s="4"/>
      <c r="ES45" s="4"/>
      <c r="ET45" s="4"/>
      <c r="EU45" s="4"/>
      <c r="EV45" s="4"/>
      <c r="EW45" s="4"/>
      <c r="EX45" s="4"/>
      <c r="EY45" s="4"/>
      <c r="EZ45" s="4"/>
      <c r="FA45" s="4"/>
      <c r="FB45" s="4"/>
      <c r="FC45" s="4"/>
      <c r="FD45" s="4"/>
      <c r="FE45" s="4"/>
      <c r="FF45" s="4"/>
      <c r="FG45" s="4"/>
      <c r="FH45" s="4"/>
      <c r="FI45" s="4"/>
      <c r="FJ45" s="4">
        <v>0</v>
      </c>
      <c r="FK45" s="4"/>
      <c r="FL45" s="4"/>
      <c r="FM45" s="4"/>
      <c r="FN45" s="4"/>
      <c r="FO45" s="4"/>
      <c r="FP45" s="4"/>
      <c r="FQ45" s="28"/>
      <c r="FR45" s="4"/>
      <c r="FS45" s="4"/>
      <c r="FT45" s="4"/>
      <c r="FU45" s="4"/>
      <c r="FV45" s="4"/>
      <c r="FW45" s="4"/>
      <c r="FX45" s="4">
        <v>0</v>
      </c>
      <c r="FY45" s="4">
        <v>2000</v>
      </c>
      <c r="FZ45" s="4"/>
      <c r="GA45" s="4"/>
      <c r="GB45" s="6">
        <v>12000</v>
      </c>
      <c r="GC45" s="4"/>
      <c r="GD45" s="4"/>
      <c r="GE45" s="4"/>
      <c r="GF45" s="4"/>
      <c r="GG45" s="49"/>
      <c r="GH45" s="4"/>
      <c r="GI45" s="4"/>
      <c r="GJ45" s="4"/>
      <c r="GK45" s="4"/>
      <c r="GL45" s="4"/>
      <c r="GM45" s="4"/>
      <c r="GN45" s="4"/>
      <c r="GO45" s="4">
        <v>12000</v>
      </c>
      <c r="GP45" s="4"/>
      <c r="GQ45" s="4"/>
      <c r="GR45" s="4"/>
      <c r="GS45" s="4"/>
      <c r="GT45" s="4"/>
      <c r="GU45" s="4"/>
      <c r="GV45" s="4"/>
      <c r="GW45" s="4"/>
      <c r="GX45" s="4">
        <v>0</v>
      </c>
      <c r="GY45" s="4"/>
      <c r="GZ45" s="4"/>
      <c r="HA45" s="4"/>
      <c r="HB45" s="4"/>
      <c r="HC45" s="4"/>
      <c r="HD45" s="4"/>
      <c r="HE45" s="4"/>
      <c r="HF45" s="4"/>
      <c r="HG45" s="4"/>
      <c r="HH45" s="4"/>
      <c r="HI45" s="4"/>
      <c r="HJ45" s="4"/>
      <c r="HK45" s="4"/>
      <c r="HL45" s="4"/>
      <c r="HM45" s="4">
        <v>0</v>
      </c>
      <c r="HN45" s="4"/>
      <c r="HO45" s="4"/>
      <c r="HP45" s="4"/>
      <c r="HQ45" s="4">
        <v>0</v>
      </c>
      <c r="HR45" s="4"/>
      <c r="HS45" s="4"/>
      <c r="HT45" s="4"/>
      <c r="HU45" s="4"/>
      <c r="HV45" s="4"/>
      <c r="HW45" s="4"/>
      <c r="HX45" s="4"/>
      <c r="HY45" s="4"/>
      <c r="HZ45" s="4"/>
      <c r="IA45" s="4"/>
      <c r="IB45" s="4"/>
      <c r="IC45" s="4"/>
      <c r="ID45" s="4"/>
      <c r="IE45" s="4"/>
      <c r="IF45" s="4">
        <v>50000</v>
      </c>
      <c r="IG45" s="4"/>
      <c r="IH45" s="4">
        <f t="shared" si="0"/>
        <v>96000</v>
      </c>
      <c r="II45" s="5">
        <f t="shared" si="1"/>
        <v>33884.544</v>
      </c>
    </row>
    <row r="46" spans="1:243" s="12" customFormat="1" ht="31.5" customHeight="1">
      <c r="A46" s="36"/>
      <c r="B46" s="36">
        <v>37.2</v>
      </c>
      <c r="C46" s="44" t="s">
        <v>426</v>
      </c>
      <c r="D46" s="44" t="s">
        <v>425</v>
      </c>
      <c r="E46" s="8"/>
      <c r="F46" s="10" t="s">
        <v>242</v>
      </c>
      <c r="G46" s="10"/>
      <c r="H46" s="10"/>
      <c r="I46" s="10"/>
      <c r="J46" s="10"/>
      <c r="K46" s="10"/>
      <c r="L46" s="10"/>
      <c r="M46" s="10"/>
      <c r="N46" s="10"/>
      <c r="O46" s="10"/>
      <c r="P46" s="10"/>
      <c r="Q46" s="10"/>
      <c r="R46" s="10"/>
      <c r="S46" s="10"/>
      <c r="T46" s="10"/>
      <c r="U46" s="10"/>
      <c r="V46" s="10"/>
      <c r="W46" s="10"/>
      <c r="X46" s="10"/>
      <c r="Y46" s="10"/>
      <c r="Z46" s="10"/>
      <c r="AA46" s="10">
        <v>20</v>
      </c>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28"/>
      <c r="FR46" s="10"/>
      <c r="FS46" s="10"/>
      <c r="FT46" s="10"/>
      <c r="FU46" s="10"/>
      <c r="FV46" s="10"/>
      <c r="FW46" s="10"/>
      <c r="FX46" s="10"/>
      <c r="FY46" s="10">
        <v>2</v>
      </c>
      <c r="FZ46" s="10"/>
      <c r="GA46" s="10"/>
      <c r="GB46" s="10">
        <v>12</v>
      </c>
      <c r="GC46" s="10"/>
      <c r="GD46" s="10"/>
      <c r="GE46" s="10"/>
      <c r="GF46" s="10"/>
      <c r="GG46" s="49"/>
      <c r="GH46" s="10"/>
      <c r="GI46" s="10"/>
      <c r="GJ46" s="10"/>
      <c r="GK46" s="10"/>
      <c r="GL46" s="10"/>
      <c r="GM46" s="10"/>
      <c r="GN46" s="10"/>
      <c r="GO46" s="10">
        <v>12</v>
      </c>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v>50</v>
      </c>
      <c r="IG46" s="10"/>
      <c r="IH46" s="4">
        <f t="shared" si="0"/>
        <v>96</v>
      </c>
      <c r="II46" s="5">
        <f t="shared" si="1"/>
        <v>0</v>
      </c>
    </row>
    <row r="47" spans="1:243" ht="31.5" customHeight="1">
      <c r="A47" s="27">
        <v>96</v>
      </c>
      <c r="B47" s="27">
        <v>38.1</v>
      </c>
      <c r="C47" s="32" t="s">
        <v>420</v>
      </c>
      <c r="D47" s="32" t="s">
        <v>437</v>
      </c>
      <c r="E47" s="8"/>
      <c r="F47" s="4" t="s">
        <v>410</v>
      </c>
      <c r="G47" s="4">
        <v>0.352964</v>
      </c>
      <c r="H47" s="4">
        <v>0</v>
      </c>
      <c r="I47" s="4"/>
      <c r="J47" s="4"/>
      <c r="K47" s="6">
        <v>3000</v>
      </c>
      <c r="L47" s="4"/>
      <c r="M47" s="4"/>
      <c r="N47" s="4"/>
      <c r="O47" s="4"/>
      <c r="P47" s="4"/>
      <c r="Q47" s="4"/>
      <c r="R47" s="4"/>
      <c r="S47" s="4">
        <v>1000</v>
      </c>
      <c r="T47" s="4"/>
      <c r="U47" s="4"/>
      <c r="V47" s="4"/>
      <c r="W47" s="4"/>
      <c r="X47" s="4">
        <v>6000</v>
      </c>
      <c r="Y47" s="4">
        <v>1000</v>
      </c>
      <c r="Z47" s="4">
        <v>20000</v>
      </c>
      <c r="AA47" s="4">
        <v>20000</v>
      </c>
      <c r="AB47" s="4">
        <v>60000</v>
      </c>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v>1000</v>
      </c>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6">
        <v>10000</v>
      </c>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v>0</v>
      </c>
      <c r="EP47" s="4"/>
      <c r="EQ47" s="4"/>
      <c r="ER47" s="4"/>
      <c r="ES47" s="4"/>
      <c r="ET47" s="4"/>
      <c r="EU47" s="4"/>
      <c r="EV47" s="4"/>
      <c r="EW47" s="4"/>
      <c r="EX47" s="4"/>
      <c r="EY47" s="4"/>
      <c r="EZ47" s="4"/>
      <c r="FA47" s="4"/>
      <c r="FB47" s="4"/>
      <c r="FC47" s="4"/>
      <c r="FD47" s="4"/>
      <c r="FE47" s="4"/>
      <c r="FF47" s="4"/>
      <c r="FG47" s="4"/>
      <c r="FH47" s="4"/>
      <c r="FI47" s="4"/>
      <c r="FJ47" s="4">
        <v>0</v>
      </c>
      <c r="FK47" s="4"/>
      <c r="FL47" s="4"/>
      <c r="FM47" s="4"/>
      <c r="FN47" s="4"/>
      <c r="FO47" s="4"/>
      <c r="FP47" s="4"/>
      <c r="FQ47" s="28"/>
      <c r="FR47" s="4">
        <v>4000</v>
      </c>
      <c r="FS47" s="4"/>
      <c r="FT47" s="4"/>
      <c r="FU47" s="4"/>
      <c r="FV47" s="4"/>
      <c r="FW47" s="4"/>
      <c r="FX47" s="4">
        <v>0</v>
      </c>
      <c r="FY47" s="4">
        <v>66000</v>
      </c>
      <c r="FZ47" s="4"/>
      <c r="GA47" s="4"/>
      <c r="GB47" s="4"/>
      <c r="GC47" s="4"/>
      <c r="GD47" s="4"/>
      <c r="GE47" s="4"/>
      <c r="GF47" s="4"/>
      <c r="GG47" s="49"/>
      <c r="GH47" s="4"/>
      <c r="GI47" s="4"/>
      <c r="GJ47" s="4"/>
      <c r="GK47" s="4">
        <v>12000</v>
      </c>
      <c r="GL47" s="4"/>
      <c r="GM47" s="4"/>
      <c r="GN47" s="4"/>
      <c r="GO47" s="4">
        <v>200000</v>
      </c>
      <c r="GP47" s="4"/>
      <c r="GQ47" s="4"/>
      <c r="GR47" s="4"/>
      <c r="GS47" s="4"/>
      <c r="GT47" s="4"/>
      <c r="GU47" s="4"/>
      <c r="GV47" s="4"/>
      <c r="GW47" s="4"/>
      <c r="GX47" s="4">
        <v>0</v>
      </c>
      <c r="GY47" s="4"/>
      <c r="GZ47" s="4"/>
      <c r="HA47" s="4"/>
      <c r="HB47" s="4"/>
      <c r="HC47" s="4"/>
      <c r="HD47" s="4"/>
      <c r="HE47" s="4"/>
      <c r="HF47" s="4"/>
      <c r="HG47" s="4"/>
      <c r="HH47" s="4">
        <v>65000</v>
      </c>
      <c r="HI47" s="4"/>
      <c r="HJ47" s="4"/>
      <c r="HK47" s="4"/>
      <c r="HL47" s="4"/>
      <c r="HM47" s="4">
        <v>0</v>
      </c>
      <c r="HN47" s="4"/>
      <c r="HO47" s="4"/>
      <c r="HP47" s="4"/>
      <c r="HQ47" s="4">
        <v>0</v>
      </c>
      <c r="HR47" s="4"/>
      <c r="HS47" s="4"/>
      <c r="HT47" s="4"/>
      <c r="HU47" s="4"/>
      <c r="HV47" s="4"/>
      <c r="HW47" s="4"/>
      <c r="HX47" s="4"/>
      <c r="HY47" s="4"/>
      <c r="HZ47" s="4"/>
      <c r="IA47" s="4"/>
      <c r="IB47" s="4"/>
      <c r="IC47" s="4"/>
      <c r="ID47" s="4"/>
      <c r="IE47" s="4"/>
      <c r="IF47" s="4">
        <v>10000</v>
      </c>
      <c r="IG47" s="4"/>
      <c r="IH47" s="4">
        <f t="shared" si="0"/>
        <v>479000</v>
      </c>
      <c r="II47" s="5">
        <f t="shared" si="1"/>
        <v>169069.756</v>
      </c>
    </row>
    <row r="48" spans="1:243" s="12" customFormat="1" ht="31.5" customHeight="1">
      <c r="A48" s="36"/>
      <c r="B48" s="36">
        <v>38.2</v>
      </c>
      <c r="C48" s="44" t="s">
        <v>426</v>
      </c>
      <c r="D48" s="44" t="s">
        <v>425</v>
      </c>
      <c r="E48" s="8"/>
      <c r="F48" s="10" t="s">
        <v>242</v>
      </c>
      <c r="G48" s="10"/>
      <c r="H48" s="10"/>
      <c r="I48" s="10"/>
      <c r="J48" s="10"/>
      <c r="K48" s="10">
        <v>3</v>
      </c>
      <c r="L48" s="10"/>
      <c r="M48" s="10"/>
      <c r="N48" s="10"/>
      <c r="O48" s="10"/>
      <c r="P48" s="10"/>
      <c r="Q48" s="10"/>
      <c r="R48" s="10"/>
      <c r="S48" s="10">
        <v>1</v>
      </c>
      <c r="T48" s="10"/>
      <c r="U48" s="10"/>
      <c r="V48" s="10"/>
      <c r="W48" s="10"/>
      <c r="X48" s="10">
        <v>6</v>
      </c>
      <c r="Y48" s="10">
        <v>1</v>
      </c>
      <c r="Z48" s="10">
        <v>20</v>
      </c>
      <c r="AA48" s="10">
        <v>20</v>
      </c>
      <c r="AB48" s="10">
        <v>60</v>
      </c>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v>1</v>
      </c>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v>10</v>
      </c>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28"/>
      <c r="FR48" s="10">
        <v>4</v>
      </c>
      <c r="FS48" s="10"/>
      <c r="FT48" s="10"/>
      <c r="FU48" s="10"/>
      <c r="FV48" s="10"/>
      <c r="FW48" s="10"/>
      <c r="FX48" s="10"/>
      <c r="FY48" s="10">
        <v>66</v>
      </c>
      <c r="FZ48" s="10"/>
      <c r="GA48" s="10"/>
      <c r="GB48" s="10"/>
      <c r="GC48" s="10"/>
      <c r="GD48" s="10"/>
      <c r="GE48" s="10"/>
      <c r="GF48" s="10"/>
      <c r="GG48" s="49"/>
      <c r="GH48" s="10"/>
      <c r="GI48" s="10"/>
      <c r="GJ48" s="10"/>
      <c r="GK48" s="10">
        <v>12</v>
      </c>
      <c r="GL48" s="10"/>
      <c r="GM48" s="10"/>
      <c r="GN48" s="10"/>
      <c r="GO48" s="10">
        <v>200</v>
      </c>
      <c r="GP48" s="10"/>
      <c r="GQ48" s="10"/>
      <c r="GR48" s="10"/>
      <c r="GS48" s="10"/>
      <c r="GT48" s="10"/>
      <c r="GU48" s="10"/>
      <c r="GV48" s="10"/>
      <c r="GW48" s="10"/>
      <c r="GX48" s="10"/>
      <c r="GY48" s="10"/>
      <c r="GZ48" s="10"/>
      <c r="HA48" s="10"/>
      <c r="HB48" s="10"/>
      <c r="HC48" s="10"/>
      <c r="HD48" s="10"/>
      <c r="HE48" s="10"/>
      <c r="HF48" s="10"/>
      <c r="HG48" s="10"/>
      <c r="HH48" s="10">
        <v>65</v>
      </c>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v>10</v>
      </c>
      <c r="IG48" s="10"/>
      <c r="IH48" s="4">
        <f t="shared" si="0"/>
        <v>479</v>
      </c>
      <c r="II48" s="5">
        <f t="shared" si="1"/>
        <v>0</v>
      </c>
    </row>
    <row r="49" spans="1:243" ht="31.5" customHeight="1">
      <c r="A49" s="27">
        <v>100</v>
      </c>
      <c r="B49" s="27">
        <v>39</v>
      </c>
      <c r="C49" s="32" t="s">
        <v>279</v>
      </c>
      <c r="D49" s="31" t="s">
        <v>754</v>
      </c>
      <c r="E49" s="1"/>
      <c r="F49" s="4" t="s">
        <v>242</v>
      </c>
      <c r="G49" s="4">
        <v>1.28</v>
      </c>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v>50000</v>
      </c>
      <c r="FP49" s="4"/>
      <c r="FQ49" s="28"/>
      <c r="FR49" s="4"/>
      <c r="FS49" s="4"/>
      <c r="FT49" s="4"/>
      <c r="FU49" s="4"/>
      <c r="FV49" s="4"/>
      <c r="FW49" s="4"/>
      <c r="FX49" s="4"/>
      <c r="FY49" s="4"/>
      <c r="FZ49" s="4"/>
      <c r="GA49" s="4"/>
      <c r="GB49" s="4"/>
      <c r="GC49" s="4"/>
      <c r="GD49" s="4"/>
      <c r="GE49" s="4"/>
      <c r="GF49" s="4"/>
      <c r="GG49" s="49"/>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f t="shared" si="0"/>
        <v>50000</v>
      </c>
      <c r="II49" s="5">
        <f t="shared" si="1"/>
        <v>64000</v>
      </c>
    </row>
    <row r="50" spans="1:243" s="9" customFormat="1" ht="85.5" customHeight="1">
      <c r="A50" s="35">
        <v>101</v>
      </c>
      <c r="B50" s="35">
        <v>40</v>
      </c>
      <c r="C50" s="31" t="s">
        <v>755</v>
      </c>
      <c r="D50" s="31" t="s">
        <v>756</v>
      </c>
      <c r="E50" s="1"/>
      <c r="F50" s="7" t="s">
        <v>242</v>
      </c>
      <c r="G50" s="7">
        <v>4.5</v>
      </c>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28"/>
      <c r="FR50" s="7"/>
      <c r="FS50" s="7"/>
      <c r="FT50" s="7"/>
      <c r="FU50" s="7"/>
      <c r="FV50" s="7"/>
      <c r="FW50" s="7"/>
      <c r="FX50" s="7"/>
      <c r="FY50" s="7"/>
      <c r="FZ50" s="7"/>
      <c r="GA50" s="7"/>
      <c r="GB50" s="7"/>
      <c r="GC50" s="7"/>
      <c r="GD50" s="7"/>
      <c r="GE50" s="7"/>
      <c r="GF50" s="7"/>
      <c r="GG50" s="49"/>
      <c r="GH50" s="7"/>
      <c r="GI50" s="7"/>
      <c r="GJ50" s="7"/>
      <c r="GK50" s="7"/>
      <c r="GL50" s="7">
        <v>200</v>
      </c>
      <c r="GM50" s="7"/>
      <c r="GN50" s="7"/>
      <c r="GO50" s="7"/>
      <c r="GP50" s="7"/>
      <c r="GQ50" s="7"/>
      <c r="GR50" s="7"/>
      <c r="GS50" s="7"/>
      <c r="GT50" s="7"/>
      <c r="GU50" s="7">
        <v>300</v>
      </c>
      <c r="GV50" s="7"/>
      <c r="GW50" s="7"/>
      <c r="GX50" s="7"/>
      <c r="GY50" s="7"/>
      <c r="GZ50" s="7"/>
      <c r="HA50" s="7"/>
      <c r="HB50" s="7"/>
      <c r="HC50" s="7"/>
      <c r="HD50" s="7"/>
      <c r="HE50" s="7"/>
      <c r="HF50" s="7"/>
      <c r="HG50" s="7"/>
      <c r="HH50" s="7"/>
      <c r="HI50" s="7"/>
      <c r="HJ50" s="7"/>
      <c r="HK50" s="7"/>
      <c r="HL50" s="7"/>
      <c r="HM50" s="7">
        <v>400</v>
      </c>
      <c r="HN50" s="7"/>
      <c r="HO50" s="7"/>
      <c r="HP50" s="7"/>
      <c r="HQ50" s="7"/>
      <c r="HR50" s="7"/>
      <c r="HS50" s="7"/>
      <c r="HT50" s="7"/>
      <c r="HU50" s="7"/>
      <c r="HV50" s="7"/>
      <c r="HW50" s="7"/>
      <c r="HX50" s="7"/>
      <c r="HY50" s="7"/>
      <c r="HZ50" s="7"/>
      <c r="IA50" s="7"/>
      <c r="IB50" s="7"/>
      <c r="IC50" s="7"/>
      <c r="ID50" s="7"/>
      <c r="IE50" s="7"/>
      <c r="IF50" s="7"/>
      <c r="IG50" s="7"/>
      <c r="IH50" s="4">
        <f t="shared" si="0"/>
        <v>900</v>
      </c>
      <c r="II50" s="5">
        <f t="shared" si="1"/>
        <v>4050</v>
      </c>
    </row>
    <row r="51" spans="1:243" ht="85.5" customHeight="1">
      <c r="A51" s="27">
        <v>102</v>
      </c>
      <c r="B51" s="27">
        <v>41</v>
      </c>
      <c r="C51" s="32" t="s">
        <v>757</v>
      </c>
      <c r="D51" s="31" t="s">
        <v>758</v>
      </c>
      <c r="E51" s="1"/>
      <c r="F51" s="7" t="s">
        <v>242</v>
      </c>
      <c r="G51" s="4">
        <v>4.5</v>
      </c>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28"/>
      <c r="FR51" s="4"/>
      <c r="FS51" s="4"/>
      <c r="FT51" s="4"/>
      <c r="FU51" s="4"/>
      <c r="FV51" s="4"/>
      <c r="FW51" s="4"/>
      <c r="FX51" s="4"/>
      <c r="FY51" s="4"/>
      <c r="FZ51" s="4"/>
      <c r="GA51" s="4"/>
      <c r="GB51" s="4"/>
      <c r="GC51" s="4"/>
      <c r="GD51" s="4"/>
      <c r="GE51" s="4"/>
      <c r="GF51" s="4"/>
      <c r="GG51" s="49"/>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v>200</v>
      </c>
      <c r="HN51" s="4"/>
      <c r="HO51" s="4"/>
      <c r="HP51" s="4"/>
      <c r="HQ51" s="4"/>
      <c r="HR51" s="4"/>
      <c r="HS51" s="4"/>
      <c r="HT51" s="4"/>
      <c r="HU51" s="4"/>
      <c r="HV51" s="4"/>
      <c r="HW51" s="4"/>
      <c r="HX51" s="4"/>
      <c r="HY51" s="4"/>
      <c r="HZ51" s="4"/>
      <c r="IA51" s="4"/>
      <c r="IB51" s="4"/>
      <c r="IC51" s="4"/>
      <c r="ID51" s="4"/>
      <c r="IE51" s="4"/>
      <c r="IF51" s="4"/>
      <c r="IG51" s="4"/>
      <c r="IH51" s="4">
        <f t="shared" si="0"/>
        <v>200</v>
      </c>
      <c r="II51" s="5">
        <f t="shared" si="1"/>
        <v>900</v>
      </c>
    </row>
    <row r="52" spans="1:243" ht="31.5" customHeight="1">
      <c r="A52" s="27">
        <v>103</v>
      </c>
      <c r="B52" s="27">
        <v>42.1</v>
      </c>
      <c r="C52" s="32" t="s">
        <v>444</v>
      </c>
      <c r="D52" s="32" t="s">
        <v>445</v>
      </c>
      <c r="E52" s="8"/>
      <c r="F52" s="4" t="s">
        <v>410</v>
      </c>
      <c r="G52" s="4">
        <v>0.205</v>
      </c>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28"/>
      <c r="FR52" s="4"/>
      <c r="FS52" s="4"/>
      <c r="FT52" s="4"/>
      <c r="FU52" s="4"/>
      <c r="FV52" s="4"/>
      <c r="FW52" s="4"/>
      <c r="FX52" s="4"/>
      <c r="FY52" s="4"/>
      <c r="FZ52" s="4"/>
      <c r="GA52" s="4"/>
      <c r="GB52" s="4"/>
      <c r="GC52" s="4"/>
      <c r="GD52" s="4"/>
      <c r="GE52" s="4"/>
      <c r="GF52" s="4"/>
      <c r="GG52" s="49"/>
      <c r="GH52" s="4"/>
      <c r="GI52" s="4"/>
      <c r="GJ52" s="4"/>
      <c r="GK52" s="4">
        <v>5000</v>
      </c>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f t="shared" si="0"/>
        <v>5000</v>
      </c>
      <c r="II52" s="5">
        <f t="shared" si="1"/>
        <v>1025</v>
      </c>
    </row>
    <row r="53" spans="1:243" s="12" customFormat="1" ht="31.5" customHeight="1">
      <c r="A53" s="36"/>
      <c r="B53" s="36">
        <v>42.2</v>
      </c>
      <c r="C53" s="44" t="s">
        <v>426</v>
      </c>
      <c r="D53" s="44" t="s">
        <v>425</v>
      </c>
      <c r="E53" s="8"/>
      <c r="F53" s="10" t="s">
        <v>242</v>
      </c>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28"/>
      <c r="FR53" s="10"/>
      <c r="FS53" s="10"/>
      <c r="FT53" s="10"/>
      <c r="FU53" s="10"/>
      <c r="FV53" s="10"/>
      <c r="FW53" s="10"/>
      <c r="FX53" s="10"/>
      <c r="FY53" s="10"/>
      <c r="FZ53" s="10"/>
      <c r="GA53" s="10"/>
      <c r="GB53" s="10"/>
      <c r="GC53" s="10"/>
      <c r="GD53" s="10"/>
      <c r="GE53" s="10"/>
      <c r="GF53" s="10"/>
      <c r="GG53" s="49"/>
      <c r="GH53" s="10"/>
      <c r="GI53" s="10"/>
      <c r="GJ53" s="10"/>
      <c r="GK53" s="10">
        <v>5</v>
      </c>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4">
        <f t="shared" si="0"/>
        <v>5</v>
      </c>
      <c r="II53" s="5">
        <f t="shared" si="1"/>
        <v>0</v>
      </c>
    </row>
    <row r="54" spans="1:243" s="9" customFormat="1" ht="120">
      <c r="A54" s="35">
        <v>106</v>
      </c>
      <c r="B54" s="35">
        <v>43.1</v>
      </c>
      <c r="C54" s="31" t="s">
        <v>455</v>
      </c>
      <c r="D54" s="31" t="s">
        <v>456</v>
      </c>
      <c r="E54" s="8"/>
      <c r="F54" s="7" t="s">
        <v>410</v>
      </c>
      <c r="G54" s="7">
        <v>0.23</v>
      </c>
      <c r="H54" s="7"/>
      <c r="I54" s="7"/>
      <c r="J54" s="7"/>
      <c r="K54" s="7"/>
      <c r="L54" s="7"/>
      <c r="M54" s="7"/>
      <c r="N54" s="7"/>
      <c r="O54" s="7"/>
      <c r="P54" s="7"/>
      <c r="Q54" s="7"/>
      <c r="R54" s="7"/>
      <c r="S54" s="7"/>
      <c r="T54" s="7"/>
      <c r="U54" s="7"/>
      <c r="V54" s="7"/>
      <c r="W54" s="7"/>
      <c r="X54" s="7">
        <v>23000</v>
      </c>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28"/>
      <c r="FR54" s="7"/>
      <c r="FS54" s="7"/>
      <c r="FT54" s="7"/>
      <c r="FU54" s="7"/>
      <c r="FV54" s="7"/>
      <c r="FW54" s="7"/>
      <c r="FX54" s="7"/>
      <c r="FY54" s="7"/>
      <c r="FZ54" s="7"/>
      <c r="GA54" s="7"/>
      <c r="GB54" s="7"/>
      <c r="GC54" s="7"/>
      <c r="GD54" s="7"/>
      <c r="GE54" s="7"/>
      <c r="GF54" s="7"/>
      <c r="GG54" s="49"/>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4">
        <f t="shared" si="0"/>
        <v>23000</v>
      </c>
      <c r="II54" s="5">
        <f t="shared" si="1"/>
        <v>5290</v>
      </c>
    </row>
    <row r="55" spans="1:243" s="12" customFormat="1" ht="30">
      <c r="A55" s="36"/>
      <c r="B55" s="36">
        <v>43.2</v>
      </c>
      <c r="C55" s="44" t="s">
        <v>426</v>
      </c>
      <c r="D55" s="44" t="s">
        <v>425</v>
      </c>
      <c r="E55" s="8"/>
      <c r="F55" s="10" t="s">
        <v>242</v>
      </c>
      <c r="G55" s="10"/>
      <c r="H55" s="10"/>
      <c r="I55" s="10"/>
      <c r="J55" s="10"/>
      <c r="K55" s="10"/>
      <c r="L55" s="10"/>
      <c r="M55" s="10"/>
      <c r="N55" s="10"/>
      <c r="O55" s="10"/>
      <c r="P55" s="10"/>
      <c r="Q55" s="10"/>
      <c r="R55" s="10"/>
      <c r="S55" s="10"/>
      <c r="T55" s="10"/>
      <c r="U55" s="10"/>
      <c r="V55" s="10"/>
      <c r="W55" s="10"/>
      <c r="X55" s="10">
        <v>23</v>
      </c>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28"/>
      <c r="FR55" s="10"/>
      <c r="FS55" s="10"/>
      <c r="FT55" s="10"/>
      <c r="FU55" s="10"/>
      <c r="FV55" s="10"/>
      <c r="FW55" s="10"/>
      <c r="FX55" s="10"/>
      <c r="FY55" s="10"/>
      <c r="FZ55" s="10"/>
      <c r="GA55" s="10"/>
      <c r="GB55" s="10"/>
      <c r="GC55" s="10"/>
      <c r="GD55" s="10"/>
      <c r="GE55" s="10"/>
      <c r="GF55" s="10"/>
      <c r="GG55" s="49"/>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4">
        <f t="shared" si="0"/>
        <v>23</v>
      </c>
      <c r="II55" s="5">
        <f t="shared" si="1"/>
        <v>0</v>
      </c>
    </row>
    <row r="56" spans="1:243" s="9" customFormat="1" ht="45.75" customHeight="1">
      <c r="A56" s="35">
        <v>107</v>
      </c>
      <c r="B56" s="35">
        <v>44</v>
      </c>
      <c r="C56" s="32" t="s">
        <v>458</v>
      </c>
      <c r="D56" s="32" t="s">
        <v>457</v>
      </c>
      <c r="E56" s="8"/>
      <c r="F56" s="7" t="s">
        <v>242</v>
      </c>
      <c r="G56" s="7">
        <v>3.27</v>
      </c>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28"/>
      <c r="FR56" s="7"/>
      <c r="FS56" s="7"/>
      <c r="FT56" s="7"/>
      <c r="FU56" s="7"/>
      <c r="FV56" s="7"/>
      <c r="FW56" s="7"/>
      <c r="FX56" s="7">
        <v>200</v>
      </c>
      <c r="FY56" s="7"/>
      <c r="FZ56" s="7"/>
      <c r="GA56" s="7"/>
      <c r="GB56" s="7"/>
      <c r="GC56" s="7"/>
      <c r="GD56" s="7"/>
      <c r="GE56" s="7"/>
      <c r="GF56" s="7"/>
      <c r="GG56" s="49"/>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4">
        <f t="shared" si="0"/>
        <v>200</v>
      </c>
      <c r="II56" s="5">
        <f t="shared" si="1"/>
        <v>654</v>
      </c>
    </row>
    <row r="57" spans="1:243" s="9" customFormat="1" ht="45.75" customHeight="1">
      <c r="A57" s="35">
        <v>108</v>
      </c>
      <c r="B57" s="35">
        <v>45</v>
      </c>
      <c r="C57" s="32" t="s">
        <v>459</v>
      </c>
      <c r="D57" s="32" t="s">
        <v>465</v>
      </c>
      <c r="E57" s="8"/>
      <c r="F57" s="7" t="s">
        <v>242</v>
      </c>
      <c r="G57" s="7">
        <v>28.8</v>
      </c>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28"/>
      <c r="FR57" s="7"/>
      <c r="FS57" s="7"/>
      <c r="FT57" s="7"/>
      <c r="FU57" s="7"/>
      <c r="FV57" s="7"/>
      <c r="FW57" s="7"/>
      <c r="FX57" s="7">
        <v>60</v>
      </c>
      <c r="FY57" s="7"/>
      <c r="FZ57" s="7"/>
      <c r="GA57" s="7"/>
      <c r="GB57" s="7"/>
      <c r="GC57" s="7"/>
      <c r="GD57" s="7"/>
      <c r="GE57" s="7"/>
      <c r="GF57" s="7"/>
      <c r="GG57" s="49"/>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4">
        <f t="shared" si="0"/>
        <v>60</v>
      </c>
      <c r="II57" s="5">
        <f t="shared" si="1"/>
        <v>1728</v>
      </c>
    </row>
    <row r="58" spans="1:243" s="9" customFormat="1" ht="45.75" customHeight="1">
      <c r="A58" s="35">
        <v>109</v>
      </c>
      <c r="B58" s="35">
        <v>46</v>
      </c>
      <c r="C58" s="32" t="s">
        <v>460</v>
      </c>
      <c r="D58" s="32" t="s">
        <v>461</v>
      </c>
      <c r="E58" s="8"/>
      <c r="F58" s="7" t="s">
        <v>242</v>
      </c>
      <c r="G58" s="7">
        <v>13.2</v>
      </c>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28"/>
      <c r="FR58" s="7"/>
      <c r="FS58" s="7"/>
      <c r="FT58" s="7"/>
      <c r="FU58" s="7"/>
      <c r="FV58" s="7"/>
      <c r="FW58" s="7"/>
      <c r="FX58" s="7">
        <v>15</v>
      </c>
      <c r="FY58" s="7"/>
      <c r="FZ58" s="7"/>
      <c r="GA58" s="7"/>
      <c r="GB58" s="7"/>
      <c r="GC58" s="7"/>
      <c r="GD58" s="7"/>
      <c r="GE58" s="7"/>
      <c r="GF58" s="7"/>
      <c r="GG58" s="49"/>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4">
        <f t="shared" si="0"/>
        <v>15</v>
      </c>
      <c r="II58" s="5">
        <f t="shared" si="1"/>
        <v>198</v>
      </c>
    </row>
    <row r="59" spans="1:243" s="9" customFormat="1" ht="45.75" customHeight="1">
      <c r="A59" s="35">
        <v>111</v>
      </c>
      <c r="B59" s="35">
        <v>47</v>
      </c>
      <c r="C59" s="32" t="s">
        <v>464</v>
      </c>
      <c r="D59" s="32" t="s">
        <v>464</v>
      </c>
      <c r="E59" s="8"/>
      <c r="F59" s="7" t="s">
        <v>242</v>
      </c>
      <c r="G59" s="7">
        <v>15.3</v>
      </c>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28"/>
      <c r="FR59" s="7"/>
      <c r="FS59" s="7"/>
      <c r="FT59" s="7"/>
      <c r="FU59" s="7"/>
      <c r="FV59" s="7"/>
      <c r="FW59" s="7"/>
      <c r="FX59" s="7">
        <v>20</v>
      </c>
      <c r="FY59" s="7"/>
      <c r="FZ59" s="7"/>
      <c r="GA59" s="7"/>
      <c r="GB59" s="7"/>
      <c r="GC59" s="7"/>
      <c r="GD59" s="7"/>
      <c r="GE59" s="7"/>
      <c r="GF59" s="7"/>
      <c r="GG59" s="49"/>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4">
        <f t="shared" si="0"/>
        <v>20</v>
      </c>
      <c r="II59" s="5">
        <f t="shared" si="1"/>
        <v>306</v>
      </c>
    </row>
    <row r="60" spans="1:243" s="9" customFormat="1" ht="67.5" customHeight="1">
      <c r="A60" s="35">
        <v>113</v>
      </c>
      <c r="B60" s="35">
        <v>48</v>
      </c>
      <c r="C60" s="32" t="s">
        <v>468</v>
      </c>
      <c r="D60" s="32" t="s">
        <v>468</v>
      </c>
      <c r="E60" s="8"/>
      <c r="F60" s="7" t="s">
        <v>242</v>
      </c>
      <c r="G60" s="7">
        <v>120</v>
      </c>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28"/>
      <c r="FR60" s="7"/>
      <c r="FS60" s="7"/>
      <c r="FT60" s="7"/>
      <c r="FU60" s="7"/>
      <c r="FV60" s="7"/>
      <c r="FW60" s="7"/>
      <c r="FX60" s="7"/>
      <c r="FY60" s="7"/>
      <c r="FZ60" s="7"/>
      <c r="GA60" s="7"/>
      <c r="GB60" s="7"/>
      <c r="GC60" s="7"/>
      <c r="GD60" s="7"/>
      <c r="GE60" s="7"/>
      <c r="GF60" s="7"/>
      <c r="GG60" s="49"/>
      <c r="GH60" s="7"/>
      <c r="GI60" s="7"/>
      <c r="GJ60" s="7"/>
      <c r="GK60" s="7"/>
      <c r="GL60" s="7"/>
      <c r="GM60" s="7">
        <v>30</v>
      </c>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4">
        <f t="shared" si="0"/>
        <v>30</v>
      </c>
      <c r="II60" s="5">
        <f t="shared" si="1"/>
        <v>3600</v>
      </c>
    </row>
    <row r="61" spans="1:243" s="9" customFormat="1" ht="67.5" customHeight="1">
      <c r="A61" s="35">
        <v>114</v>
      </c>
      <c r="B61" s="35">
        <v>49</v>
      </c>
      <c r="C61" s="32" t="s">
        <v>469</v>
      </c>
      <c r="D61" s="32" t="s">
        <v>470</v>
      </c>
      <c r="E61" s="8"/>
      <c r="F61" s="7" t="s">
        <v>242</v>
      </c>
      <c r="G61" s="7">
        <v>1100</v>
      </c>
      <c r="H61" s="7"/>
      <c r="I61" s="7"/>
      <c r="J61" s="7"/>
      <c r="K61" s="7"/>
      <c r="L61" s="7"/>
      <c r="M61" s="7"/>
      <c r="N61" s="7"/>
      <c r="O61" s="7"/>
      <c r="P61" s="7"/>
      <c r="Q61" s="7"/>
      <c r="R61" s="7"/>
      <c r="S61" s="7"/>
      <c r="T61" s="7"/>
      <c r="U61" s="7"/>
      <c r="V61" s="7"/>
      <c r="W61" s="7"/>
      <c r="X61" s="7"/>
      <c r="Y61" s="7">
        <v>6</v>
      </c>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28"/>
      <c r="FR61" s="7"/>
      <c r="FS61" s="7"/>
      <c r="FT61" s="7"/>
      <c r="FU61" s="7"/>
      <c r="FV61" s="7"/>
      <c r="FW61" s="7"/>
      <c r="FX61" s="7"/>
      <c r="FY61" s="7"/>
      <c r="FZ61" s="7"/>
      <c r="GA61" s="7"/>
      <c r="GB61" s="7"/>
      <c r="GC61" s="7"/>
      <c r="GD61" s="7"/>
      <c r="GE61" s="7"/>
      <c r="GF61" s="7"/>
      <c r="GG61" s="49"/>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4">
        <f t="shared" si="0"/>
        <v>6</v>
      </c>
      <c r="II61" s="5">
        <f t="shared" si="1"/>
        <v>6600</v>
      </c>
    </row>
    <row r="62" spans="1:243" s="9" customFormat="1" ht="67.5" customHeight="1">
      <c r="A62" s="35">
        <v>115</v>
      </c>
      <c r="B62" s="35">
        <v>50</v>
      </c>
      <c r="C62" s="32" t="s">
        <v>471</v>
      </c>
      <c r="D62" s="32" t="s">
        <v>474</v>
      </c>
      <c r="E62" s="8"/>
      <c r="F62" s="7" t="s">
        <v>477</v>
      </c>
      <c r="G62" s="7">
        <v>6500</v>
      </c>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28"/>
      <c r="FR62" s="7"/>
      <c r="FS62" s="7"/>
      <c r="FT62" s="7"/>
      <c r="FU62" s="7"/>
      <c r="FV62" s="7"/>
      <c r="FW62" s="7"/>
      <c r="FX62" s="7">
        <v>1</v>
      </c>
      <c r="FY62" s="7"/>
      <c r="FZ62" s="7"/>
      <c r="GA62" s="7"/>
      <c r="GB62" s="7"/>
      <c r="GC62" s="7"/>
      <c r="GD62" s="7"/>
      <c r="GE62" s="7"/>
      <c r="GF62" s="7"/>
      <c r="GG62" s="49"/>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4">
        <f t="shared" si="0"/>
        <v>1</v>
      </c>
      <c r="II62" s="5">
        <f t="shared" si="1"/>
        <v>6500</v>
      </c>
    </row>
    <row r="63" spans="1:243" s="9" customFormat="1" ht="67.5" customHeight="1">
      <c r="A63" s="35">
        <v>116</v>
      </c>
      <c r="B63" s="35">
        <v>51</v>
      </c>
      <c r="C63" s="32" t="s">
        <v>472</v>
      </c>
      <c r="D63" s="32" t="s">
        <v>475</v>
      </c>
      <c r="E63" s="8"/>
      <c r="F63" s="7" t="s">
        <v>477</v>
      </c>
      <c r="G63" s="7">
        <v>7000</v>
      </c>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28"/>
      <c r="FR63" s="7"/>
      <c r="FS63" s="7"/>
      <c r="FT63" s="7"/>
      <c r="FU63" s="7"/>
      <c r="FV63" s="7"/>
      <c r="FW63" s="7"/>
      <c r="FX63" s="7">
        <v>1</v>
      </c>
      <c r="FY63" s="7"/>
      <c r="FZ63" s="7"/>
      <c r="GA63" s="7"/>
      <c r="GB63" s="7"/>
      <c r="GC63" s="7"/>
      <c r="GD63" s="7"/>
      <c r="GE63" s="7"/>
      <c r="GF63" s="7"/>
      <c r="GG63" s="49"/>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4">
        <f t="shared" si="0"/>
        <v>1</v>
      </c>
      <c r="II63" s="5">
        <f t="shared" si="1"/>
        <v>7000</v>
      </c>
    </row>
    <row r="64" spans="1:243" s="9" customFormat="1" ht="67.5" customHeight="1">
      <c r="A64" s="35">
        <v>117</v>
      </c>
      <c r="B64" s="35">
        <v>52</v>
      </c>
      <c r="C64" s="32" t="s">
        <v>473</v>
      </c>
      <c r="D64" s="32" t="s">
        <v>476</v>
      </c>
      <c r="E64" s="8"/>
      <c r="F64" s="7" t="s">
        <v>477</v>
      </c>
      <c r="G64" s="7">
        <v>9000</v>
      </c>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28"/>
      <c r="FR64" s="7"/>
      <c r="FS64" s="7"/>
      <c r="FT64" s="7"/>
      <c r="FU64" s="7"/>
      <c r="FV64" s="7"/>
      <c r="FW64" s="7"/>
      <c r="FX64" s="7">
        <v>1</v>
      </c>
      <c r="FY64" s="7"/>
      <c r="FZ64" s="7"/>
      <c r="GA64" s="7"/>
      <c r="GB64" s="7"/>
      <c r="GC64" s="7"/>
      <c r="GD64" s="7"/>
      <c r="GE64" s="7"/>
      <c r="GF64" s="7"/>
      <c r="GG64" s="49"/>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4">
        <f t="shared" si="0"/>
        <v>1</v>
      </c>
      <c r="II64" s="5">
        <f t="shared" si="1"/>
        <v>9000</v>
      </c>
    </row>
    <row r="65" spans="1:243" s="9" customFormat="1" ht="67.5" customHeight="1">
      <c r="A65" s="35">
        <v>118</v>
      </c>
      <c r="B65" s="35">
        <v>53</v>
      </c>
      <c r="C65" s="32" t="s">
        <v>486</v>
      </c>
      <c r="D65" s="32" t="s">
        <v>489</v>
      </c>
      <c r="E65" s="8"/>
      <c r="F65" s="7" t="s">
        <v>242</v>
      </c>
      <c r="G65" s="7">
        <v>160</v>
      </c>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28"/>
      <c r="FR65" s="7"/>
      <c r="FS65" s="7"/>
      <c r="FT65" s="7"/>
      <c r="FU65" s="7"/>
      <c r="FV65" s="7"/>
      <c r="FW65" s="7"/>
      <c r="FX65" s="7"/>
      <c r="FY65" s="7"/>
      <c r="FZ65" s="7"/>
      <c r="GA65" s="7"/>
      <c r="GB65" s="7"/>
      <c r="GC65" s="7"/>
      <c r="GD65" s="7">
        <v>300</v>
      </c>
      <c r="GE65" s="7"/>
      <c r="GF65" s="7"/>
      <c r="GG65" s="49"/>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4">
        <f t="shared" si="0"/>
        <v>300</v>
      </c>
      <c r="II65" s="5">
        <f t="shared" si="1"/>
        <v>48000</v>
      </c>
    </row>
    <row r="66" spans="1:243" s="9" customFormat="1" ht="67.5" customHeight="1">
      <c r="A66" s="35">
        <v>119</v>
      </c>
      <c r="B66" s="35">
        <v>54</v>
      </c>
      <c r="C66" s="32" t="s">
        <v>487</v>
      </c>
      <c r="D66" s="32" t="s">
        <v>487</v>
      </c>
      <c r="E66" s="8"/>
      <c r="F66" s="7" t="s">
        <v>242</v>
      </c>
      <c r="G66" s="7">
        <v>120</v>
      </c>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28"/>
      <c r="FR66" s="7"/>
      <c r="FS66" s="7"/>
      <c r="FT66" s="7"/>
      <c r="FU66" s="7"/>
      <c r="FV66" s="7"/>
      <c r="FW66" s="7"/>
      <c r="FX66" s="7"/>
      <c r="FY66" s="7"/>
      <c r="FZ66" s="7"/>
      <c r="GA66" s="7"/>
      <c r="GB66" s="7"/>
      <c r="GC66" s="7"/>
      <c r="GD66" s="7">
        <v>200</v>
      </c>
      <c r="GE66" s="7"/>
      <c r="GF66" s="7"/>
      <c r="GG66" s="49"/>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4">
        <f t="shared" si="0"/>
        <v>200</v>
      </c>
      <c r="II66" s="5">
        <f t="shared" si="1"/>
        <v>24000</v>
      </c>
    </row>
    <row r="67" spans="1:243" s="9" customFormat="1" ht="67.5" customHeight="1">
      <c r="A67" s="35">
        <v>120</v>
      </c>
      <c r="B67" s="35">
        <v>55</v>
      </c>
      <c r="C67" s="32" t="s">
        <v>488</v>
      </c>
      <c r="D67" s="32" t="s">
        <v>490</v>
      </c>
      <c r="E67" s="8"/>
      <c r="F67" s="7" t="s">
        <v>242</v>
      </c>
      <c r="G67" s="7">
        <v>70</v>
      </c>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28"/>
      <c r="FR67" s="7"/>
      <c r="FS67" s="7"/>
      <c r="FT67" s="7"/>
      <c r="FU67" s="7"/>
      <c r="FV67" s="7"/>
      <c r="FW67" s="7"/>
      <c r="FX67" s="7"/>
      <c r="FY67" s="7"/>
      <c r="FZ67" s="7"/>
      <c r="GA67" s="7"/>
      <c r="GB67" s="7"/>
      <c r="GC67" s="7"/>
      <c r="GD67" s="7">
        <v>500</v>
      </c>
      <c r="GE67" s="7"/>
      <c r="GF67" s="7"/>
      <c r="GG67" s="49"/>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4">
        <f aca="true" t="shared" si="2" ref="IH67:IH128">SUM(H67:IG67)</f>
        <v>500</v>
      </c>
      <c r="II67" s="5">
        <f aca="true" t="shared" si="3" ref="II67:II128">IH67*G67</f>
        <v>35000</v>
      </c>
    </row>
    <row r="68" spans="1:243" s="9" customFormat="1" ht="67.5" customHeight="1">
      <c r="A68" s="35">
        <v>121</v>
      </c>
      <c r="B68" s="35">
        <v>56</v>
      </c>
      <c r="C68" s="32" t="s">
        <v>494</v>
      </c>
      <c r="D68" s="32" t="s">
        <v>493</v>
      </c>
      <c r="E68" s="8"/>
      <c r="F68" s="7" t="s">
        <v>242</v>
      </c>
      <c r="G68" s="7">
        <v>276</v>
      </c>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28"/>
      <c r="FR68" s="7"/>
      <c r="FS68" s="7"/>
      <c r="FT68" s="7"/>
      <c r="FU68" s="7"/>
      <c r="FV68" s="7"/>
      <c r="FW68" s="7"/>
      <c r="FX68" s="7"/>
      <c r="FY68" s="7"/>
      <c r="FZ68" s="7"/>
      <c r="GA68" s="7"/>
      <c r="GB68" s="7"/>
      <c r="GC68" s="7"/>
      <c r="GD68" s="7"/>
      <c r="GE68" s="7"/>
      <c r="GF68" s="7"/>
      <c r="GG68" s="49"/>
      <c r="GH68" s="7"/>
      <c r="GI68" s="7"/>
      <c r="GJ68" s="7"/>
      <c r="GK68" s="7"/>
      <c r="GL68" s="7"/>
      <c r="GM68" s="7"/>
      <c r="GN68" s="7"/>
      <c r="GO68" s="7"/>
      <c r="GP68" s="7">
        <v>200</v>
      </c>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4">
        <f t="shared" si="2"/>
        <v>200</v>
      </c>
      <c r="II68" s="5">
        <f t="shared" si="3"/>
        <v>55200</v>
      </c>
    </row>
    <row r="69" spans="1:243" s="9" customFormat="1" ht="67.5" customHeight="1">
      <c r="A69" s="35">
        <v>122</v>
      </c>
      <c r="B69" s="35">
        <v>57</v>
      </c>
      <c r="C69" s="32" t="s">
        <v>495</v>
      </c>
      <c r="D69" s="32" t="s">
        <v>496</v>
      </c>
      <c r="E69" s="8"/>
      <c r="F69" s="7" t="s">
        <v>242</v>
      </c>
      <c r="G69" s="7">
        <v>150</v>
      </c>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28"/>
      <c r="FR69" s="7"/>
      <c r="FS69" s="7"/>
      <c r="FT69" s="7"/>
      <c r="FU69" s="7"/>
      <c r="FV69" s="7">
        <v>2500</v>
      </c>
      <c r="FW69" s="7"/>
      <c r="FX69" s="7"/>
      <c r="FY69" s="7"/>
      <c r="FZ69" s="7"/>
      <c r="GA69" s="7"/>
      <c r="GB69" s="7"/>
      <c r="GC69" s="7"/>
      <c r="GD69" s="7"/>
      <c r="GE69" s="7"/>
      <c r="GF69" s="7"/>
      <c r="GG69" s="49"/>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4">
        <f t="shared" si="2"/>
        <v>2500</v>
      </c>
      <c r="II69" s="5">
        <f t="shared" si="3"/>
        <v>375000</v>
      </c>
    </row>
    <row r="70" spans="1:243" s="9" customFormat="1" ht="67.5" customHeight="1">
      <c r="A70" s="35">
        <v>123</v>
      </c>
      <c r="B70" s="35">
        <v>58</v>
      </c>
      <c r="C70" s="32" t="s">
        <v>497</v>
      </c>
      <c r="D70" s="32" t="s">
        <v>759</v>
      </c>
      <c r="E70" s="8" t="s">
        <v>702</v>
      </c>
      <c r="F70" s="7" t="s">
        <v>242</v>
      </c>
      <c r="G70" s="7">
        <v>100</v>
      </c>
      <c r="H70" s="7"/>
      <c r="I70" s="7"/>
      <c r="J70" s="7"/>
      <c r="K70" s="7"/>
      <c r="L70" s="7"/>
      <c r="M70" s="7"/>
      <c r="N70" s="7"/>
      <c r="O70" s="7"/>
      <c r="P70" s="7"/>
      <c r="Q70" s="7"/>
      <c r="R70" s="7"/>
      <c r="S70" s="7"/>
      <c r="T70" s="7"/>
      <c r="U70" s="7"/>
      <c r="V70" s="7"/>
      <c r="W70" s="7"/>
      <c r="X70" s="7">
        <v>30</v>
      </c>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28"/>
      <c r="FR70" s="7"/>
      <c r="FS70" s="7"/>
      <c r="FT70" s="7"/>
      <c r="FU70" s="7"/>
      <c r="FV70" s="7"/>
      <c r="FW70" s="7"/>
      <c r="FX70" s="7"/>
      <c r="FY70" s="7"/>
      <c r="FZ70" s="7"/>
      <c r="GA70" s="7"/>
      <c r="GB70" s="7"/>
      <c r="GC70" s="7"/>
      <c r="GD70" s="7"/>
      <c r="GE70" s="7"/>
      <c r="GF70" s="7"/>
      <c r="GG70" s="49"/>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4">
        <f t="shared" si="2"/>
        <v>30</v>
      </c>
      <c r="II70" s="5">
        <f t="shared" si="3"/>
        <v>3000</v>
      </c>
    </row>
    <row r="71" spans="1:243" s="9" customFormat="1" ht="67.5" customHeight="1">
      <c r="A71" s="35">
        <v>126</v>
      </c>
      <c r="B71" s="35">
        <v>59</v>
      </c>
      <c r="C71" s="32" t="s">
        <v>503</v>
      </c>
      <c r="D71" s="32" t="s">
        <v>507</v>
      </c>
      <c r="E71" s="8"/>
      <c r="F71" s="7" t="s">
        <v>242</v>
      </c>
      <c r="G71" s="7">
        <v>2000</v>
      </c>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28"/>
      <c r="FR71" s="7"/>
      <c r="FS71" s="7"/>
      <c r="FT71" s="7"/>
      <c r="FU71" s="7"/>
      <c r="FV71" s="7"/>
      <c r="FW71" s="7"/>
      <c r="FX71" s="7">
        <v>1</v>
      </c>
      <c r="FY71" s="7"/>
      <c r="FZ71" s="7"/>
      <c r="GA71" s="7"/>
      <c r="GB71" s="7"/>
      <c r="GC71" s="7"/>
      <c r="GD71" s="7"/>
      <c r="GE71" s="7"/>
      <c r="GF71" s="7"/>
      <c r="GG71" s="49"/>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4">
        <f t="shared" si="2"/>
        <v>1</v>
      </c>
      <c r="II71" s="5">
        <f t="shared" si="3"/>
        <v>2000</v>
      </c>
    </row>
    <row r="72" spans="1:243" s="9" customFormat="1" ht="67.5" customHeight="1">
      <c r="A72" s="35">
        <v>128</v>
      </c>
      <c r="B72" s="35">
        <v>60</v>
      </c>
      <c r="C72" s="32" t="s">
        <v>505</v>
      </c>
      <c r="D72" s="32" t="s">
        <v>509</v>
      </c>
      <c r="E72" s="8"/>
      <c r="F72" s="7" t="s">
        <v>242</v>
      </c>
      <c r="G72" s="7">
        <v>250</v>
      </c>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28"/>
      <c r="FR72" s="7"/>
      <c r="FS72" s="7"/>
      <c r="FT72" s="7"/>
      <c r="FU72" s="7"/>
      <c r="FV72" s="7"/>
      <c r="FW72" s="7"/>
      <c r="FX72" s="7">
        <v>2</v>
      </c>
      <c r="FY72" s="7"/>
      <c r="FZ72" s="7"/>
      <c r="GA72" s="7"/>
      <c r="GB72" s="7"/>
      <c r="GC72" s="7"/>
      <c r="GD72" s="7"/>
      <c r="GE72" s="7"/>
      <c r="GF72" s="7"/>
      <c r="GG72" s="49"/>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4">
        <f t="shared" si="2"/>
        <v>2</v>
      </c>
      <c r="II72" s="5">
        <f t="shared" si="3"/>
        <v>500</v>
      </c>
    </row>
    <row r="73" spans="1:243" s="9" customFormat="1" ht="67.5" customHeight="1">
      <c r="A73" s="35">
        <v>129</v>
      </c>
      <c r="B73" s="35">
        <v>61</v>
      </c>
      <c r="C73" s="32" t="s">
        <v>505</v>
      </c>
      <c r="D73" s="32" t="s">
        <v>510</v>
      </c>
      <c r="E73" s="8"/>
      <c r="F73" s="7" t="s">
        <v>242</v>
      </c>
      <c r="G73" s="7">
        <v>800</v>
      </c>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28"/>
      <c r="FR73" s="7"/>
      <c r="FS73" s="7"/>
      <c r="FT73" s="7"/>
      <c r="FU73" s="7"/>
      <c r="FV73" s="7"/>
      <c r="FW73" s="7"/>
      <c r="FX73" s="7">
        <v>2</v>
      </c>
      <c r="FY73" s="7"/>
      <c r="FZ73" s="7"/>
      <c r="GA73" s="7"/>
      <c r="GB73" s="7"/>
      <c r="GC73" s="7"/>
      <c r="GD73" s="7"/>
      <c r="GE73" s="7"/>
      <c r="GF73" s="7"/>
      <c r="GG73" s="49"/>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4">
        <f t="shared" si="2"/>
        <v>2</v>
      </c>
      <c r="II73" s="5">
        <f t="shared" si="3"/>
        <v>1600</v>
      </c>
    </row>
    <row r="74" spans="1:243" s="9" customFormat="1" ht="67.5" customHeight="1">
      <c r="A74" s="35">
        <v>130</v>
      </c>
      <c r="B74" s="35">
        <v>62</v>
      </c>
      <c r="C74" s="32" t="s">
        <v>506</v>
      </c>
      <c r="D74" s="32" t="s">
        <v>511</v>
      </c>
      <c r="E74" s="8"/>
      <c r="F74" s="7" t="s">
        <v>242</v>
      </c>
      <c r="G74" s="7">
        <v>2000</v>
      </c>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28"/>
      <c r="FR74" s="7"/>
      <c r="FS74" s="7"/>
      <c r="FT74" s="7"/>
      <c r="FU74" s="7"/>
      <c r="FV74" s="7"/>
      <c r="FW74" s="7"/>
      <c r="FX74" s="7">
        <v>1</v>
      </c>
      <c r="FY74" s="7"/>
      <c r="FZ74" s="7"/>
      <c r="GA74" s="7"/>
      <c r="GB74" s="7"/>
      <c r="GC74" s="7"/>
      <c r="GD74" s="7"/>
      <c r="GE74" s="7"/>
      <c r="GF74" s="7"/>
      <c r="GG74" s="49"/>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4">
        <f t="shared" si="2"/>
        <v>1</v>
      </c>
      <c r="II74" s="5">
        <f t="shared" si="3"/>
        <v>2000</v>
      </c>
    </row>
    <row r="75" spans="1:243" s="9" customFormat="1" ht="67.5" customHeight="1">
      <c r="A75" s="35">
        <v>131</v>
      </c>
      <c r="B75" s="35">
        <v>63</v>
      </c>
      <c r="C75" s="32" t="s">
        <v>512</v>
      </c>
      <c r="D75" s="32" t="s">
        <v>513</v>
      </c>
      <c r="E75" s="8"/>
      <c r="F75" s="7" t="s">
        <v>514</v>
      </c>
      <c r="G75" s="7">
        <v>300</v>
      </c>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28"/>
      <c r="FR75" s="7"/>
      <c r="FS75" s="7"/>
      <c r="FT75" s="7"/>
      <c r="FU75" s="7"/>
      <c r="FV75" s="7"/>
      <c r="FW75" s="7"/>
      <c r="FX75" s="7">
        <v>10</v>
      </c>
      <c r="FY75" s="7"/>
      <c r="FZ75" s="7"/>
      <c r="GA75" s="7"/>
      <c r="GB75" s="7"/>
      <c r="GC75" s="7"/>
      <c r="GD75" s="7"/>
      <c r="GE75" s="7"/>
      <c r="GF75" s="7"/>
      <c r="GG75" s="49"/>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4">
        <f t="shared" si="2"/>
        <v>10</v>
      </c>
      <c r="II75" s="5">
        <f t="shared" si="3"/>
        <v>3000</v>
      </c>
    </row>
    <row r="76" spans="1:243" s="9" customFormat="1" ht="67.5" customHeight="1">
      <c r="A76" s="35">
        <v>132</v>
      </c>
      <c r="B76" s="35">
        <v>64</v>
      </c>
      <c r="C76" s="32" t="s">
        <v>515</v>
      </c>
      <c r="D76" s="32" t="s">
        <v>519</v>
      </c>
      <c r="E76" s="8"/>
      <c r="F76" s="7" t="s">
        <v>242</v>
      </c>
      <c r="G76" s="7">
        <v>2400</v>
      </c>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28"/>
      <c r="FR76" s="7"/>
      <c r="FS76" s="7"/>
      <c r="FT76" s="7"/>
      <c r="FU76" s="7"/>
      <c r="FV76" s="7"/>
      <c r="FW76" s="7"/>
      <c r="FX76" s="7"/>
      <c r="FY76" s="7"/>
      <c r="FZ76" s="7"/>
      <c r="GA76" s="7"/>
      <c r="GB76" s="7"/>
      <c r="GC76" s="7"/>
      <c r="GD76" s="7"/>
      <c r="GE76" s="7"/>
      <c r="GF76" s="7"/>
      <c r="GG76" s="49"/>
      <c r="GH76" s="7"/>
      <c r="GI76" s="7"/>
      <c r="GJ76" s="7"/>
      <c r="GK76" s="7"/>
      <c r="GL76" s="7"/>
      <c r="GM76" s="7"/>
      <c r="GN76" s="7"/>
      <c r="GO76" s="7"/>
      <c r="GP76" s="7"/>
      <c r="GQ76" s="7">
        <v>30</v>
      </c>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4">
        <f t="shared" si="2"/>
        <v>30</v>
      </c>
      <c r="II76" s="5">
        <f t="shared" si="3"/>
        <v>72000</v>
      </c>
    </row>
    <row r="77" spans="1:243" s="9" customFormat="1" ht="67.5" customHeight="1">
      <c r="A77" s="35">
        <v>134</v>
      </c>
      <c r="B77" s="35">
        <v>65</v>
      </c>
      <c r="C77" s="32" t="s">
        <v>517</v>
      </c>
      <c r="D77" s="32" t="s">
        <v>521</v>
      </c>
      <c r="E77" s="8"/>
      <c r="F77" s="7" t="s">
        <v>242</v>
      </c>
      <c r="G77" s="7">
        <v>4800</v>
      </c>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28"/>
      <c r="FR77" s="7"/>
      <c r="FS77" s="7"/>
      <c r="FT77" s="7"/>
      <c r="FU77" s="7"/>
      <c r="FV77" s="7"/>
      <c r="FW77" s="7"/>
      <c r="FX77" s="7"/>
      <c r="FY77" s="7"/>
      <c r="FZ77" s="7"/>
      <c r="GA77" s="7"/>
      <c r="GB77" s="7"/>
      <c r="GC77" s="7"/>
      <c r="GD77" s="7"/>
      <c r="GE77" s="7"/>
      <c r="GF77" s="7"/>
      <c r="GG77" s="49"/>
      <c r="GH77" s="7"/>
      <c r="GI77" s="7"/>
      <c r="GJ77" s="7"/>
      <c r="GK77" s="7"/>
      <c r="GL77" s="7"/>
      <c r="GM77" s="7"/>
      <c r="GN77" s="7"/>
      <c r="GO77" s="7"/>
      <c r="GP77" s="7"/>
      <c r="GQ77" s="7">
        <v>30</v>
      </c>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4">
        <f t="shared" si="2"/>
        <v>30</v>
      </c>
      <c r="II77" s="5">
        <f t="shared" si="3"/>
        <v>144000</v>
      </c>
    </row>
    <row r="78" spans="1:243" s="9" customFormat="1" ht="67.5" customHeight="1">
      <c r="A78" s="35">
        <v>135</v>
      </c>
      <c r="B78" s="35">
        <v>66</v>
      </c>
      <c r="C78" s="32" t="s">
        <v>518</v>
      </c>
      <c r="D78" s="32" t="s">
        <v>522</v>
      </c>
      <c r="E78" s="8"/>
      <c r="F78" s="7" t="s">
        <v>242</v>
      </c>
      <c r="G78" s="7">
        <v>2400</v>
      </c>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28"/>
      <c r="FR78" s="7"/>
      <c r="FS78" s="7"/>
      <c r="FT78" s="7"/>
      <c r="FU78" s="7"/>
      <c r="FV78" s="7"/>
      <c r="FW78" s="7"/>
      <c r="FX78" s="7"/>
      <c r="FY78" s="7"/>
      <c r="FZ78" s="7"/>
      <c r="GA78" s="7"/>
      <c r="GB78" s="7"/>
      <c r="GC78" s="7"/>
      <c r="GD78" s="7"/>
      <c r="GE78" s="7"/>
      <c r="GF78" s="7"/>
      <c r="GG78" s="49"/>
      <c r="GH78" s="7"/>
      <c r="GI78" s="7"/>
      <c r="GJ78" s="7"/>
      <c r="GK78" s="7"/>
      <c r="GL78" s="7"/>
      <c r="GM78" s="7"/>
      <c r="GN78" s="7"/>
      <c r="GO78" s="7"/>
      <c r="GP78" s="7"/>
      <c r="GQ78" s="7">
        <v>30</v>
      </c>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4">
        <f t="shared" si="2"/>
        <v>30</v>
      </c>
      <c r="II78" s="5">
        <f t="shared" si="3"/>
        <v>72000</v>
      </c>
    </row>
    <row r="79" spans="1:243" s="9" customFormat="1" ht="67.5" customHeight="1">
      <c r="A79" s="35">
        <v>136</v>
      </c>
      <c r="B79" s="35">
        <v>67</v>
      </c>
      <c r="C79" s="32" t="s">
        <v>523</v>
      </c>
      <c r="D79" s="32" t="s">
        <v>524</v>
      </c>
      <c r="E79" s="8"/>
      <c r="F79" s="7" t="s">
        <v>514</v>
      </c>
      <c r="G79" s="7">
        <v>600</v>
      </c>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28"/>
      <c r="FR79" s="7"/>
      <c r="FS79" s="7"/>
      <c r="FT79" s="7"/>
      <c r="FU79" s="7"/>
      <c r="FV79" s="7"/>
      <c r="FW79" s="7"/>
      <c r="FX79" s="7"/>
      <c r="FY79" s="7"/>
      <c r="FZ79" s="7"/>
      <c r="GA79" s="7"/>
      <c r="GB79" s="7"/>
      <c r="GC79" s="7"/>
      <c r="GD79" s="7"/>
      <c r="GE79" s="7"/>
      <c r="GF79" s="7"/>
      <c r="GG79" s="49"/>
      <c r="GH79" s="7"/>
      <c r="GI79" s="7"/>
      <c r="GJ79" s="7"/>
      <c r="GK79" s="7"/>
      <c r="GL79" s="7">
        <v>2</v>
      </c>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4">
        <f t="shared" si="2"/>
        <v>2</v>
      </c>
      <c r="II79" s="5">
        <f t="shared" si="3"/>
        <v>1200</v>
      </c>
    </row>
    <row r="80" spans="1:243" s="9" customFormat="1" ht="67.5" customHeight="1">
      <c r="A80" s="35">
        <v>137</v>
      </c>
      <c r="B80" s="35">
        <v>68</v>
      </c>
      <c r="C80" s="32" t="s">
        <v>523</v>
      </c>
      <c r="D80" s="32" t="s">
        <v>525</v>
      </c>
      <c r="E80" s="8"/>
      <c r="F80" s="7" t="s">
        <v>514</v>
      </c>
      <c r="G80" s="7">
        <v>528</v>
      </c>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28"/>
      <c r="FR80" s="7"/>
      <c r="FS80" s="7"/>
      <c r="FT80" s="7"/>
      <c r="FU80" s="7"/>
      <c r="FV80" s="7"/>
      <c r="FW80" s="7"/>
      <c r="FX80" s="7"/>
      <c r="FY80" s="7"/>
      <c r="FZ80" s="7"/>
      <c r="GA80" s="7"/>
      <c r="GB80" s="7"/>
      <c r="GC80" s="7"/>
      <c r="GD80" s="7"/>
      <c r="GE80" s="7"/>
      <c r="GF80" s="7"/>
      <c r="GG80" s="49"/>
      <c r="GH80" s="7"/>
      <c r="GI80" s="7"/>
      <c r="GJ80" s="7"/>
      <c r="GK80" s="7"/>
      <c r="GL80" s="7">
        <v>2</v>
      </c>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4">
        <f t="shared" si="2"/>
        <v>2</v>
      </c>
      <c r="II80" s="5">
        <f t="shared" si="3"/>
        <v>1056</v>
      </c>
    </row>
    <row r="81" spans="1:243" s="9" customFormat="1" ht="67.5" customHeight="1">
      <c r="A81" s="35">
        <v>138</v>
      </c>
      <c r="B81" s="35">
        <v>69</v>
      </c>
      <c r="C81" s="32" t="s">
        <v>528</v>
      </c>
      <c r="D81" s="32" t="s">
        <v>526</v>
      </c>
      <c r="E81" s="8"/>
      <c r="F81" s="7" t="s">
        <v>514</v>
      </c>
      <c r="G81" s="7">
        <v>600</v>
      </c>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28"/>
      <c r="FR81" s="7"/>
      <c r="FS81" s="7"/>
      <c r="FT81" s="7"/>
      <c r="FU81" s="7"/>
      <c r="FV81" s="7"/>
      <c r="FW81" s="7"/>
      <c r="FX81" s="7"/>
      <c r="FY81" s="7"/>
      <c r="FZ81" s="7"/>
      <c r="GA81" s="7"/>
      <c r="GB81" s="7"/>
      <c r="GC81" s="7"/>
      <c r="GD81" s="7"/>
      <c r="GE81" s="7"/>
      <c r="GF81" s="7"/>
      <c r="GG81" s="49"/>
      <c r="GH81" s="7"/>
      <c r="GI81" s="7"/>
      <c r="GJ81" s="7"/>
      <c r="GK81" s="7"/>
      <c r="GL81" s="7">
        <v>2</v>
      </c>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4">
        <f t="shared" si="2"/>
        <v>2</v>
      </c>
      <c r="II81" s="5">
        <f t="shared" si="3"/>
        <v>1200</v>
      </c>
    </row>
    <row r="82" spans="1:243" s="9" customFormat="1" ht="67.5" customHeight="1">
      <c r="A82" s="35">
        <v>139</v>
      </c>
      <c r="B82" s="35">
        <v>70</v>
      </c>
      <c r="C82" s="32" t="s">
        <v>528</v>
      </c>
      <c r="D82" s="32" t="s">
        <v>527</v>
      </c>
      <c r="E82" s="8"/>
      <c r="F82" s="7" t="s">
        <v>514</v>
      </c>
      <c r="G82" s="7">
        <v>528</v>
      </c>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28"/>
      <c r="FR82" s="7"/>
      <c r="FS82" s="7"/>
      <c r="FT82" s="7"/>
      <c r="FU82" s="7"/>
      <c r="FV82" s="7"/>
      <c r="FW82" s="7"/>
      <c r="FX82" s="7"/>
      <c r="FY82" s="7"/>
      <c r="FZ82" s="7"/>
      <c r="GA82" s="7"/>
      <c r="GB82" s="7"/>
      <c r="GC82" s="7"/>
      <c r="GD82" s="7"/>
      <c r="GE82" s="7"/>
      <c r="GF82" s="7"/>
      <c r="GG82" s="49"/>
      <c r="GH82" s="7"/>
      <c r="GI82" s="7"/>
      <c r="GJ82" s="7"/>
      <c r="GK82" s="7"/>
      <c r="GL82" s="7">
        <v>2</v>
      </c>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4">
        <f t="shared" si="2"/>
        <v>2</v>
      </c>
      <c r="II82" s="5">
        <f t="shared" si="3"/>
        <v>1056</v>
      </c>
    </row>
    <row r="83" spans="1:243" s="9" customFormat="1" ht="67.5" customHeight="1">
      <c r="A83" s="35">
        <v>140</v>
      </c>
      <c r="B83" s="35">
        <v>71</v>
      </c>
      <c r="C83" s="32" t="s">
        <v>531</v>
      </c>
      <c r="D83" s="32" t="s">
        <v>532</v>
      </c>
      <c r="E83" s="8"/>
      <c r="F83" s="7" t="s">
        <v>535</v>
      </c>
      <c r="G83" s="7">
        <v>86</v>
      </c>
      <c r="H83" s="7"/>
      <c r="I83" s="7"/>
      <c r="J83" s="7"/>
      <c r="K83" s="7"/>
      <c r="L83" s="7"/>
      <c r="M83" s="7"/>
      <c r="N83" s="7"/>
      <c r="O83" s="7"/>
      <c r="P83" s="7"/>
      <c r="Q83" s="7"/>
      <c r="R83" s="7"/>
      <c r="S83" s="7"/>
      <c r="T83" s="7"/>
      <c r="U83" s="7"/>
      <c r="V83" s="7"/>
      <c r="W83" s="7"/>
      <c r="X83" s="7"/>
      <c r="Y83" s="7">
        <v>20</v>
      </c>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28"/>
      <c r="FR83" s="7"/>
      <c r="FS83" s="7"/>
      <c r="FT83" s="7"/>
      <c r="FU83" s="7"/>
      <c r="FV83" s="7"/>
      <c r="FW83" s="7"/>
      <c r="FX83" s="7"/>
      <c r="FY83" s="7"/>
      <c r="FZ83" s="7"/>
      <c r="GA83" s="7"/>
      <c r="GB83" s="7"/>
      <c r="GC83" s="7"/>
      <c r="GD83" s="7"/>
      <c r="GE83" s="7"/>
      <c r="GF83" s="7"/>
      <c r="GG83" s="49"/>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4">
        <f t="shared" si="2"/>
        <v>20</v>
      </c>
      <c r="II83" s="5">
        <f t="shared" si="3"/>
        <v>1720</v>
      </c>
    </row>
    <row r="84" spans="1:243" s="9" customFormat="1" ht="67.5" customHeight="1">
      <c r="A84" s="35">
        <v>141</v>
      </c>
      <c r="B84" s="35">
        <v>72</v>
      </c>
      <c r="C84" s="32" t="s">
        <v>531</v>
      </c>
      <c r="D84" s="32" t="s">
        <v>533</v>
      </c>
      <c r="E84" s="8"/>
      <c r="F84" s="7" t="s">
        <v>535</v>
      </c>
      <c r="G84" s="7">
        <v>120</v>
      </c>
      <c r="H84" s="7"/>
      <c r="I84" s="7"/>
      <c r="J84" s="7"/>
      <c r="K84" s="7"/>
      <c r="L84" s="7"/>
      <c r="M84" s="7"/>
      <c r="N84" s="7"/>
      <c r="O84" s="7"/>
      <c r="P84" s="7"/>
      <c r="Q84" s="7"/>
      <c r="R84" s="7"/>
      <c r="S84" s="7"/>
      <c r="T84" s="7"/>
      <c r="U84" s="7"/>
      <c r="V84" s="7"/>
      <c r="W84" s="7"/>
      <c r="X84" s="7"/>
      <c r="Y84" s="7">
        <v>20</v>
      </c>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28"/>
      <c r="FR84" s="7"/>
      <c r="FS84" s="7"/>
      <c r="FT84" s="7"/>
      <c r="FU84" s="7"/>
      <c r="FV84" s="7"/>
      <c r="FW84" s="7"/>
      <c r="FX84" s="7"/>
      <c r="FY84" s="7"/>
      <c r="FZ84" s="7"/>
      <c r="GA84" s="7"/>
      <c r="GB84" s="7"/>
      <c r="GC84" s="7"/>
      <c r="GD84" s="7"/>
      <c r="GE84" s="7"/>
      <c r="GF84" s="7"/>
      <c r="GG84" s="49"/>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4">
        <f t="shared" si="2"/>
        <v>20</v>
      </c>
      <c r="II84" s="5">
        <f t="shared" si="3"/>
        <v>2400</v>
      </c>
    </row>
    <row r="85" spans="1:243" s="9" customFormat="1" ht="67.5" customHeight="1">
      <c r="A85" s="35">
        <v>142</v>
      </c>
      <c r="B85" s="35">
        <v>73</v>
      </c>
      <c r="C85" s="32" t="s">
        <v>531</v>
      </c>
      <c r="D85" s="32" t="s">
        <v>534</v>
      </c>
      <c r="E85" s="8"/>
      <c r="F85" s="7" t="s">
        <v>535</v>
      </c>
      <c r="G85" s="7">
        <v>86</v>
      </c>
      <c r="H85" s="7"/>
      <c r="I85" s="7"/>
      <c r="J85" s="7"/>
      <c r="K85" s="7"/>
      <c r="L85" s="7"/>
      <c r="M85" s="7"/>
      <c r="N85" s="7"/>
      <c r="O85" s="7"/>
      <c r="P85" s="7"/>
      <c r="Q85" s="7"/>
      <c r="R85" s="7"/>
      <c r="S85" s="7"/>
      <c r="T85" s="7"/>
      <c r="U85" s="7"/>
      <c r="V85" s="7"/>
      <c r="W85" s="7"/>
      <c r="X85" s="7"/>
      <c r="Y85" s="7">
        <v>20</v>
      </c>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28"/>
      <c r="FR85" s="7"/>
      <c r="FS85" s="7"/>
      <c r="FT85" s="7"/>
      <c r="FU85" s="7"/>
      <c r="FV85" s="7"/>
      <c r="FW85" s="7"/>
      <c r="FX85" s="7"/>
      <c r="FY85" s="7"/>
      <c r="FZ85" s="7"/>
      <c r="GA85" s="7"/>
      <c r="GB85" s="7"/>
      <c r="GC85" s="7"/>
      <c r="GD85" s="7"/>
      <c r="GE85" s="7"/>
      <c r="GF85" s="7"/>
      <c r="GG85" s="49"/>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4">
        <f t="shared" si="2"/>
        <v>20</v>
      </c>
      <c r="II85" s="5">
        <f t="shared" si="3"/>
        <v>1720</v>
      </c>
    </row>
    <row r="86" spans="1:243" s="41" customFormat="1" ht="67.5" customHeight="1">
      <c r="A86" s="38">
        <v>144</v>
      </c>
      <c r="B86" s="38">
        <v>74</v>
      </c>
      <c r="C86" s="45" t="s">
        <v>537</v>
      </c>
      <c r="D86" s="46" t="s">
        <v>538</v>
      </c>
      <c r="E86" s="39" t="s">
        <v>726</v>
      </c>
      <c r="F86" s="40" t="s">
        <v>242</v>
      </c>
      <c r="G86" s="40">
        <v>80.4</v>
      </c>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5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
        <f t="shared" si="2"/>
        <v>0</v>
      </c>
      <c r="II86" s="5">
        <f t="shared" si="3"/>
        <v>0</v>
      </c>
    </row>
    <row r="87" spans="1:243" s="41" customFormat="1" ht="67.5" customHeight="1">
      <c r="A87" s="38">
        <v>145</v>
      </c>
      <c r="B87" s="38">
        <v>75</v>
      </c>
      <c r="C87" s="45" t="s">
        <v>539</v>
      </c>
      <c r="D87" s="45" t="s">
        <v>541</v>
      </c>
      <c r="E87" s="39" t="s">
        <v>726</v>
      </c>
      <c r="F87" s="40" t="s">
        <v>242</v>
      </c>
      <c r="G87" s="40">
        <v>6</v>
      </c>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5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
        <f t="shared" si="2"/>
        <v>0</v>
      </c>
      <c r="II87" s="5">
        <f t="shared" si="3"/>
        <v>0</v>
      </c>
    </row>
    <row r="88" spans="1:243" s="9" customFormat="1" ht="67.5" customHeight="1">
      <c r="A88" s="35">
        <v>151</v>
      </c>
      <c r="B88" s="35">
        <v>76</v>
      </c>
      <c r="C88" s="32" t="s">
        <v>549</v>
      </c>
      <c r="D88" s="32" t="s">
        <v>552</v>
      </c>
      <c r="E88" s="8"/>
      <c r="F88" s="7" t="s">
        <v>242</v>
      </c>
      <c r="G88" s="7">
        <v>25</v>
      </c>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28"/>
      <c r="FR88" s="7"/>
      <c r="FS88" s="7"/>
      <c r="FT88" s="7"/>
      <c r="FU88" s="7"/>
      <c r="FV88" s="7"/>
      <c r="FW88" s="7"/>
      <c r="FX88" s="7"/>
      <c r="FY88" s="7"/>
      <c r="FZ88" s="7"/>
      <c r="GA88" s="7"/>
      <c r="GB88" s="7"/>
      <c r="GC88" s="7"/>
      <c r="GD88" s="7"/>
      <c r="GE88" s="7"/>
      <c r="GF88" s="7"/>
      <c r="GG88" s="49"/>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v>10</v>
      </c>
      <c r="HN88" s="7"/>
      <c r="HO88" s="7"/>
      <c r="HP88" s="7"/>
      <c r="HQ88" s="7"/>
      <c r="HR88" s="7"/>
      <c r="HS88" s="7"/>
      <c r="HT88" s="7"/>
      <c r="HU88" s="7"/>
      <c r="HV88" s="7"/>
      <c r="HW88" s="7"/>
      <c r="HX88" s="7"/>
      <c r="HY88" s="7"/>
      <c r="HZ88" s="7"/>
      <c r="IA88" s="7"/>
      <c r="IB88" s="7"/>
      <c r="IC88" s="7"/>
      <c r="ID88" s="7"/>
      <c r="IE88" s="7"/>
      <c r="IF88" s="7"/>
      <c r="IG88" s="7"/>
      <c r="IH88" s="4">
        <f t="shared" si="2"/>
        <v>10</v>
      </c>
      <c r="II88" s="5">
        <f t="shared" si="3"/>
        <v>250</v>
      </c>
    </row>
    <row r="89" spans="1:243" s="9" customFormat="1" ht="67.5" customHeight="1">
      <c r="A89" s="35">
        <v>152</v>
      </c>
      <c r="B89" s="35">
        <v>77</v>
      </c>
      <c r="C89" s="32" t="s">
        <v>550</v>
      </c>
      <c r="D89" s="32" t="s">
        <v>553</v>
      </c>
      <c r="E89" s="8"/>
      <c r="F89" s="7" t="s">
        <v>242</v>
      </c>
      <c r="G89" s="7">
        <v>18</v>
      </c>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28"/>
      <c r="FR89" s="7"/>
      <c r="FS89" s="7"/>
      <c r="FT89" s="7"/>
      <c r="FU89" s="7"/>
      <c r="FV89" s="7"/>
      <c r="FW89" s="7"/>
      <c r="FX89" s="7"/>
      <c r="FY89" s="7"/>
      <c r="FZ89" s="7"/>
      <c r="GA89" s="7"/>
      <c r="GB89" s="7"/>
      <c r="GC89" s="7"/>
      <c r="GD89" s="7"/>
      <c r="GE89" s="7"/>
      <c r="GF89" s="7"/>
      <c r="GG89" s="49"/>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v>24</v>
      </c>
      <c r="HN89" s="7"/>
      <c r="HO89" s="7"/>
      <c r="HP89" s="7"/>
      <c r="HQ89" s="7"/>
      <c r="HR89" s="7"/>
      <c r="HS89" s="7"/>
      <c r="HT89" s="7"/>
      <c r="HU89" s="7"/>
      <c r="HV89" s="7"/>
      <c r="HW89" s="7"/>
      <c r="HX89" s="7"/>
      <c r="HY89" s="7"/>
      <c r="HZ89" s="7"/>
      <c r="IA89" s="7"/>
      <c r="IB89" s="7"/>
      <c r="IC89" s="7"/>
      <c r="ID89" s="7"/>
      <c r="IE89" s="7"/>
      <c r="IF89" s="7"/>
      <c r="IG89" s="7"/>
      <c r="IH89" s="4">
        <f t="shared" si="2"/>
        <v>24</v>
      </c>
      <c r="II89" s="5">
        <f t="shared" si="3"/>
        <v>432</v>
      </c>
    </row>
    <row r="90" spans="1:245" s="9" customFormat="1" ht="67.5" customHeight="1">
      <c r="A90" s="35">
        <v>156</v>
      </c>
      <c r="B90" s="35">
        <v>78</v>
      </c>
      <c r="C90" s="32" t="s">
        <v>557</v>
      </c>
      <c r="D90" s="32" t="s">
        <v>557</v>
      </c>
      <c r="E90" s="8"/>
      <c r="F90" s="7" t="s">
        <v>242</v>
      </c>
      <c r="G90" s="7">
        <v>290</v>
      </c>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v>5</v>
      </c>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28"/>
      <c r="FR90" s="7"/>
      <c r="FS90" s="7"/>
      <c r="FT90" s="7"/>
      <c r="FU90" s="7"/>
      <c r="FV90" s="7"/>
      <c r="FW90" s="7"/>
      <c r="FX90" s="7"/>
      <c r="FY90" s="7"/>
      <c r="FZ90" s="7"/>
      <c r="GA90" s="7"/>
      <c r="GB90" s="7"/>
      <c r="GC90" s="7"/>
      <c r="GD90" s="7"/>
      <c r="GE90" s="7"/>
      <c r="GF90" s="7"/>
      <c r="GG90" s="49"/>
      <c r="GH90" s="7"/>
      <c r="GI90" s="7"/>
      <c r="GJ90" s="7"/>
      <c r="GK90" s="7"/>
      <c r="GL90" s="7"/>
      <c r="GM90" s="7"/>
      <c r="GN90" s="7"/>
      <c r="GO90" s="7"/>
      <c r="GP90" s="7"/>
      <c r="GQ90" s="7"/>
      <c r="GR90" s="7"/>
      <c r="GS90" s="7"/>
      <c r="GT90" s="7"/>
      <c r="GU90" s="7"/>
      <c r="GV90" s="7"/>
      <c r="GW90" s="6">
        <v>15</v>
      </c>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4">
        <f t="shared" si="2"/>
        <v>20</v>
      </c>
      <c r="II90" s="5">
        <f t="shared" si="3"/>
        <v>5800</v>
      </c>
      <c r="IK90" s="5"/>
    </row>
    <row r="91" spans="1:243" s="9" customFormat="1" ht="67.5" customHeight="1">
      <c r="A91" s="35">
        <v>157</v>
      </c>
      <c r="B91" s="35">
        <v>79</v>
      </c>
      <c r="C91" s="32" t="s">
        <v>560</v>
      </c>
      <c r="D91" s="32" t="s">
        <v>561</v>
      </c>
      <c r="E91" s="8"/>
      <c r="F91" s="7" t="s">
        <v>242</v>
      </c>
      <c r="G91" s="7">
        <v>10</v>
      </c>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28"/>
      <c r="FR91" s="7"/>
      <c r="FS91" s="7"/>
      <c r="FT91" s="7"/>
      <c r="FU91" s="7"/>
      <c r="FV91" s="7"/>
      <c r="FW91" s="7"/>
      <c r="FX91" s="7"/>
      <c r="FY91" s="7"/>
      <c r="FZ91" s="7"/>
      <c r="GA91" s="7"/>
      <c r="GB91" s="7"/>
      <c r="GC91" s="7"/>
      <c r="GD91" s="7"/>
      <c r="GE91" s="7"/>
      <c r="GF91" s="7"/>
      <c r="GG91" s="49"/>
      <c r="GH91" s="7">
        <v>10</v>
      </c>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4">
        <f t="shared" si="2"/>
        <v>10</v>
      </c>
      <c r="II91" s="5">
        <f t="shared" si="3"/>
        <v>100</v>
      </c>
    </row>
    <row r="92" spans="1:243" s="9" customFormat="1" ht="94.5" customHeight="1">
      <c r="A92" s="35">
        <v>158</v>
      </c>
      <c r="B92" s="35">
        <v>80</v>
      </c>
      <c r="C92" s="32" t="s">
        <v>562</v>
      </c>
      <c r="D92" s="32" t="s">
        <v>760</v>
      </c>
      <c r="E92" s="8" t="s">
        <v>700</v>
      </c>
      <c r="F92" s="7" t="s">
        <v>242</v>
      </c>
      <c r="G92" s="7">
        <v>20</v>
      </c>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28"/>
      <c r="FR92" s="7"/>
      <c r="FS92" s="7"/>
      <c r="FT92" s="7"/>
      <c r="FU92" s="7"/>
      <c r="FV92" s="7"/>
      <c r="FW92" s="7"/>
      <c r="FX92" s="7"/>
      <c r="FY92" s="7"/>
      <c r="FZ92" s="7"/>
      <c r="GA92" s="7"/>
      <c r="GB92" s="7"/>
      <c r="GC92" s="7"/>
      <c r="GD92" s="7"/>
      <c r="GE92" s="7"/>
      <c r="GF92" s="7"/>
      <c r="GG92" s="49"/>
      <c r="GH92" s="7"/>
      <c r="GI92" s="7"/>
      <c r="GJ92" s="7"/>
      <c r="GK92" s="7"/>
      <c r="GL92" s="7"/>
      <c r="GM92" s="7"/>
      <c r="GN92" s="7"/>
      <c r="GO92" s="7"/>
      <c r="GP92" s="7"/>
      <c r="GQ92" s="7">
        <v>50</v>
      </c>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4">
        <f t="shared" si="2"/>
        <v>50</v>
      </c>
      <c r="II92" s="5">
        <f t="shared" si="3"/>
        <v>1000</v>
      </c>
    </row>
    <row r="93" spans="1:243" s="9" customFormat="1" ht="67.5" customHeight="1">
      <c r="A93" s="35">
        <v>160</v>
      </c>
      <c r="B93" s="35">
        <v>81</v>
      </c>
      <c r="C93" s="32" t="s">
        <v>761</v>
      </c>
      <c r="D93" s="32" t="s">
        <v>762</v>
      </c>
      <c r="E93" s="8"/>
      <c r="F93" s="7" t="s">
        <v>242</v>
      </c>
      <c r="G93" s="7">
        <v>70</v>
      </c>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28"/>
      <c r="FR93" s="7"/>
      <c r="FS93" s="7"/>
      <c r="FT93" s="7"/>
      <c r="FU93" s="7"/>
      <c r="FV93" s="7"/>
      <c r="FW93" s="7"/>
      <c r="FX93" s="7"/>
      <c r="FY93" s="7"/>
      <c r="FZ93" s="7"/>
      <c r="GA93" s="7"/>
      <c r="GB93" s="7"/>
      <c r="GC93" s="7"/>
      <c r="GD93" s="7"/>
      <c r="GE93" s="7"/>
      <c r="GF93" s="7"/>
      <c r="GG93" s="49"/>
      <c r="GH93" s="7"/>
      <c r="GI93" s="7"/>
      <c r="GJ93" s="7"/>
      <c r="GK93" s="7"/>
      <c r="GL93" s="7"/>
      <c r="GM93" s="7"/>
      <c r="GN93" s="7"/>
      <c r="GO93" s="7"/>
      <c r="GP93" s="7"/>
      <c r="GQ93" s="7">
        <v>65</v>
      </c>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4">
        <f t="shared" si="2"/>
        <v>65</v>
      </c>
      <c r="II93" s="5">
        <f t="shared" si="3"/>
        <v>4550</v>
      </c>
    </row>
    <row r="94" spans="1:243" s="9" customFormat="1" ht="129" customHeight="1">
      <c r="A94" s="35">
        <v>163</v>
      </c>
      <c r="B94" s="35">
        <v>82</v>
      </c>
      <c r="C94" s="32" t="s">
        <v>763</v>
      </c>
      <c r="D94" s="32" t="s">
        <v>575</v>
      </c>
      <c r="E94" s="8"/>
      <c r="F94" s="7" t="s">
        <v>242</v>
      </c>
      <c r="G94" s="7">
        <v>114</v>
      </c>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28"/>
      <c r="FR94" s="7"/>
      <c r="FS94" s="7"/>
      <c r="FT94" s="7"/>
      <c r="FU94" s="7"/>
      <c r="FV94" s="7"/>
      <c r="FW94" s="7"/>
      <c r="FX94" s="7"/>
      <c r="FY94" s="7"/>
      <c r="FZ94" s="7"/>
      <c r="GA94" s="7"/>
      <c r="GB94" s="7"/>
      <c r="GC94" s="7"/>
      <c r="GD94" s="7">
        <v>32</v>
      </c>
      <c r="GE94" s="7"/>
      <c r="GF94" s="7"/>
      <c r="GG94" s="49"/>
      <c r="GH94" s="7"/>
      <c r="GI94" s="7"/>
      <c r="GJ94" s="7"/>
      <c r="GK94" s="7"/>
      <c r="GL94" s="7"/>
      <c r="GM94" s="7">
        <v>25</v>
      </c>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4">
        <f t="shared" si="2"/>
        <v>57</v>
      </c>
      <c r="II94" s="5">
        <f t="shared" si="3"/>
        <v>6498</v>
      </c>
    </row>
    <row r="95" spans="1:243" s="9" customFormat="1" ht="129" customHeight="1">
      <c r="A95" s="35">
        <v>164</v>
      </c>
      <c r="B95" s="35">
        <v>83</v>
      </c>
      <c r="C95" s="32" t="s">
        <v>573</v>
      </c>
      <c r="D95" s="32" t="s">
        <v>576</v>
      </c>
      <c r="E95" s="8"/>
      <c r="F95" s="7" t="s">
        <v>242</v>
      </c>
      <c r="G95" s="7">
        <v>114</v>
      </c>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28"/>
      <c r="FR95" s="7"/>
      <c r="FS95" s="7"/>
      <c r="FT95" s="7"/>
      <c r="FU95" s="7">
        <v>35</v>
      </c>
      <c r="FV95" s="7"/>
      <c r="FW95" s="7"/>
      <c r="FX95" s="7"/>
      <c r="FY95" s="7"/>
      <c r="FZ95" s="7"/>
      <c r="GA95" s="7"/>
      <c r="GB95" s="7"/>
      <c r="GC95" s="7"/>
      <c r="GD95" s="7"/>
      <c r="GE95" s="7"/>
      <c r="GF95" s="7"/>
      <c r="GG95" s="49"/>
      <c r="GH95" s="7"/>
      <c r="GI95" s="7"/>
      <c r="GJ95" s="7"/>
      <c r="GK95" s="7"/>
      <c r="GL95" s="7"/>
      <c r="GM95" s="7">
        <v>25</v>
      </c>
      <c r="GN95" s="7"/>
      <c r="GO95" s="7"/>
      <c r="GP95" s="7"/>
      <c r="GQ95" s="7"/>
      <c r="GR95" s="7"/>
      <c r="GS95" s="7"/>
      <c r="GT95" s="7"/>
      <c r="GU95" s="7"/>
      <c r="GV95" s="7"/>
      <c r="GW95" s="7"/>
      <c r="GX95" s="7"/>
      <c r="GY95" s="7"/>
      <c r="GZ95" s="7"/>
      <c r="HA95" s="7"/>
      <c r="HB95" s="7"/>
      <c r="HC95" s="7"/>
      <c r="HD95" s="7">
        <v>10</v>
      </c>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4">
        <f t="shared" si="2"/>
        <v>70</v>
      </c>
      <c r="II95" s="5">
        <f t="shared" si="3"/>
        <v>7980</v>
      </c>
    </row>
    <row r="96" spans="1:243" s="9" customFormat="1" ht="67.5" customHeight="1">
      <c r="A96" s="35">
        <v>165</v>
      </c>
      <c r="B96" s="35">
        <v>84</v>
      </c>
      <c r="C96" s="32" t="s">
        <v>574</v>
      </c>
      <c r="D96" s="32" t="s">
        <v>577</v>
      </c>
      <c r="E96" s="8"/>
      <c r="F96" s="7" t="s">
        <v>242</v>
      </c>
      <c r="G96" s="7">
        <v>114</v>
      </c>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28"/>
      <c r="FR96" s="7"/>
      <c r="FS96" s="7"/>
      <c r="FT96" s="7"/>
      <c r="FU96" s="7">
        <v>35</v>
      </c>
      <c r="FV96" s="7"/>
      <c r="FW96" s="7"/>
      <c r="FX96" s="7"/>
      <c r="FY96" s="7"/>
      <c r="FZ96" s="7"/>
      <c r="GA96" s="7"/>
      <c r="GB96" s="7"/>
      <c r="GC96" s="7"/>
      <c r="GD96" s="7"/>
      <c r="GE96" s="7"/>
      <c r="GF96" s="7"/>
      <c r="GG96" s="49"/>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v>5</v>
      </c>
      <c r="HN96" s="7"/>
      <c r="HO96" s="7"/>
      <c r="HP96" s="7"/>
      <c r="HQ96" s="7"/>
      <c r="HR96" s="7"/>
      <c r="HS96" s="7"/>
      <c r="HT96" s="7"/>
      <c r="HU96" s="7"/>
      <c r="HV96" s="7"/>
      <c r="HW96" s="7"/>
      <c r="HX96" s="7"/>
      <c r="HY96" s="7"/>
      <c r="HZ96" s="7"/>
      <c r="IA96" s="7"/>
      <c r="IB96" s="7"/>
      <c r="IC96" s="7"/>
      <c r="ID96" s="7"/>
      <c r="IE96" s="7"/>
      <c r="IF96" s="7"/>
      <c r="IG96" s="7"/>
      <c r="IH96" s="4">
        <f t="shared" si="2"/>
        <v>40</v>
      </c>
      <c r="II96" s="5">
        <f t="shared" si="3"/>
        <v>4560</v>
      </c>
    </row>
    <row r="97" spans="1:243" s="9" customFormat="1" ht="28.5" customHeight="1">
      <c r="A97" s="35">
        <v>169</v>
      </c>
      <c r="B97" s="35">
        <v>86</v>
      </c>
      <c r="C97" s="31" t="s">
        <v>764</v>
      </c>
      <c r="D97" s="31" t="s">
        <v>765</v>
      </c>
      <c r="E97" s="8"/>
      <c r="F97" s="6" t="s">
        <v>242</v>
      </c>
      <c r="G97" s="7">
        <v>29.4</v>
      </c>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28"/>
      <c r="FR97" s="7"/>
      <c r="FS97" s="7"/>
      <c r="FT97" s="7"/>
      <c r="FU97" s="7"/>
      <c r="FV97" s="7"/>
      <c r="FW97" s="7"/>
      <c r="FX97" s="7"/>
      <c r="FY97" s="7">
        <v>1500</v>
      </c>
      <c r="FZ97" s="7"/>
      <c r="GA97" s="7"/>
      <c r="GB97" s="7"/>
      <c r="GC97" s="7"/>
      <c r="GD97" s="7"/>
      <c r="GE97" s="7"/>
      <c r="GF97" s="7"/>
      <c r="GG97" s="49"/>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4">
        <f t="shared" si="2"/>
        <v>1500</v>
      </c>
      <c r="II97" s="5">
        <f t="shared" si="3"/>
        <v>44100</v>
      </c>
    </row>
    <row r="98" spans="1:243" s="9" customFormat="1" ht="59.25" customHeight="1">
      <c r="A98" s="35">
        <v>170</v>
      </c>
      <c r="B98" s="35">
        <v>87</v>
      </c>
      <c r="C98" s="31" t="s">
        <v>766</v>
      </c>
      <c r="D98" s="31" t="s">
        <v>767</v>
      </c>
      <c r="E98" s="8"/>
      <c r="F98" s="6" t="s">
        <v>242</v>
      </c>
      <c r="G98" s="7">
        <v>26.27</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28"/>
      <c r="FR98" s="7"/>
      <c r="FS98" s="7"/>
      <c r="FT98" s="7"/>
      <c r="FU98" s="7"/>
      <c r="FV98" s="7"/>
      <c r="FW98" s="7"/>
      <c r="FX98" s="7"/>
      <c r="FY98" s="7">
        <v>4500</v>
      </c>
      <c r="FZ98" s="7"/>
      <c r="GA98" s="7"/>
      <c r="GB98" s="7"/>
      <c r="GC98" s="7"/>
      <c r="GD98" s="7"/>
      <c r="GE98" s="7"/>
      <c r="GF98" s="7"/>
      <c r="GG98" s="49"/>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4">
        <f t="shared" si="2"/>
        <v>4500</v>
      </c>
      <c r="II98" s="5">
        <f t="shared" si="3"/>
        <v>118215</v>
      </c>
    </row>
    <row r="99" spans="1:243" s="9" customFormat="1" ht="48.75" customHeight="1">
      <c r="A99" s="35">
        <v>171</v>
      </c>
      <c r="B99" s="35">
        <v>88</v>
      </c>
      <c r="C99" s="31" t="s">
        <v>768</v>
      </c>
      <c r="D99" s="31" t="s">
        <v>769</v>
      </c>
      <c r="E99" s="8"/>
      <c r="F99" s="6" t="s">
        <v>242</v>
      </c>
      <c r="G99" s="7">
        <v>66.25</v>
      </c>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28"/>
      <c r="FR99" s="7"/>
      <c r="FS99" s="7"/>
      <c r="FT99" s="7"/>
      <c r="FU99" s="7"/>
      <c r="FV99" s="7"/>
      <c r="FW99" s="7"/>
      <c r="FX99" s="7"/>
      <c r="FY99" s="7">
        <v>750</v>
      </c>
      <c r="FZ99" s="7"/>
      <c r="GA99" s="7"/>
      <c r="GB99" s="7"/>
      <c r="GC99" s="7"/>
      <c r="GD99" s="7"/>
      <c r="GE99" s="7"/>
      <c r="GF99" s="7"/>
      <c r="GG99" s="49"/>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4">
        <f t="shared" si="2"/>
        <v>750</v>
      </c>
      <c r="II99" s="5">
        <f t="shared" si="3"/>
        <v>49687.5</v>
      </c>
    </row>
    <row r="100" spans="1:243" s="9" customFormat="1" ht="58.5" customHeight="1">
      <c r="A100" s="35">
        <v>174</v>
      </c>
      <c r="B100" s="35">
        <v>89</v>
      </c>
      <c r="C100" s="31" t="s">
        <v>689</v>
      </c>
      <c r="D100" s="31" t="s">
        <v>590</v>
      </c>
      <c r="E100" s="8"/>
      <c r="F100" s="7" t="s">
        <v>242</v>
      </c>
      <c r="G100" s="7">
        <v>31.74</v>
      </c>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28"/>
      <c r="FR100" s="7"/>
      <c r="FS100" s="7"/>
      <c r="FT100" s="7"/>
      <c r="FU100" s="7"/>
      <c r="FV100" s="7"/>
      <c r="FW100" s="7"/>
      <c r="FX100" s="7"/>
      <c r="FY100" s="7"/>
      <c r="FZ100" s="7"/>
      <c r="GA100" s="7"/>
      <c r="GB100" s="7"/>
      <c r="GC100" s="7"/>
      <c r="GD100" s="7"/>
      <c r="GE100" s="7"/>
      <c r="GF100" s="7"/>
      <c r="GG100" s="49"/>
      <c r="GH100" s="7"/>
      <c r="GI100" s="7"/>
      <c r="GJ100" s="7"/>
      <c r="GK100" s="7"/>
      <c r="GL100" s="7">
        <v>2000</v>
      </c>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4">
        <f t="shared" si="2"/>
        <v>2000</v>
      </c>
      <c r="II100" s="5">
        <f t="shared" si="3"/>
        <v>63480</v>
      </c>
    </row>
    <row r="101" spans="1:243" s="9" customFormat="1" ht="75">
      <c r="A101" s="35">
        <v>180</v>
      </c>
      <c r="B101" s="35">
        <v>90</v>
      </c>
      <c r="C101" s="42" t="s">
        <v>714</v>
      </c>
      <c r="D101" s="32" t="s">
        <v>770</v>
      </c>
      <c r="E101" s="8" t="s">
        <v>717</v>
      </c>
      <c r="F101" s="7" t="s">
        <v>242</v>
      </c>
      <c r="G101" s="7">
        <v>31.75</v>
      </c>
      <c r="H101" s="7"/>
      <c r="I101" s="7"/>
      <c r="J101" s="7"/>
      <c r="K101" s="7"/>
      <c r="L101" s="7"/>
      <c r="M101" s="7"/>
      <c r="N101" s="7"/>
      <c r="O101" s="7"/>
      <c r="P101" s="7"/>
      <c r="Q101" s="7"/>
      <c r="R101" s="7"/>
      <c r="S101" s="7"/>
      <c r="T101" s="7"/>
      <c r="U101" s="7"/>
      <c r="V101" s="7"/>
      <c r="W101" s="7"/>
      <c r="X101" s="7">
        <v>6900</v>
      </c>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28"/>
      <c r="FR101" s="7"/>
      <c r="FS101" s="7"/>
      <c r="FT101" s="7"/>
      <c r="FU101" s="7"/>
      <c r="FV101" s="7"/>
      <c r="FW101" s="7"/>
      <c r="FX101" s="7"/>
      <c r="FY101" s="7"/>
      <c r="FZ101" s="7"/>
      <c r="GA101" s="7"/>
      <c r="GB101" s="7"/>
      <c r="GC101" s="7"/>
      <c r="GD101" s="7"/>
      <c r="GE101" s="7"/>
      <c r="GF101" s="7"/>
      <c r="GG101" s="49"/>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4">
        <f t="shared" si="2"/>
        <v>6900</v>
      </c>
      <c r="II101" s="5">
        <f t="shared" si="3"/>
        <v>219075</v>
      </c>
    </row>
    <row r="102" spans="1:243" s="9" customFormat="1" ht="75">
      <c r="A102" s="35">
        <v>181</v>
      </c>
      <c r="B102" s="35">
        <v>91</v>
      </c>
      <c r="C102" s="42" t="s">
        <v>720</v>
      </c>
      <c r="D102" s="32" t="s">
        <v>771</v>
      </c>
      <c r="E102" s="8" t="s">
        <v>718</v>
      </c>
      <c r="F102" s="7" t="s">
        <v>242</v>
      </c>
      <c r="G102" s="7">
        <v>59.8</v>
      </c>
      <c r="H102" s="7"/>
      <c r="I102" s="7"/>
      <c r="J102" s="7"/>
      <c r="K102" s="7"/>
      <c r="L102" s="7"/>
      <c r="M102" s="7"/>
      <c r="N102" s="7"/>
      <c r="O102" s="7"/>
      <c r="P102" s="7"/>
      <c r="Q102" s="7"/>
      <c r="R102" s="7"/>
      <c r="S102" s="7"/>
      <c r="T102" s="7"/>
      <c r="U102" s="7"/>
      <c r="V102" s="7"/>
      <c r="W102" s="7"/>
      <c r="X102" s="7">
        <v>2200</v>
      </c>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28"/>
      <c r="FR102" s="7"/>
      <c r="FS102" s="7"/>
      <c r="FT102" s="7"/>
      <c r="FU102" s="7"/>
      <c r="FV102" s="7"/>
      <c r="FW102" s="7"/>
      <c r="FX102" s="7"/>
      <c r="FY102" s="7"/>
      <c r="FZ102" s="7"/>
      <c r="GA102" s="7"/>
      <c r="GB102" s="7"/>
      <c r="GC102" s="7"/>
      <c r="GD102" s="7"/>
      <c r="GE102" s="7"/>
      <c r="GF102" s="7"/>
      <c r="GG102" s="49"/>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4">
        <f t="shared" si="2"/>
        <v>2200</v>
      </c>
      <c r="II102" s="5">
        <f t="shared" si="3"/>
        <v>131560</v>
      </c>
    </row>
    <row r="103" spans="1:243" s="9" customFormat="1" ht="60">
      <c r="A103" s="35">
        <v>186</v>
      </c>
      <c r="B103" s="35">
        <v>92</v>
      </c>
      <c r="C103" s="32" t="s">
        <v>609</v>
      </c>
      <c r="D103" s="32" t="s">
        <v>608</v>
      </c>
      <c r="E103" s="8"/>
      <c r="F103" s="7" t="s">
        <v>242</v>
      </c>
      <c r="G103" s="7">
        <v>20</v>
      </c>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28"/>
      <c r="FR103" s="7"/>
      <c r="FS103" s="7"/>
      <c r="FT103" s="7"/>
      <c r="FU103" s="7"/>
      <c r="FV103" s="7"/>
      <c r="FW103" s="7"/>
      <c r="FX103" s="7"/>
      <c r="FY103" s="7"/>
      <c r="FZ103" s="7"/>
      <c r="GA103" s="7"/>
      <c r="GB103" s="7"/>
      <c r="GC103" s="7"/>
      <c r="GD103" s="7"/>
      <c r="GE103" s="7"/>
      <c r="GF103" s="7"/>
      <c r="GG103" s="49"/>
      <c r="GH103" s="7"/>
      <c r="GI103" s="7"/>
      <c r="GJ103" s="7"/>
      <c r="GK103" s="7"/>
      <c r="GL103" s="7"/>
      <c r="GM103" s="7">
        <v>2500</v>
      </c>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4">
        <f t="shared" si="2"/>
        <v>2500</v>
      </c>
      <c r="II103" s="5">
        <f t="shared" si="3"/>
        <v>50000</v>
      </c>
    </row>
    <row r="104" spans="1:243" s="9" customFormat="1" ht="105">
      <c r="A104" s="35">
        <v>187</v>
      </c>
      <c r="B104" s="35">
        <v>93</v>
      </c>
      <c r="C104" s="32" t="s">
        <v>772</v>
      </c>
      <c r="D104" s="32" t="s">
        <v>773</v>
      </c>
      <c r="E104" s="8"/>
      <c r="F104" s="7" t="s">
        <v>242</v>
      </c>
      <c r="G104" s="7">
        <v>55</v>
      </c>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28"/>
      <c r="FR104" s="7"/>
      <c r="FS104" s="7"/>
      <c r="FT104" s="7"/>
      <c r="FU104" s="7"/>
      <c r="FV104" s="7"/>
      <c r="FW104" s="7"/>
      <c r="FX104" s="7"/>
      <c r="FY104" s="7"/>
      <c r="FZ104" s="7"/>
      <c r="GA104" s="7"/>
      <c r="GB104" s="7"/>
      <c r="GC104" s="7"/>
      <c r="GD104" s="7"/>
      <c r="GE104" s="7"/>
      <c r="GF104" s="7"/>
      <c r="GG104" s="49"/>
      <c r="GH104" s="7"/>
      <c r="GI104" s="7"/>
      <c r="GJ104" s="7"/>
      <c r="GK104" s="7"/>
      <c r="GL104" s="7"/>
      <c r="GM104" s="7"/>
      <c r="GN104" s="7"/>
      <c r="GO104" s="7"/>
      <c r="GP104" s="7"/>
      <c r="GQ104" s="7">
        <v>400</v>
      </c>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4">
        <f t="shared" si="2"/>
        <v>400</v>
      </c>
      <c r="II104" s="5">
        <f t="shared" si="3"/>
        <v>22000</v>
      </c>
    </row>
    <row r="105" spans="1:243" s="9" customFormat="1" ht="135">
      <c r="A105" s="35">
        <v>188</v>
      </c>
      <c r="B105" s="35">
        <v>94</v>
      </c>
      <c r="C105" s="32" t="s">
        <v>774</v>
      </c>
      <c r="D105" s="32" t="s">
        <v>775</v>
      </c>
      <c r="E105" s="8"/>
      <c r="F105" s="7" t="s">
        <v>242</v>
      </c>
      <c r="G105" s="7">
        <v>60</v>
      </c>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28"/>
      <c r="FR105" s="7"/>
      <c r="FS105" s="7"/>
      <c r="FT105" s="7"/>
      <c r="FU105" s="7"/>
      <c r="FV105" s="7"/>
      <c r="FW105" s="7"/>
      <c r="FX105" s="7"/>
      <c r="FY105" s="7"/>
      <c r="FZ105" s="7"/>
      <c r="GA105" s="7"/>
      <c r="GB105" s="7"/>
      <c r="GC105" s="7"/>
      <c r="GD105" s="7"/>
      <c r="GE105" s="7"/>
      <c r="GF105" s="7"/>
      <c r="GG105" s="49"/>
      <c r="GH105" s="7"/>
      <c r="GI105" s="7"/>
      <c r="GJ105" s="7"/>
      <c r="GK105" s="7"/>
      <c r="GL105" s="7"/>
      <c r="GM105" s="7"/>
      <c r="GN105" s="7"/>
      <c r="GO105" s="7"/>
      <c r="GP105" s="7"/>
      <c r="GQ105" s="7">
        <v>400</v>
      </c>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4">
        <f t="shared" si="2"/>
        <v>400</v>
      </c>
      <c r="II105" s="5">
        <f t="shared" si="3"/>
        <v>24000</v>
      </c>
    </row>
    <row r="106" spans="1:243" s="9" customFormat="1" ht="60">
      <c r="A106" s="35">
        <v>189</v>
      </c>
      <c r="B106" s="35">
        <v>95</v>
      </c>
      <c r="C106" s="32" t="s">
        <v>624</v>
      </c>
      <c r="D106" s="32" t="s">
        <v>624</v>
      </c>
      <c r="E106" s="8"/>
      <c r="F106" s="7" t="s">
        <v>242</v>
      </c>
      <c r="G106" s="7">
        <v>400</v>
      </c>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28"/>
      <c r="FR106" s="7"/>
      <c r="FS106" s="7"/>
      <c r="FT106" s="7"/>
      <c r="FU106" s="7"/>
      <c r="FV106" s="7"/>
      <c r="FW106" s="7"/>
      <c r="FX106" s="7"/>
      <c r="FY106" s="7"/>
      <c r="FZ106" s="7"/>
      <c r="GA106" s="7"/>
      <c r="GB106" s="7"/>
      <c r="GC106" s="7"/>
      <c r="GD106" s="7">
        <v>20</v>
      </c>
      <c r="GE106" s="7"/>
      <c r="GF106" s="7"/>
      <c r="GG106" s="49"/>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4">
        <f t="shared" si="2"/>
        <v>20</v>
      </c>
      <c r="II106" s="5">
        <f t="shared" si="3"/>
        <v>8000</v>
      </c>
    </row>
    <row r="107" spans="1:243" s="9" customFormat="1" ht="60">
      <c r="A107" s="35">
        <v>190</v>
      </c>
      <c r="B107" s="35">
        <v>96</v>
      </c>
      <c r="C107" s="32" t="s">
        <v>625</v>
      </c>
      <c r="D107" s="32" t="s">
        <v>625</v>
      </c>
      <c r="E107" s="8"/>
      <c r="F107" s="7" t="s">
        <v>242</v>
      </c>
      <c r="G107" s="7">
        <v>400</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28"/>
      <c r="FR107" s="7"/>
      <c r="FS107" s="7"/>
      <c r="FT107" s="7"/>
      <c r="FU107" s="7"/>
      <c r="FV107" s="7"/>
      <c r="FW107" s="7"/>
      <c r="FX107" s="7"/>
      <c r="FY107" s="7"/>
      <c r="FZ107" s="7"/>
      <c r="GA107" s="7"/>
      <c r="GB107" s="7"/>
      <c r="GC107" s="7"/>
      <c r="GD107" s="7">
        <v>6</v>
      </c>
      <c r="GE107" s="7"/>
      <c r="GF107" s="7"/>
      <c r="GG107" s="49"/>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4">
        <f t="shared" si="2"/>
        <v>6</v>
      </c>
      <c r="II107" s="5">
        <f t="shared" si="3"/>
        <v>2400</v>
      </c>
    </row>
    <row r="108" spans="1:243" s="9" customFormat="1" ht="60">
      <c r="A108" s="35">
        <v>191</v>
      </c>
      <c r="B108" s="35">
        <v>97</v>
      </c>
      <c r="C108" s="32" t="s">
        <v>626</v>
      </c>
      <c r="D108" s="32" t="s">
        <v>626</v>
      </c>
      <c r="E108" s="8"/>
      <c r="F108" s="7" t="s">
        <v>242</v>
      </c>
      <c r="G108" s="7">
        <v>400</v>
      </c>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28"/>
      <c r="FR108" s="7"/>
      <c r="FS108" s="7"/>
      <c r="FT108" s="7"/>
      <c r="FU108" s="7"/>
      <c r="FV108" s="7"/>
      <c r="FW108" s="7"/>
      <c r="FX108" s="7"/>
      <c r="FY108" s="7"/>
      <c r="FZ108" s="7"/>
      <c r="GA108" s="7"/>
      <c r="GB108" s="7"/>
      <c r="GC108" s="7"/>
      <c r="GD108" s="7">
        <v>6</v>
      </c>
      <c r="GE108" s="7"/>
      <c r="GF108" s="7"/>
      <c r="GG108" s="49"/>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4">
        <f t="shared" si="2"/>
        <v>6</v>
      </c>
      <c r="II108" s="5">
        <f t="shared" si="3"/>
        <v>2400</v>
      </c>
    </row>
    <row r="109" spans="1:243" s="9" customFormat="1" ht="75">
      <c r="A109" s="35">
        <v>192</v>
      </c>
      <c r="B109" s="35">
        <v>98</v>
      </c>
      <c r="C109" s="32" t="s">
        <v>629</v>
      </c>
      <c r="D109" s="32" t="s">
        <v>631</v>
      </c>
      <c r="E109" s="8"/>
      <c r="F109" s="7" t="s">
        <v>242</v>
      </c>
      <c r="G109" s="7">
        <v>3</v>
      </c>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28"/>
      <c r="FR109" s="7"/>
      <c r="FS109" s="7"/>
      <c r="FT109" s="7"/>
      <c r="FU109" s="7"/>
      <c r="FV109" s="7"/>
      <c r="FW109" s="7"/>
      <c r="FX109" s="7"/>
      <c r="FY109" s="7"/>
      <c r="FZ109" s="7"/>
      <c r="GA109" s="7"/>
      <c r="GB109" s="7"/>
      <c r="GC109" s="7"/>
      <c r="GD109" s="7"/>
      <c r="GE109" s="7"/>
      <c r="GF109" s="7"/>
      <c r="GG109" s="49">
        <v>50</v>
      </c>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4">
        <f t="shared" si="2"/>
        <v>50</v>
      </c>
      <c r="II109" s="5">
        <f t="shared" si="3"/>
        <v>150</v>
      </c>
    </row>
    <row r="110" spans="1:243" s="9" customFormat="1" ht="15">
      <c r="A110" s="35">
        <v>193</v>
      </c>
      <c r="B110" s="35">
        <v>99</v>
      </c>
      <c r="C110" s="32" t="s">
        <v>630</v>
      </c>
      <c r="D110" s="32" t="s">
        <v>791</v>
      </c>
      <c r="E110" s="8"/>
      <c r="F110" s="7" t="s">
        <v>242</v>
      </c>
      <c r="G110" s="7">
        <v>1.4</v>
      </c>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28"/>
      <c r="FR110" s="7"/>
      <c r="FS110" s="7"/>
      <c r="FT110" s="7"/>
      <c r="FU110" s="7"/>
      <c r="FV110" s="7"/>
      <c r="FW110" s="7"/>
      <c r="FX110" s="7"/>
      <c r="FY110" s="7"/>
      <c r="FZ110" s="7"/>
      <c r="GA110" s="7"/>
      <c r="GB110" s="7"/>
      <c r="GC110" s="7"/>
      <c r="GD110" s="7"/>
      <c r="GE110" s="7"/>
      <c r="GF110" s="7"/>
      <c r="GG110" s="49"/>
      <c r="GH110" s="7"/>
      <c r="GI110" s="7"/>
      <c r="GJ110" s="7"/>
      <c r="GK110" s="7"/>
      <c r="GL110" s="7"/>
      <c r="GM110" s="7"/>
      <c r="GN110" s="7"/>
      <c r="GO110" s="7"/>
      <c r="GP110" s="7"/>
      <c r="GQ110" s="7"/>
      <c r="GR110" s="7"/>
      <c r="GS110" s="7"/>
      <c r="GT110" s="7"/>
      <c r="GU110" s="7"/>
      <c r="GV110" s="7"/>
      <c r="GW110" s="7"/>
      <c r="GX110" s="7">
        <v>100</v>
      </c>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4">
        <f t="shared" si="2"/>
        <v>100</v>
      </c>
      <c r="II110" s="5">
        <f t="shared" si="3"/>
        <v>140</v>
      </c>
    </row>
    <row r="111" spans="1:243" s="9" customFormat="1" ht="30">
      <c r="A111" s="35">
        <v>194</v>
      </c>
      <c r="B111" s="35">
        <v>100</v>
      </c>
      <c r="C111" s="32" t="s">
        <v>776</v>
      </c>
      <c r="D111" s="32" t="s">
        <v>777</v>
      </c>
      <c r="E111" s="8"/>
      <c r="F111" s="7" t="s">
        <v>242</v>
      </c>
      <c r="G111" s="7">
        <v>7</v>
      </c>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28"/>
      <c r="FR111" s="7"/>
      <c r="FS111" s="7"/>
      <c r="FT111" s="7"/>
      <c r="FU111" s="7"/>
      <c r="FV111" s="7"/>
      <c r="FW111" s="7"/>
      <c r="FX111" s="7"/>
      <c r="FY111" s="7"/>
      <c r="FZ111" s="7"/>
      <c r="GA111" s="7"/>
      <c r="GB111" s="7"/>
      <c r="GC111" s="7"/>
      <c r="GD111" s="7"/>
      <c r="GE111" s="7"/>
      <c r="GF111" s="7"/>
      <c r="GG111" s="49"/>
      <c r="GH111" s="7"/>
      <c r="GI111" s="7"/>
      <c r="GJ111" s="7"/>
      <c r="GK111" s="7">
        <v>100</v>
      </c>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4">
        <f t="shared" si="2"/>
        <v>100</v>
      </c>
      <c r="II111" s="5">
        <f t="shared" si="3"/>
        <v>700</v>
      </c>
    </row>
    <row r="112" spans="1:243" s="9" customFormat="1" ht="45">
      <c r="A112" s="35">
        <v>197</v>
      </c>
      <c r="B112" s="35">
        <v>101</v>
      </c>
      <c r="C112" s="43" t="s">
        <v>778</v>
      </c>
      <c r="D112" s="32" t="s">
        <v>779</v>
      </c>
      <c r="E112" s="8" t="s">
        <v>704</v>
      </c>
      <c r="F112" s="7" t="s">
        <v>242</v>
      </c>
      <c r="G112" s="7">
        <v>7</v>
      </c>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28"/>
      <c r="FR112" s="7"/>
      <c r="FS112" s="7"/>
      <c r="FT112" s="7"/>
      <c r="FU112" s="7"/>
      <c r="FV112" s="7"/>
      <c r="FW112" s="7"/>
      <c r="FX112" s="7"/>
      <c r="FY112" s="7"/>
      <c r="FZ112" s="7"/>
      <c r="GA112" s="7"/>
      <c r="GB112" s="7"/>
      <c r="GC112" s="7"/>
      <c r="GD112" s="7"/>
      <c r="GE112" s="7"/>
      <c r="GF112" s="7"/>
      <c r="GG112" s="49"/>
      <c r="GH112" s="7"/>
      <c r="GI112" s="7"/>
      <c r="GJ112" s="7"/>
      <c r="GK112" s="7"/>
      <c r="GL112" s="7">
        <v>50</v>
      </c>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4">
        <f t="shared" si="2"/>
        <v>50</v>
      </c>
      <c r="II112" s="5">
        <f t="shared" si="3"/>
        <v>350</v>
      </c>
    </row>
    <row r="113" spans="1:243" s="9" customFormat="1" ht="45">
      <c r="A113" s="35">
        <v>198</v>
      </c>
      <c r="B113" s="35">
        <v>102</v>
      </c>
      <c r="C113" s="43" t="s">
        <v>780</v>
      </c>
      <c r="D113" s="32" t="s">
        <v>781</v>
      </c>
      <c r="E113" s="8" t="s">
        <v>705</v>
      </c>
      <c r="F113" s="7" t="s">
        <v>242</v>
      </c>
      <c r="G113" s="7">
        <v>7.2</v>
      </c>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28"/>
      <c r="FR113" s="7"/>
      <c r="FS113" s="7"/>
      <c r="FT113" s="7"/>
      <c r="FU113" s="7"/>
      <c r="FV113" s="7"/>
      <c r="FW113" s="7"/>
      <c r="FX113" s="7"/>
      <c r="FY113" s="7"/>
      <c r="FZ113" s="7"/>
      <c r="GA113" s="7"/>
      <c r="GB113" s="7"/>
      <c r="GC113" s="7"/>
      <c r="GD113" s="7"/>
      <c r="GE113" s="7"/>
      <c r="GF113" s="7"/>
      <c r="GG113" s="49"/>
      <c r="GH113" s="7"/>
      <c r="GI113" s="7"/>
      <c r="GJ113" s="7"/>
      <c r="GK113" s="7"/>
      <c r="GL113" s="7">
        <v>50</v>
      </c>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4">
        <f t="shared" si="2"/>
        <v>50</v>
      </c>
      <c r="II113" s="5">
        <f t="shared" si="3"/>
        <v>360</v>
      </c>
    </row>
    <row r="114" spans="1:243" s="9" customFormat="1" ht="60">
      <c r="A114" s="35">
        <v>200</v>
      </c>
      <c r="B114" s="35">
        <v>103</v>
      </c>
      <c r="C114" s="31" t="s">
        <v>708</v>
      </c>
      <c r="D114" s="31" t="s">
        <v>725</v>
      </c>
      <c r="E114" s="20" t="s">
        <v>725</v>
      </c>
      <c r="F114" s="7" t="s">
        <v>242</v>
      </c>
      <c r="G114" s="7">
        <v>4.5</v>
      </c>
      <c r="H114" s="7"/>
      <c r="I114" s="7"/>
      <c r="J114" s="7"/>
      <c r="K114" s="7"/>
      <c r="L114" s="7"/>
      <c r="M114" s="7"/>
      <c r="N114" s="7"/>
      <c r="O114" s="7"/>
      <c r="P114" s="7"/>
      <c r="Q114" s="7"/>
      <c r="R114" s="7"/>
      <c r="S114" s="7"/>
      <c r="T114" s="7"/>
      <c r="U114" s="7"/>
      <c r="V114" s="7"/>
      <c r="W114" s="7"/>
      <c r="X114" s="7"/>
      <c r="Y114" s="7"/>
      <c r="Z114" s="7">
        <v>2500</v>
      </c>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28"/>
      <c r="FR114" s="7"/>
      <c r="FS114" s="7"/>
      <c r="FT114" s="7"/>
      <c r="FU114" s="7"/>
      <c r="FV114" s="7"/>
      <c r="FW114" s="7"/>
      <c r="FX114" s="6">
        <v>240</v>
      </c>
      <c r="FY114" s="7">
        <v>150</v>
      </c>
      <c r="FZ114" s="7"/>
      <c r="GA114" s="7"/>
      <c r="GB114" s="7"/>
      <c r="GC114" s="7"/>
      <c r="GD114" s="7"/>
      <c r="GE114" s="7"/>
      <c r="GF114" s="7"/>
      <c r="GG114" s="49"/>
      <c r="GH114" s="7"/>
      <c r="GI114" s="7"/>
      <c r="GJ114" s="7"/>
      <c r="GK114" s="7"/>
      <c r="GL114" s="7"/>
      <c r="GM114" s="7"/>
      <c r="GN114" s="7"/>
      <c r="GO114" s="7"/>
      <c r="GP114" s="7"/>
      <c r="GQ114" s="7"/>
      <c r="GR114" s="7"/>
      <c r="GS114" s="7"/>
      <c r="GT114" s="7"/>
      <c r="GU114" s="7"/>
      <c r="GV114" s="7"/>
      <c r="GW114" s="7"/>
      <c r="GX114" s="7"/>
      <c r="GY114" s="7"/>
      <c r="GZ114" s="7"/>
      <c r="HA114" s="7"/>
      <c r="HB114" s="7"/>
      <c r="HC114" s="7">
        <v>200</v>
      </c>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4">
        <f t="shared" si="2"/>
        <v>3090</v>
      </c>
      <c r="II114" s="5">
        <f t="shared" si="3"/>
        <v>13905</v>
      </c>
    </row>
    <row r="115" spans="1:243" s="9" customFormat="1" ht="30">
      <c r="A115" s="35">
        <v>201</v>
      </c>
      <c r="B115" s="35">
        <v>104</v>
      </c>
      <c r="C115" s="32" t="s">
        <v>645</v>
      </c>
      <c r="D115" s="32" t="s">
        <v>647</v>
      </c>
      <c r="E115" s="8"/>
      <c r="F115" s="7" t="s">
        <v>242</v>
      </c>
      <c r="G115" s="7">
        <v>11.84</v>
      </c>
      <c r="H115" s="7"/>
      <c r="I115" s="7"/>
      <c r="J115" s="7"/>
      <c r="K115" s="7"/>
      <c r="L115" s="7"/>
      <c r="M115" s="7"/>
      <c r="N115" s="7"/>
      <c r="O115" s="7"/>
      <c r="P115" s="7"/>
      <c r="Q115" s="7"/>
      <c r="R115" s="7"/>
      <c r="S115" s="7"/>
      <c r="T115" s="7"/>
      <c r="U115" s="7"/>
      <c r="V115" s="7"/>
      <c r="W115" s="7"/>
      <c r="X115" s="7"/>
      <c r="Y115" s="7"/>
      <c r="Z115" s="7"/>
      <c r="AA115" s="7"/>
      <c r="AB115" s="7">
        <v>6</v>
      </c>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28"/>
      <c r="FR115" s="7"/>
      <c r="FS115" s="7"/>
      <c r="FT115" s="7"/>
      <c r="FU115" s="7"/>
      <c r="FV115" s="7"/>
      <c r="FW115" s="7"/>
      <c r="FX115" s="7"/>
      <c r="FY115" s="7"/>
      <c r="FZ115" s="7"/>
      <c r="GA115" s="7"/>
      <c r="GB115" s="7"/>
      <c r="GC115" s="7"/>
      <c r="GD115" s="7"/>
      <c r="GE115" s="7"/>
      <c r="GF115" s="7"/>
      <c r="GG115" s="49"/>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4">
        <f t="shared" si="2"/>
        <v>6</v>
      </c>
      <c r="II115" s="5">
        <f t="shared" si="3"/>
        <v>71.03999999999999</v>
      </c>
    </row>
    <row r="116" spans="1:245" s="9" customFormat="1" ht="45">
      <c r="A116" s="35">
        <v>203</v>
      </c>
      <c r="B116" s="35">
        <v>105</v>
      </c>
      <c r="C116" s="32" t="s">
        <v>654</v>
      </c>
      <c r="D116" s="32" t="s">
        <v>649</v>
      </c>
      <c r="E116" s="8"/>
      <c r="F116" s="7" t="s">
        <v>242</v>
      </c>
      <c r="G116" s="7">
        <v>24</v>
      </c>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28"/>
      <c r="FR116" s="7"/>
      <c r="FS116" s="7"/>
      <c r="FT116" s="7"/>
      <c r="FU116" s="7"/>
      <c r="FV116" s="7"/>
      <c r="FW116" s="7"/>
      <c r="FX116" s="7"/>
      <c r="FY116" s="7"/>
      <c r="FZ116" s="7"/>
      <c r="GA116" s="7"/>
      <c r="GB116" s="7"/>
      <c r="GC116" s="7"/>
      <c r="GD116" s="7"/>
      <c r="GE116" s="7"/>
      <c r="GF116" s="7"/>
      <c r="GG116" s="49">
        <v>625</v>
      </c>
      <c r="GH116" s="7"/>
      <c r="GI116" s="7"/>
      <c r="GJ116" s="7"/>
      <c r="GK116" s="7"/>
      <c r="GL116" s="7"/>
      <c r="GM116" s="7"/>
      <c r="GN116" s="7"/>
      <c r="GO116" s="7"/>
      <c r="GP116" s="7"/>
      <c r="GQ116" s="7"/>
      <c r="GR116" s="7"/>
      <c r="GS116" s="7"/>
      <c r="GT116" s="7"/>
      <c r="GU116" s="7"/>
      <c r="GV116" s="7"/>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4">
        <f t="shared" si="2"/>
        <v>625</v>
      </c>
      <c r="II116" s="5">
        <f t="shared" si="3"/>
        <v>15000</v>
      </c>
      <c r="IK116" s="5"/>
    </row>
    <row r="117" spans="1:243" s="9" customFormat="1" ht="45">
      <c r="A117" s="35">
        <v>205</v>
      </c>
      <c r="B117" s="35">
        <v>106</v>
      </c>
      <c r="C117" s="32" t="s">
        <v>658</v>
      </c>
      <c r="D117" s="32" t="s">
        <v>653</v>
      </c>
      <c r="E117" s="8"/>
      <c r="F117" s="7" t="s">
        <v>242</v>
      </c>
      <c r="G117" s="7">
        <v>32</v>
      </c>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28"/>
      <c r="FR117" s="7"/>
      <c r="FS117" s="7"/>
      <c r="FT117" s="7"/>
      <c r="FU117" s="7"/>
      <c r="FV117" s="7"/>
      <c r="FW117" s="7"/>
      <c r="FX117" s="7">
        <v>3750</v>
      </c>
      <c r="FY117" s="7"/>
      <c r="FZ117" s="7"/>
      <c r="GA117" s="7"/>
      <c r="GB117" s="7"/>
      <c r="GC117" s="7"/>
      <c r="GD117" s="7"/>
      <c r="GE117" s="7"/>
      <c r="GF117" s="7"/>
      <c r="GG117" s="49"/>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4">
        <f t="shared" si="2"/>
        <v>3750</v>
      </c>
      <c r="II117" s="5">
        <f t="shared" si="3"/>
        <v>120000</v>
      </c>
    </row>
    <row r="118" spans="1:243" s="9" customFormat="1" ht="120">
      <c r="A118" s="35">
        <v>206</v>
      </c>
      <c r="B118" s="35">
        <v>107</v>
      </c>
      <c r="C118" s="32" t="s">
        <v>783</v>
      </c>
      <c r="D118" s="32" t="s">
        <v>663</v>
      </c>
      <c r="E118" s="8"/>
      <c r="F118" s="7" t="s">
        <v>242</v>
      </c>
      <c r="G118" s="7">
        <v>2980</v>
      </c>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28"/>
      <c r="FR118" s="7"/>
      <c r="FS118" s="7"/>
      <c r="FT118" s="7"/>
      <c r="FU118" s="7"/>
      <c r="FV118" s="7"/>
      <c r="FW118" s="7"/>
      <c r="FX118" s="7"/>
      <c r="FY118" s="7"/>
      <c r="FZ118" s="7"/>
      <c r="GA118" s="7"/>
      <c r="GB118" s="7"/>
      <c r="GC118" s="7"/>
      <c r="GD118" s="7"/>
      <c r="GE118" s="7"/>
      <c r="GF118" s="7"/>
      <c r="GG118" s="49"/>
      <c r="GH118" s="7"/>
      <c r="GI118" s="7"/>
      <c r="GJ118" s="7"/>
      <c r="GK118" s="7"/>
      <c r="GL118" s="7"/>
      <c r="GM118" s="7"/>
      <c r="GN118" s="7"/>
      <c r="GO118" s="7"/>
      <c r="GP118" s="7"/>
      <c r="GQ118" s="7">
        <v>24</v>
      </c>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4">
        <f t="shared" si="2"/>
        <v>24</v>
      </c>
      <c r="II118" s="5">
        <f t="shared" si="3"/>
        <v>71520</v>
      </c>
    </row>
    <row r="119" spans="1:243" s="9" customFormat="1" ht="45">
      <c r="A119" s="35">
        <v>207</v>
      </c>
      <c r="B119" s="35">
        <v>108</v>
      </c>
      <c r="C119" s="32" t="s">
        <v>660</v>
      </c>
      <c r="D119" s="32" t="s">
        <v>782</v>
      </c>
      <c r="E119" s="8"/>
      <c r="F119" s="7" t="s">
        <v>242</v>
      </c>
      <c r="G119" s="7">
        <v>150</v>
      </c>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28"/>
      <c r="FR119" s="7"/>
      <c r="FS119" s="7"/>
      <c r="FT119" s="7"/>
      <c r="FU119" s="7"/>
      <c r="FV119" s="7"/>
      <c r="FW119" s="7"/>
      <c r="FX119" s="7"/>
      <c r="FY119" s="7"/>
      <c r="FZ119" s="7"/>
      <c r="GA119" s="7"/>
      <c r="GB119" s="7"/>
      <c r="GC119" s="7"/>
      <c r="GD119" s="7"/>
      <c r="GE119" s="7"/>
      <c r="GF119" s="7"/>
      <c r="GG119" s="49"/>
      <c r="GH119" s="7"/>
      <c r="GI119" s="7"/>
      <c r="GJ119" s="7"/>
      <c r="GK119" s="7"/>
      <c r="GL119" s="7"/>
      <c r="GM119" s="7"/>
      <c r="GN119" s="7"/>
      <c r="GO119" s="7"/>
      <c r="GP119" s="7"/>
      <c r="GQ119" s="7">
        <v>500</v>
      </c>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4">
        <f t="shared" si="2"/>
        <v>500</v>
      </c>
      <c r="II119" s="5">
        <f t="shared" si="3"/>
        <v>75000</v>
      </c>
    </row>
    <row r="120" spans="1:243" s="9" customFormat="1" ht="135">
      <c r="A120" s="35">
        <v>210</v>
      </c>
      <c r="B120" s="35">
        <v>109</v>
      </c>
      <c r="C120" s="32" t="s">
        <v>667</v>
      </c>
      <c r="D120" s="32" t="s">
        <v>668</v>
      </c>
      <c r="E120" s="8"/>
      <c r="F120" s="7" t="s">
        <v>242</v>
      </c>
      <c r="G120" s="7">
        <v>460</v>
      </c>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28"/>
      <c r="FR120" s="7"/>
      <c r="FS120" s="7"/>
      <c r="FT120" s="7"/>
      <c r="FU120" s="7"/>
      <c r="FV120" s="7"/>
      <c r="FW120" s="7"/>
      <c r="FX120" s="7"/>
      <c r="FY120" s="7"/>
      <c r="FZ120" s="7"/>
      <c r="GA120" s="7"/>
      <c r="GB120" s="7"/>
      <c r="GC120" s="7"/>
      <c r="GD120" s="7"/>
      <c r="GE120" s="7"/>
      <c r="GF120" s="7"/>
      <c r="GG120" s="49"/>
      <c r="GH120" s="7"/>
      <c r="GI120" s="7"/>
      <c r="GJ120" s="7"/>
      <c r="GK120" s="7"/>
      <c r="GL120" s="7"/>
      <c r="GM120" s="7"/>
      <c r="GN120" s="7"/>
      <c r="GO120" s="7"/>
      <c r="GP120" s="7"/>
      <c r="GQ120" s="7">
        <v>300</v>
      </c>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4">
        <f t="shared" si="2"/>
        <v>300</v>
      </c>
      <c r="II120" s="5">
        <f t="shared" si="3"/>
        <v>138000</v>
      </c>
    </row>
    <row r="121" spans="1:243" s="9" customFormat="1" ht="60">
      <c r="A121" s="35">
        <v>211</v>
      </c>
      <c r="B121" s="35">
        <v>110</v>
      </c>
      <c r="C121" s="32" t="s">
        <v>671</v>
      </c>
      <c r="D121" s="32" t="s">
        <v>789</v>
      </c>
      <c r="E121" s="8"/>
      <c r="F121" s="7" t="s">
        <v>242</v>
      </c>
      <c r="G121" s="7">
        <v>16</v>
      </c>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28"/>
      <c r="FR121" s="7"/>
      <c r="FS121" s="7"/>
      <c r="FT121" s="7"/>
      <c r="FU121" s="7">
        <v>6000</v>
      </c>
      <c r="FV121" s="7"/>
      <c r="FW121" s="7"/>
      <c r="FX121" s="7"/>
      <c r="FY121" s="7"/>
      <c r="FZ121" s="7"/>
      <c r="GA121" s="7"/>
      <c r="GB121" s="7"/>
      <c r="GC121" s="7"/>
      <c r="GD121" s="7"/>
      <c r="GE121" s="7"/>
      <c r="GF121" s="7"/>
      <c r="GG121" s="49"/>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4">
        <f t="shared" si="2"/>
        <v>6000</v>
      </c>
      <c r="II121" s="5">
        <f t="shared" si="3"/>
        <v>96000</v>
      </c>
    </row>
    <row r="122" spans="1:243" s="9" customFormat="1" ht="45">
      <c r="A122" s="35">
        <v>212</v>
      </c>
      <c r="B122" s="35">
        <v>111</v>
      </c>
      <c r="C122" s="32" t="s">
        <v>672</v>
      </c>
      <c r="D122" s="32" t="s">
        <v>790</v>
      </c>
      <c r="E122" s="8"/>
      <c r="F122" s="7" t="s">
        <v>242</v>
      </c>
      <c r="G122" s="7">
        <v>50</v>
      </c>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v>600</v>
      </c>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28"/>
      <c r="FR122" s="7"/>
      <c r="FS122" s="7"/>
      <c r="FT122" s="7"/>
      <c r="FU122" s="7"/>
      <c r="FV122" s="7"/>
      <c r="FW122" s="7"/>
      <c r="FX122" s="7"/>
      <c r="FY122" s="7"/>
      <c r="FZ122" s="7"/>
      <c r="GA122" s="7"/>
      <c r="GB122" s="7"/>
      <c r="GC122" s="7"/>
      <c r="GD122" s="7"/>
      <c r="GE122" s="7"/>
      <c r="GF122" s="7"/>
      <c r="GG122" s="49"/>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4">
        <f t="shared" si="2"/>
        <v>600</v>
      </c>
      <c r="II122" s="5">
        <f t="shared" si="3"/>
        <v>30000</v>
      </c>
    </row>
    <row r="123" spans="1:243" s="9" customFormat="1" ht="60">
      <c r="A123" s="35">
        <v>213</v>
      </c>
      <c r="B123" s="35">
        <v>112</v>
      </c>
      <c r="C123" s="32" t="s">
        <v>673</v>
      </c>
      <c r="D123" s="32" t="s">
        <v>673</v>
      </c>
      <c r="E123" s="8"/>
      <c r="F123" s="7" t="s">
        <v>242</v>
      </c>
      <c r="G123" s="7">
        <v>60</v>
      </c>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28"/>
      <c r="FR123" s="7"/>
      <c r="FS123" s="7"/>
      <c r="FT123" s="7"/>
      <c r="FU123" s="7"/>
      <c r="FV123" s="7"/>
      <c r="FW123" s="7"/>
      <c r="FX123" s="7"/>
      <c r="FY123" s="7"/>
      <c r="FZ123" s="7"/>
      <c r="GA123" s="7"/>
      <c r="GB123" s="7"/>
      <c r="GC123" s="7"/>
      <c r="GD123" s="7">
        <v>300</v>
      </c>
      <c r="GE123" s="7"/>
      <c r="GF123" s="7"/>
      <c r="GG123" s="49"/>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4">
        <f t="shared" si="2"/>
        <v>300</v>
      </c>
      <c r="II123" s="5">
        <f t="shared" si="3"/>
        <v>18000</v>
      </c>
    </row>
    <row r="124" spans="1:243" s="9" customFormat="1" ht="135">
      <c r="A124" s="35">
        <v>214</v>
      </c>
      <c r="B124" s="35">
        <v>113</v>
      </c>
      <c r="C124" s="32" t="s">
        <v>674</v>
      </c>
      <c r="D124" s="32" t="s">
        <v>674</v>
      </c>
      <c r="E124" s="8"/>
      <c r="F124" s="7" t="s">
        <v>242</v>
      </c>
      <c r="G124" s="7">
        <v>24</v>
      </c>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28"/>
      <c r="FR124" s="7"/>
      <c r="FS124" s="7"/>
      <c r="FT124" s="7"/>
      <c r="FU124" s="7"/>
      <c r="FV124" s="7"/>
      <c r="FW124" s="7"/>
      <c r="FX124" s="7"/>
      <c r="FY124" s="7"/>
      <c r="FZ124" s="7"/>
      <c r="GA124" s="7"/>
      <c r="GB124" s="7"/>
      <c r="GC124" s="7"/>
      <c r="GD124" s="7">
        <v>600</v>
      </c>
      <c r="GE124" s="7"/>
      <c r="GF124" s="7"/>
      <c r="GG124" s="49"/>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4">
        <f t="shared" si="2"/>
        <v>600</v>
      </c>
      <c r="II124" s="5">
        <f t="shared" si="3"/>
        <v>14400</v>
      </c>
    </row>
    <row r="125" spans="1:243" s="9" customFormat="1" ht="30">
      <c r="A125" s="35">
        <v>215</v>
      </c>
      <c r="B125" s="35">
        <v>114</v>
      </c>
      <c r="C125" s="32" t="s">
        <v>675</v>
      </c>
      <c r="D125" s="32" t="s">
        <v>675</v>
      </c>
      <c r="E125" s="8"/>
      <c r="F125" s="7" t="s">
        <v>242</v>
      </c>
      <c r="G125" s="7">
        <v>45</v>
      </c>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28"/>
      <c r="FR125" s="7"/>
      <c r="FS125" s="7"/>
      <c r="FT125" s="7"/>
      <c r="FU125" s="7"/>
      <c r="FV125" s="7"/>
      <c r="FW125" s="7"/>
      <c r="FX125" s="7"/>
      <c r="FY125" s="7">
        <v>4000</v>
      </c>
      <c r="FZ125" s="7"/>
      <c r="GA125" s="7"/>
      <c r="GB125" s="7"/>
      <c r="GC125" s="7"/>
      <c r="GD125" s="7"/>
      <c r="GE125" s="7"/>
      <c r="GF125" s="7"/>
      <c r="GG125" s="49"/>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4">
        <f t="shared" si="2"/>
        <v>4000</v>
      </c>
      <c r="II125" s="5">
        <f t="shared" si="3"/>
        <v>180000</v>
      </c>
    </row>
    <row r="126" spans="1:243" s="9" customFormat="1" ht="90">
      <c r="A126" s="35">
        <v>216</v>
      </c>
      <c r="B126" s="35">
        <v>115</v>
      </c>
      <c r="C126" s="32" t="s">
        <v>676</v>
      </c>
      <c r="D126" s="32" t="s">
        <v>784</v>
      </c>
      <c r="E126" s="8"/>
      <c r="F126" s="7" t="s">
        <v>242</v>
      </c>
      <c r="G126" s="7">
        <v>190</v>
      </c>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28"/>
      <c r="FR126" s="7"/>
      <c r="FS126" s="7"/>
      <c r="FT126" s="7"/>
      <c r="FU126" s="7"/>
      <c r="FV126" s="7"/>
      <c r="FW126" s="7"/>
      <c r="FX126" s="7"/>
      <c r="FY126" s="7"/>
      <c r="FZ126" s="7"/>
      <c r="GA126" s="7"/>
      <c r="GB126" s="7"/>
      <c r="GC126" s="7"/>
      <c r="GD126" s="7"/>
      <c r="GE126" s="7"/>
      <c r="GF126" s="7"/>
      <c r="GG126" s="49"/>
      <c r="GH126" s="7"/>
      <c r="GI126" s="7"/>
      <c r="GJ126" s="7"/>
      <c r="GK126" s="7"/>
      <c r="GL126" s="7"/>
      <c r="GM126" s="7">
        <v>150</v>
      </c>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4">
        <f t="shared" si="2"/>
        <v>150</v>
      </c>
      <c r="II126" s="5">
        <f t="shared" si="3"/>
        <v>28500</v>
      </c>
    </row>
    <row r="127" spans="1:243" s="9" customFormat="1" ht="198" customHeight="1">
      <c r="A127" s="35">
        <v>217</v>
      </c>
      <c r="B127" s="35">
        <v>116</v>
      </c>
      <c r="C127" s="32" t="s">
        <v>785</v>
      </c>
      <c r="D127" s="32" t="s">
        <v>786</v>
      </c>
      <c r="E127" s="8"/>
      <c r="F127" s="7" t="s">
        <v>242</v>
      </c>
      <c r="G127" s="7">
        <v>150</v>
      </c>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28"/>
      <c r="FR127" s="7"/>
      <c r="FS127" s="7"/>
      <c r="FT127" s="7"/>
      <c r="FU127" s="7"/>
      <c r="FV127" s="7"/>
      <c r="FW127" s="7"/>
      <c r="FX127" s="7"/>
      <c r="FY127" s="7"/>
      <c r="FZ127" s="7"/>
      <c r="GA127" s="7"/>
      <c r="GB127" s="7"/>
      <c r="GC127" s="7"/>
      <c r="GD127" s="7"/>
      <c r="GE127" s="7"/>
      <c r="GF127" s="7"/>
      <c r="GG127" s="49"/>
      <c r="GH127" s="7"/>
      <c r="GI127" s="7"/>
      <c r="GJ127" s="7"/>
      <c r="GK127" s="7"/>
      <c r="GL127" s="7"/>
      <c r="GM127" s="7"/>
      <c r="GN127" s="7"/>
      <c r="GO127" s="7"/>
      <c r="GP127" s="7"/>
      <c r="GQ127" s="7"/>
      <c r="GR127" s="7"/>
      <c r="GS127" s="7"/>
      <c r="GT127" s="7"/>
      <c r="GU127" s="7"/>
      <c r="GV127" s="7"/>
      <c r="GW127" s="7"/>
      <c r="GX127" s="7">
        <v>200</v>
      </c>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c r="IH127" s="4">
        <f t="shared" si="2"/>
        <v>200</v>
      </c>
      <c r="II127" s="5">
        <f t="shared" si="3"/>
        <v>30000</v>
      </c>
    </row>
    <row r="128" spans="1:243" s="9" customFormat="1" ht="75.75" customHeight="1">
      <c r="A128" s="35">
        <v>218</v>
      </c>
      <c r="B128" s="35">
        <v>117</v>
      </c>
      <c r="C128" s="32" t="s">
        <v>787</v>
      </c>
      <c r="D128" s="31" t="s">
        <v>788</v>
      </c>
      <c r="E128" s="8"/>
      <c r="F128" s="7" t="s">
        <v>242</v>
      </c>
      <c r="G128" s="7">
        <v>25.88</v>
      </c>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28"/>
      <c r="FR128" s="7"/>
      <c r="FS128" s="7"/>
      <c r="FT128" s="7"/>
      <c r="FU128" s="7"/>
      <c r="FV128" s="7"/>
      <c r="FW128" s="7"/>
      <c r="FX128" s="7"/>
      <c r="FY128" s="7"/>
      <c r="FZ128" s="7"/>
      <c r="GA128" s="7"/>
      <c r="GB128" s="7"/>
      <c r="GC128" s="7"/>
      <c r="GD128" s="7"/>
      <c r="GE128" s="7"/>
      <c r="GF128" s="7"/>
      <c r="GG128" s="49"/>
      <c r="GH128" s="7"/>
      <c r="GI128" s="7"/>
      <c r="GJ128" s="7"/>
      <c r="GK128" s="7"/>
      <c r="GL128" s="7"/>
      <c r="GM128" s="7"/>
      <c r="GN128" s="7"/>
      <c r="GO128" s="7"/>
      <c r="GP128" s="7"/>
      <c r="GQ128" s="7"/>
      <c r="GR128" s="7"/>
      <c r="GS128" s="7"/>
      <c r="GT128" s="7"/>
      <c r="GU128" s="7"/>
      <c r="GV128" s="7"/>
      <c r="GW128" s="7"/>
      <c r="GX128" s="7"/>
      <c r="GY128" s="7">
        <v>960</v>
      </c>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c r="IG128" s="7"/>
      <c r="IH128" s="4">
        <f t="shared" si="2"/>
        <v>960</v>
      </c>
      <c r="II128" s="5">
        <f t="shared" si="3"/>
        <v>24844.8</v>
      </c>
    </row>
    <row r="129" spans="1:243" ht="31.5" customHeight="1">
      <c r="A129" s="27"/>
      <c r="B129" s="27"/>
      <c r="C129" s="32" t="s">
        <v>424</v>
      </c>
      <c r="D129" s="32" t="s">
        <v>423</v>
      </c>
      <c r="E129" s="8"/>
      <c r="F129" s="4" t="s">
        <v>423</v>
      </c>
      <c r="G129" s="4">
        <v>2.5559999999999996</v>
      </c>
      <c r="H129" s="4">
        <f aca="true" t="shared" si="4" ref="H129:BS129">SUM(H2:H48)</f>
        <v>0</v>
      </c>
      <c r="I129" s="4">
        <f t="shared" si="4"/>
        <v>0</v>
      </c>
      <c r="J129" s="4">
        <f t="shared" si="4"/>
        <v>0</v>
      </c>
      <c r="K129" s="4">
        <f t="shared" si="4"/>
        <v>3003</v>
      </c>
      <c r="L129" s="4">
        <f t="shared" si="4"/>
        <v>0</v>
      </c>
      <c r="M129" s="4">
        <f t="shared" si="4"/>
        <v>0</v>
      </c>
      <c r="N129" s="4">
        <f t="shared" si="4"/>
        <v>0</v>
      </c>
      <c r="O129" s="4">
        <f t="shared" si="4"/>
        <v>0</v>
      </c>
      <c r="P129" s="4">
        <f t="shared" si="4"/>
        <v>0</v>
      </c>
      <c r="Q129" s="4">
        <f t="shared" si="4"/>
        <v>0</v>
      </c>
      <c r="R129" s="4">
        <f t="shared" si="4"/>
        <v>0</v>
      </c>
      <c r="S129" s="4">
        <f t="shared" si="4"/>
        <v>1001</v>
      </c>
      <c r="T129" s="4">
        <f t="shared" si="4"/>
        <v>0</v>
      </c>
      <c r="U129" s="4">
        <f t="shared" si="4"/>
        <v>0</v>
      </c>
      <c r="V129" s="4">
        <f t="shared" si="4"/>
        <v>3006</v>
      </c>
      <c r="W129" s="4">
        <f t="shared" si="4"/>
        <v>0</v>
      </c>
      <c r="X129" s="4">
        <f t="shared" si="4"/>
        <v>26021</v>
      </c>
      <c r="Y129" s="4">
        <f t="shared" si="4"/>
        <v>5015</v>
      </c>
      <c r="Z129" s="4">
        <f t="shared" si="4"/>
        <v>40043</v>
      </c>
      <c r="AA129" s="4">
        <f t="shared" si="4"/>
        <v>56060</v>
      </c>
      <c r="AB129" s="4">
        <f t="shared" si="4"/>
        <v>91865</v>
      </c>
      <c r="AC129" s="4">
        <f t="shared" si="4"/>
        <v>0</v>
      </c>
      <c r="AD129" s="4">
        <f t="shared" si="4"/>
        <v>0</v>
      </c>
      <c r="AE129" s="4">
        <f t="shared" si="4"/>
        <v>0</v>
      </c>
      <c r="AF129" s="4">
        <f t="shared" si="4"/>
        <v>0</v>
      </c>
      <c r="AG129" s="4">
        <f t="shared" si="4"/>
        <v>0</v>
      </c>
      <c r="AH129" s="4">
        <f t="shared" si="4"/>
        <v>1</v>
      </c>
      <c r="AI129" s="4">
        <f t="shared" si="4"/>
        <v>0</v>
      </c>
      <c r="AJ129" s="4">
        <f t="shared" si="4"/>
        <v>0</v>
      </c>
      <c r="AK129" s="4">
        <f t="shared" si="4"/>
        <v>1001</v>
      </c>
      <c r="AL129" s="4">
        <f t="shared" si="4"/>
        <v>0</v>
      </c>
      <c r="AM129" s="4">
        <f t="shared" si="4"/>
        <v>0</v>
      </c>
      <c r="AN129" s="4">
        <f t="shared" si="4"/>
        <v>60</v>
      </c>
      <c r="AO129" s="4">
        <f t="shared" si="4"/>
        <v>0</v>
      </c>
      <c r="AP129" s="4">
        <f t="shared" si="4"/>
        <v>0</v>
      </c>
      <c r="AQ129" s="4">
        <f t="shared" si="4"/>
        <v>3</v>
      </c>
      <c r="AR129" s="4">
        <f t="shared" si="4"/>
        <v>0</v>
      </c>
      <c r="AS129" s="4">
        <f t="shared" si="4"/>
        <v>2037</v>
      </c>
      <c r="AT129" s="4">
        <f t="shared" si="4"/>
        <v>100</v>
      </c>
      <c r="AU129" s="4">
        <f t="shared" si="4"/>
        <v>0</v>
      </c>
      <c r="AV129" s="4">
        <f t="shared" si="4"/>
        <v>0</v>
      </c>
      <c r="AW129" s="4">
        <f t="shared" si="4"/>
        <v>0</v>
      </c>
      <c r="AX129" s="4">
        <f t="shared" si="4"/>
        <v>10</v>
      </c>
      <c r="AY129" s="4">
        <f t="shared" si="4"/>
        <v>0</v>
      </c>
      <c r="AZ129" s="4">
        <f t="shared" si="4"/>
        <v>0</v>
      </c>
      <c r="BA129" s="4">
        <f t="shared" si="4"/>
        <v>0</v>
      </c>
      <c r="BB129" s="4">
        <f t="shared" si="4"/>
        <v>0</v>
      </c>
      <c r="BC129" s="4">
        <f t="shared" si="4"/>
        <v>0</v>
      </c>
      <c r="BD129" s="4">
        <f t="shared" si="4"/>
        <v>0</v>
      </c>
      <c r="BE129" s="4">
        <f t="shared" si="4"/>
        <v>0</v>
      </c>
      <c r="BF129" s="4">
        <f t="shared" si="4"/>
        <v>0</v>
      </c>
      <c r="BG129" s="4">
        <f t="shared" si="4"/>
        <v>0</v>
      </c>
      <c r="BH129" s="4">
        <f t="shared" si="4"/>
        <v>0</v>
      </c>
      <c r="BI129" s="4">
        <f t="shared" si="4"/>
        <v>0</v>
      </c>
      <c r="BJ129" s="4">
        <f t="shared" si="4"/>
        <v>0</v>
      </c>
      <c r="BK129" s="4">
        <f t="shared" si="4"/>
        <v>0</v>
      </c>
      <c r="BL129" s="4">
        <f t="shared" si="4"/>
        <v>0</v>
      </c>
      <c r="BM129" s="4">
        <f t="shared" si="4"/>
        <v>0</v>
      </c>
      <c r="BN129" s="4">
        <f t="shared" si="4"/>
        <v>1001</v>
      </c>
      <c r="BO129" s="4">
        <f t="shared" si="4"/>
        <v>0</v>
      </c>
      <c r="BP129" s="4">
        <f t="shared" si="4"/>
        <v>0</v>
      </c>
      <c r="BQ129" s="4">
        <f t="shared" si="4"/>
        <v>1</v>
      </c>
      <c r="BR129" s="4">
        <f t="shared" si="4"/>
        <v>0</v>
      </c>
      <c r="BS129" s="4">
        <f t="shared" si="4"/>
        <v>10</v>
      </c>
      <c r="BT129" s="4">
        <f aca="true" t="shared" si="5" ref="BT129:EE129">SUM(BT2:BT48)</f>
        <v>0</v>
      </c>
      <c r="BU129" s="4">
        <f t="shared" si="5"/>
        <v>2</v>
      </c>
      <c r="BV129" s="4">
        <f t="shared" si="5"/>
        <v>0</v>
      </c>
      <c r="BW129" s="4">
        <f t="shared" si="5"/>
        <v>0</v>
      </c>
      <c r="BX129" s="4">
        <f t="shared" si="5"/>
        <v>2012</v>
      </c>
      <c r="BY129" s="4">
        <f t="shared" si="5"/>
        <v>0</v>
      </c>
      <c r="BZ129" s="4">
        <f t="shared" si="5"/>
        <v>0</v>
      </c>
      <c r="CA129" s="4">
        <f t="shared" si="5"/>
        <v>0</v>
      </c>
      <c r="CB129" s="4">
        <f t="shared" si="5"/>
        <v>0</v>
      </c>
      <c r="CC129" s="4">
        <f t="shared" si="5"/>
        <v>5</v>
      </c>
      <c r="CD129" s="4">
        <f t="shared" si="5"/>
        <v>0</v>
      </c>
      <c r="CE129" s="4">
        <f t="shared" si="5"/>
        <v>0</v>
      </c>
      <c r="CF129" s="4">
        <f t="shared" si="5"/>
        <v>10</v>
      </c>
      <c r="CG129" s="4">
        <f t="shared" si="5"/>
        <v>1</v>
      </c>
      <c r="CH129" s="4">
        <f t="shared" si="5"/>
        <v>0</v>
      </c>
      <c r="CI129" s="4">
        <f t="shared" si="5"/>
        <v>1</v>
      </c>
      <c r="CJ129" s="4">
        <f t="shared" si="5"/>
        <v>1001</v>
      </c>
      <c r="CK129" s="4">
        <f t="shared" si="5"/>
        <v>0</v>
      </c>
      <c r="CL129" s="4">
        <f t="shared" si="5"/>
        <v>0</v>
      </c>
      <c r="CM129" s="4">
        <f t="shared" si="5"/>
        <v>0</v>
      </c>
      <c r="CN129" s="4">
        <f t="shared" si="5"/>
        <v>0</v>
      </c>
      <c r="CO129" s="4">
        <f t="shared" si="5"/>
        <v>1</v>
      </c>
      <c r="CP129" s="4">
        <f t="shared" si="5"/>
        <v>0</v>
      </c>
      <c r="CQ129" s="4">
        <f t="shared" si="5"/>
        <v>0</v>
      </c>
      <c r="CR129" s="4">
        <f t="shared" si="5"/>
        <v>10010</v>
      </c>
      <c r="CS129" s="4">
        <f t="shared" si="5"/>
        <v>0</v>
      </c>
      <c r="CT129" s="4">
        <f t="shared" si="5"/>
        <v>0</v>
      </c>
      <c r="CU129" s="4">
        <f t="shared" si="5"/>
        <v>0</v>
      </c>
      <c r="CV129" s="4">
        <f t="shared" si="5"/>
        <v>0</v>
      </c>
      <c r="CW129" s="4">
        <f t="shared" si="5"/>
        <v>1001</v>
      </c>
      <c r="CX129" s="4">
        <f t="shared" si="5"/>
        <v>1</v>
      </c>
      <c r="CY129" s="4">
        <f t="shared" si="5"/>
        <v>0</v>
      </c>
      <c r="CZ129" s="4">
        <f t="shared" si="5"/>
        <v>0</v>
      </c>
      <c r="DA129" s="4">
        <f t="shared" si="5"/>
        <v>0</v>
      </c>
      <c r="DB129" s="4">
        <f t="shared" si="5"/>
        <v>1</v>
      </c>
      <c r="DC129" s="4">
        <f t="shared" si="5"/>
        <v>30</v>
      </c>
      <c r="DD129" s="4">
        <f t="shared" si="5"/>
        <v>0</v>
      </c>
      <c r="DE129" s="4">
        <f t="shared" si="5"/>
        <v>0</v>
      </c>
      <c r="DF129" s="4">
        <f t="shared" si="5"/>
        <v>0</v>
      </c>
      <c r="DG129" s="4">
        <f t="shared" si="5"/>
        <v>24</v>
      </c>
      <c r="DH129" s="4">
        <f t="shared" si="5"/>
        <v>0</v>
      </c>
      <c r="DI129" s="4">
        <f t="shared" si="5"/>
        <v>0</v>
      </c>
      <c r="DJ129" s="4">
        <f t="shared" si="5"/>
        <v>0</v>
      </c>
      <c r="DK129" s="4">
        <f t="shared" si="5"/>
        <v>0</v>
      </c>
      <c r="DL129" s="4">
        <f t="shared" si="5"/>
        <v>50</v>
      </c>
      <c r="DM129" s="4">
        <f t="shared" si="5"/>
        <v>1</v>
      </c>
      <c r="DN129" s="4">
        <f t="shared" si="5"/>
        <v>0</v>
      </c>
      <c r="DO129" s="4">
        <f t="shared" si="5"/>
        <v>0</v>
      </c>
      <c r="DP129" s="4">
        <f t="shared" si="5"/>
        <v>0</v>
      </c>
      <c r="DQ129" s="4">
        <f t="shared" si="5"/>
        <v>0</v>
      </c>
      <c r="DR129" s="4">
        <f t="shared" si="5"/>
        <v>0</v>
      </c>
      <c r="DS129" s="4">
        <f t="shared" si="5"/>
        <v>0</v>
      </c>
      <c r="DT129" s="4">
        <f t="shared" si="5"/>
        <v>0</v>
      </c>
      <c r="DU129" s="4">
        <f t="shared" si="5"/>
        <v>1</v>
      </c>
      <c r="DV129" s="4">
        <f t="shared" si="5"/>
        <v>202</v>
      </c>
      <c r="DW129" s="4">
        <f t="shared" si="5"/>
        <v>0</v>
      </c>
      <c r="DX129" s="4">
        <f t="shared" si="5"/>
        <v>0</v>
      </c>
      <c r="DY129" s="4">
        <f t="shared" si="5"/>
        <v>0</v>
      </c>
      <c r="DZ129" s="4">
        <f t="shared" si="5"/>
        <v>0</v>
      </c>
      <c r="EA129" s="4">
        <f t="shared" si="5"/>
        <v>0</v>
      </c>
      <c r="EB129" s="4">
        <f t="shared" si="5"/>
        <v>0</v>
      </c>
      <c r="EC129" s="4">
        <f t="shared" si="5"/>
        <v>0</v>
      </c>
      <c r="ED129" s="4">
        <f t="shared" si="5"/>
        <v>20</v>
      </c>
      <c r="EE129" s="4">
        <f t="shared" si="5"/>
        <v>0</v>
      </c>
      <c r="EF129" s="4">
        <f aca="true" t="shared" si="6" ref="EF129:GQ129">SUM(EF2:EF48)</f>
        <v>0</v>
      </c>
      <c r="EG129" s="4">
        <f t="shared" si="6"/>
        <v>0</v>
      </c>
      <c r="EH129" s="4">
        <f t="shared" si="6"/>
        <v>0</v>
      </c>
      <c r="EI129" s="4">
        <f t="shared" si="6"/>
        <v>0</v>
      </c>
      <c r="EJ129" s="4">
        <f t="shared" si="6"/>
        <v>0</v>
      </c>
      <c r="EK129" s="4">
        <f t="shared" si="6"/>
        <v>6</v>
      </c>
      <c r="EL129" s="4">
        <f t="shared" si="6"/>
        <v>10</v>
      </c>
      <c r="EM129" s="4">
        <f t="shared" si="6"/>
        <v>0</v>
      </c>
      <c r="EN129" s="4">
        <f t="shared" si="6"/>
        <v>0</v>
      </c>
      <c r="EO129" s="4">
        <f t="shared" si="6"/>
        <v>0</v>
      </c>
      <c r="EP129" s="4">
        <f t="shared" si="6"/>
        <v>0</v>
      </c>
      <c r="EQ129" s="4">
        <f t="shared" si="6"/>
        <v>120</v>
      </c>
      <c r="ER129" s="4">
        <f t="shared" si="6"/>
        <v>10</v>
      </c>
      <c r="ES129" s="4">
        <f t="shared" si="6"/>
        <v>1</v>
      </c>
      <c r="ET129" s="4">
        <f t="shared" si="6"/>
        <v>0</v>
      </c>
      <c r="EU129" s="4">
        <f t="shared" si="6"/>
        <v>0</v>
      </c>
      <c r="EV129" s="4">
        <f t="shared" si="6"/>
        <v>0</v>
      </c>
      <c r="EW129" s="4">
        <f t="shared" si="6"/>
        <v>0</v>
      </c>
      <c r="EX129" s="4">
        <f t="shared" si="6"/>
        <v>0</v>
      </c>
      <c r="EY129" s="4">
        <f t="shared" si="6"/>
        <v>0</v>
      </c>
      <c r="EZ129" s="4">
        <f t="shared" si="6"/>
        <v>0</v>
      </c>
      <c r="FA129" s="4">
        <f t="shared" si="6"/>
        <v>0</v>
      </c>
      <c r="FB129" s="4">
        <f t="shared" si="6"/>
        <v>5005</v>
      </c>
      <c r="FC129" s="4">
        <f t="shared" si="6"/>
        <v>0</v>
      </c>
      <c r="FD129" s="4">
        <f t="shared" si="6"/>
        <v>0</v>
      </c>
      <c r="FE129" s="4">
        <f t="shared" si="6"/>
        <v>0</v>
      </c>
      <c r="FF129" s="4">
        <f t="shared" si="6"/>
        <v>0</v>
      </c>
      <c r="FG129" s="4">
        <f t="shared" si="6"/>
        <v>15</v>
      </c>
      <c r="FH129" s="4">
        <f t="shared" si="6"/>
        <v>0</v>
      </c>
      <c r="FI129" s="4">
        <f t="shared" si="6"/>
        <v>0</v>
      </c>
      <c r="FJ129" s="4">
        <f t="shared" si="6"/>
        <v>0</v>
      </c>
      <c r="FK129" s="4">
        <f t="shared" si="6"/>
        <v>0</v>
      </c>
      <c r="FL129" s="4">
        <f t="shared" si="6"/>
        <v>204</v>
      </c>
      <c r="FM129" s="4">
        <f t="shared" si="6"/>
        <v>435</v>
      </c>
      <c r="FN129" s="4">
        <f t="shared" si="6"/>
        <v>50</v>
      </c>
      <c r="FO129" s="4">
        <f t="shared" si="6"/>
        <v>0</v>
      </c>
      <c r="FP129" s="4">
        <f t="shared" si="6"/>
        <v>0</v>
      </c>
      <c r="FQ129" s="28">
        <f t="shared" si="6"/>
        <v>10010</v>
      </c>
      <c r="FR129" s="4">
        <f t="shared" si="6"/>
        <v>4004</v>
      </c>
      <c r="FS129" s="4">
        <f t="shared" si="6"/>
        <v>0</v>
      </c>
      <c r="FT129" s="4">
        <f t="shared" si="6"/>
        <v>5135</v>
      </c>
      <c r="FU129" s="4">
        <f t="shared" si="6"/>
        <v>17811</v>
      </c>
      <c r="FV129" s="4">
        <f t="shared" si="6"/>
        <v>15</v>
      </c>
      <c r="FW129" s="4">
        <f t="shared" si="6"/>
        <v>627</v>
      </c>
      <c r="FX129" s="4">
        <f t="shared" si="6"/>
        <v>176357</v>
      </c>
      <c r="FY129" s="4">
        <f t="shared" si="6"/>
        <v>73080</v>
      </c>
      <c r="FZ129" s="4">
        <f t="shared" si="6"/>
        <v>0</v>
      </c>
      <c r="GA129" s="4">
        <f t="shared" si="6"/>
        <v>10010</v>
      </c>
      <c r="GB129" s="4">
        <f t="shared" si="6"/>
        <v>12012</v>
      </c>
      <c r="GC129" s="4">
        <f t="shared" si="6"/>
        <v>0</v>
      </c>
      <c r="GD129" s="4">
        <f t="shared" si="6"/>
        <v>6034</v>
      </c>
      <c r="GE129" s="4">
        <f t="shared" si="6"/>
        <v>372</v>
      </c>
      <c r="GF129" s="4">
        <f t="shared" si="6"/>
        <v>1001</v>
      </c>
      <c r="GG129" s="49">
        <f t="shared" si="6"/>
        <v>1003</v>
      </c>
      <c r="GH129" s="4">
        <f t="shared" si="6"/>
        <v>30</v>
      </c>
      <c r="GI129" s="4">
        <f t="shared" si="6"/>
        <v>0</v>
      </c>
      <c r="GJ129" s="4">
        <f t="shared" si="6"/>
        <v>1001</v>
      </c>
      <c r="GK129" s="4">
        <f t="shared" si="6"/>
        <v>14021</v>
      </c>
      <c r="GL129" s="4">
        <f t="shared" si="6"/>
        <v>0</v>
      </c>
      <c r="GM129" s="4">
        <f t="shared" si="6"/>
        <v>90123</v>
      </c>
      <c r="GN129" s="4">
        <f t="shared" si="6"/>
        <v>0</v>
      </c>
      <c r="GO129" s="4">
        <f t="shared" si="6"/>
        <v>237323</v>
      </c>
      <c r="GP129" s="4">
        <f t="shared" si="6"/>
        <v>20024</v>
      </c>
      <c r="GQ129" s="4">
        <f t="shared" si="6"/>
        <v>3452</v>
      </c>
      <c r="GR129" s="4">
        <f aca="true" t="shared" si="7" ref="GR129:IH129">SUM(GR2:GR48)</f>
        <v>1001</v>
      </c>
      <c r="GS129" s="4">
        <f t="shared" si="7"/>
        <v>0</v>
      </c>
      <c r="GT129" s="4">
        <f t="shared" si="7"/>
        <v>0</v>
      </c>
      <c r="GU129" s="4">
        <f t="shared" si="7"/>
        <v>50</v>
      </c>
      <c r="GV129" s="4">
        <f t="shared" si="7"/>
        <v>0</v>
      </c>
      <c r="GW129" s="4">
        <f t="shared" si="7"/>
        <v>1124</v>
      </c>
      <c r="GX129" s="4">
        <f t="shared" si="7"/>
        <v>7211</v>
      </c>
      <c r="GY129" s="4">
        <f t="shared" si="7"/>
        <v>6353</v>
      </c>
      <c r="GZ129" s="4">
        <f t="shared" si="7"/>
        <v>512</v>
      </c>
      <c r="HA129" s="4">
        <f t="shared" si="7"/>
        <v>2206</v>
      </c>
      <c r="HB129" s="4">
        <f t="shared" si="7"/>
        <v>2</v>
      </c>
      <c r="HC129" s="4">
        <f t="shared" si="7"/>
        <v>100</v>
      </c>
      <c r="HD129" s="4">
        <f t="shared" si="7"/>
        <v>0</v>
      </c>
      <c r="HE129" s="4">
        <f t="shared" si="7"/>
        <v>15027</v>
      </c>
      <c r="HF129" s="4">
        <f t="shared" si="7"/>
        <v>35</v>
      </c>
      <c r="HG129" s="4">
        <f t="shared" si="7"/>
        <v>3</v>
      </c>
      <c r="HH129" s="4">
        <f t="shared" si="7"/>
        <v>65070</v>
      </c>
      <c r="HI129" s="4">
        <f t="shared" si="7"/>
        <v>4</v>
      </c>
      <c r="HJ129" s="4">
        <f t="shared" si="7"/>
        <v>0</v>
      </c>
      <c r="HK129" s="4">
        <f t="shared" si="7"/>
        <v>0</v>
      </c>
      <c r="HL129" s="4">
        <f t="shared" si="7"/>
        <v>100</v>
      </c>
      <c r="HM129" s="4">
        <f t="shared" si="7"/>
        <v>40040</v>
      </c>
      <c r="HN129" s="4">
        <f t="shared" si="7"/>
        <v>100</v>
      </c>
      <c r="HO129" s="4">
        <f t="shared" si="7"/>
        <v>1002</v>
      </c>
      <c r="HP129" s="4">
        <f t="shared" si="7"/>
        <v>2</v>
      </c>
      <c r="HQ129" s="4">
        <f t="shared" si="7"/>
        <v>5110</v>
      </c>
      <c r="HR129" s="4">
        <f t="shared" si="7"/>
        <v>9</v>
      </c>
      <c r="HS129" s="4">
        <f t="shared" si="7"/>
        <v>4852</v>
      </c>
      <c r="HT129" s="4">
        <f t="shared" si="7"/>
        <v>200</v>
      </c>
      <c r="HU129" s="4">
        <f t="shared" si="7"/>
        <v>5</v>
      </c>
      <c r="HV129" s="4">
        <f t="shared" si="7"/>
        <v>1011</v>
      </c>
      <c r="HW129" s="4">
        <f t="shared" si="7"/>
        <v>0</v>
      </c>
      <c r="HX129" s="4">
        <f t="shared" si="7"/>
        <v>20250</v>
      </c>
      <c r="HY129" s="4">
        <f t="shared" si="7"/>
        <v>1020</v>
      </c>
      <c r="HZ129" s="4">
        <f t="shared" si="7"/>
        <v>0</v>
      </c>
      <c r="IA129" s="4">
        <f t="shared" si="7"/>
        <v>2482</v>
      </c>
      <c r="IB129" s="4">
        <f t="shared" si="7"/>
        <v>0</v>
      </c>
      <c r="IC129" s="4">
        <f t="shared" si="7"/>
        <v>0</v>
      </c>
      <c r="ID129" s="4">
        <f t="shared" si="7"/>
        <v>0</v>
      </c>
      <c r="IE129" s="4">
        <f t="shared" si="7"/>
        <v>16</v>
      </c>
      <c r="IF129" s="4">
        <f t="shared" si="7"/>
        <v>76075</v>
      </c>
      <c r="IG129" s="4">
        <f t="shared" si="7"/>
        <v>0</v>
      </c>
      <c r="IH129" s="4">
        <f t="shared" si="7"/>
        <v>1184885</v>
      </c>
      <c r="II129" s="16">
        <f>SUM(II2:II128)</f>
        <v>3800881.019956898</v>
      </c>
    </row>
  </sheetData>
  <autoFilter ref="A1:II129"/>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dcterms:created xsi:type="dcterms:W3CDTF">2023-08-22T09:38:01Z</dcterms:created>
  <dcterms:modified xsi:type="dcterms:W3CDTF">2024-03-06T09:31:24Z</dcterms:modified>
  <cp:category/>
  <cp:version/>
  <cp:contentType/>
  <cp:contentStatus/>
</cp:coreProperties>
</file>