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IMCSMC_ECONOMIST\Desktop\Documente curente 2026\Proceduri achizitii\mobilier 2025 Admin+ Sectii\Acte platforma\"/>
    </mc:Choice>
  </mc:AlternateContent>
  <xr:revisionPtr revIDLastSave="0" documentId="8_{9B4C98D1-43B4-404B-8A97-9962850E5E81}" xr6:coauthVersionLast="47" xr6:coauthVersionMax="47" xr10:uidLastSave="{00000000-0000-0000-0000-000000000000}"/>
  <bookViews>
    <workbookView xWindow="-26460" yWindow="2340" windowWidth="21600" windowHeight="11385" activeTab="1" xr2:uid="{1263FC14-D953-4EB7-A451-0C06A7A72717}"/>
  </bookViews>
  <sheets>
    <sheet name="caiet sarcini" sheetId="1" r:id="rId1"/>
    <sheet name="Anexa 22" sheetId="2" r:id="rId2"/>
    <sheet name="Anexa 23" sheetId="3" r:id="rId3"/>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2" i="1" l="1"/>
  <c r="G64" i="1" s="1"/>
  <c r="G46" i="1"/>
  <c r="G32" i="1"/>
  <c r="G3" i="1"/>
  <c r="G23" i="1"/>
</calcChain>
</file>

<file path=xl/sharedStrings.xml><?xml version="1.0" encoding="utf-8"?>
<sst xmlns="http://schemas.openxmlformats.org/spreadsheetml/2006/main" count="450" uniqueCount="143">
  <si>
    <t>Nr. d/o</t>
  </si>
  <si>
    <t>Denumirea bunurilor/ serviciilor</t>
  </si>
  <si>
    <t>Unitatea de măsură</t>
  </si>
  <si>
    <t>Cantitatea</t>
  </si>
  <si>
    <t>Specificarea tehnică deplină solicitată, Standarde de referință</t>
  </si>
  <si>
    <t>Valoarea estimată</t>
  </si>
  <si>
    <t>1.</t>
  </si>
  <si>
    <t>LOT 1. Mobilier sectia stomatologica Rișcani</t>
  </si>
  <si>
    <t>Masă oficiu</t>
  </si>
  <si>
    <t>buc</t>
  </si>
  <si>
    <t>Dulap pentru depozitarea mapelor</t>
  </si>
  <si>
    <t>H220cm, Carcasa si fațade masa din PAL melaminat 18mm, Prelucrat perimetral cu ABS 2mm și respectiv 0.5mm, lipit pe baza de poliuretan, Balamale cu închidere amortizată cu pivot.Inaltime dintre polițe, nu mai mica de 35cm. Cu piciorușe reglabile</t>
  </si>
  <si>
    <t>Dulap cu sertare+tumba pentru lavoar</t>
  </si>
  <si>
    <t>Dimensiunile 234cm x 50cm x H150cm, Carcasa si fațade masa din PAL melaminat 18mm, Prelucrat perimetral cu ABS 2mm și respectiv 0.5mm, lipit pe baza de poliuretan, Balamale cu închidere amortizată cu pivot, piciorușe reglabile, sertare cu închidere amortizată, dulap echipat cu polițe și bara pentru umerașe</t>
  </si>
  <si>
    <t>Masa cu capac (sterilizare)</t>
  </si>
  <si>
    <t>Dimensiunile 140cm x 60cm x H 87cm, Carcasa si fațade masa din PAL melaminat 18mm, Prelucrat perimetral cu ABS 2mm și respectiv 0.5mm, lipit pe baza de poliuretan, Blat de lucru 38mm, Balamale cu închidere amortizată cu pivot, piciorușe reglabile, sertare cu închidere amortizată, capac cu deschidere</t>
  </si>
  <si>
    <t>Dimensiunile 100cm x 60cm x H 87cm, Carcasa si fațade masa din PAL melaminat 18mm, Prelucrat perimetral cu ABS 2mm și respectiv 0.5mm, lipit pe baza de poliuretan, Blat de lucru 38mm, Balamale cu închidere amortizată cu pivot, piciorușe reglabile, sertare cu închidere amortizată.</t>
  </si>
  <si>
    <t>Dulap pentru inventar</t>
  </si>
  <si>
    <t>Dimensiunile 100cm x 48cm x H190cm, Carcasa si fațade masa din PAL melaminat 18mm, Prelucrat perimetral cu ABS 2mm și respectiv 0.5mm, lipit pe baza de poliuretan, Balamale cu închidere amortizată cu pivot.Inaltime dintre polițe, nu mai mica de 35cm. Cu piciorușe reglabile, bara pentru umerașe</t>
  </si>
  <si>
    <t>Dulap vitrina pentru medicamente</t>
  </si>
  <si>
    <t>Dimensiunile 80cm x 48cm x H190cm, Carcasa  din PAL melaminat 18mm, Prelucrat perimetral cu ABS 2mm și respectiv 0.5mm, lipit pe baza de poliuretan, Fațade rame din aluminiu cu sticla, Balamale cu închidere amortizată cu pivot.Inaltime dintre polițe, nu mai mica de 35cm. Cu piciorușe reglabile</t>
  </si>
  <si>
    <t>Tumba pentru sala</t>
  </si>
  <si>
    <t>Dimensiunile 70cm x 50cm x H80cm, Carcasa  din PAL melaminat 18mm, Prelucrat perimetral cu ABS 2mm și respectiv 0.5mm, lipit pe baza de poliuretan, sertare  cu închidere amortizată .Cu piciorușe reglabil</t>
  </si>
  <si>
    <t>Dulap (hol)</t>
  </si>
  <si>
    <t>Dimensiunile 120cm x 50cm x H190cm, Carcasa si fațade masa din PAL melaminat 18mm, Prelucrat perimetral cu ABS 2mm și respectiv 0.5mm, lipit pe baza de poliuretan, Balamale cu închidere amortizată cu pivot.Inaltime dintre polițe, nu mai mica de 35cm. Cu piciorușe reglabile, bara pentru umerașe</t>
  </si>
  <si>
    <t>Masa</t>
  </si>
  <si>
    <t>Dimensiuni 250cm x 60cm x H77 cm, corp, tăblie si fațade confecționate din PAL melaminat 18mm, prelucrat perimetral cu ABS 2mm și 0,5mm respectiv, lipit pe baza de poliuretan. Mecanisme cu închidere amortizată,picioruse reglabile, prevăzută cu loc pentru bloc principal pentru PC si gaura pentru cablaje.</t>
  </si>
  <si>
    <t>Masa (medic)</t>
  </si>
  <si>
    <t>Dimensiuni 140cm x 60cm x H 80 cm, corp, tăblie si fațade confecționate din PAL melaminat 18mm, prelucrat perimetral cu ABS 2mm și 0,5mm respectiv, lipit pe baza de poliuretan. Mecanisme cu închidere amortizată,picioruse reglabile</t>
  </si>
  <si>
    <t>Masa sala sterilizare</t>
  </si>
  <si>
    <t>Dimensiunile 160cm x 60cm x H 80cm, Carcasa si fațade masa din PAL melaminat 18mm, Prelucrat perimetral cu ABS 2mm și respectiv 0.5mm, lipit pe baza de poliuretan, Sertare cu închidere amortizată, piciorușe reglabile.</t>
  </si>
  <si>
    <t>Masa (radiolog)</t>
  </si>
  <si>
    <t>Dulap cabinete</t>
  </si>
  <si>
    <t>Dimensiunile 120cm x 40cm x H210 cm, Carcasa si fațade masa din PAL melaminat 18mm, Prelucrat perimetral cu ABS 2mm și respectiv 0.5mm, lipit pe baza de poliuretan, Balamale cu închidere amortizată cu pivot și sertare cu închidere amortizata.Inaltime dintre polițe, nu mai mica de 35cm. Cu piciorușe reglabile, bara pentru umerașe</t>
  </si>
  <si>
    <t>Masa pentru medici</t>
  </si>
  <si>
    <t>Paravane</t>
  </si>
  <si>
    <t>Confecționate din PAL melaminat 18mm, lipit cu ABS 2mm pe baza de poliuritan, colțurile rotunjite si fixare cu picior metalic de podea, dimensiuni 160cm x 150 cm</t>
  </si>
  <si>
    <t>Tumba pentru sala de sterilizare</t>
  </si>
  <si>
    <t>Schimb Blat</t>
  </si>
  <si>
    <t>Dimensiuni 240cm x 60 cm x 3.8cm</t>
  </si>
  <si>
    <t>Dulap depozitare</t>
  </si>
  <si>
    <t>Valoarea estimativă totală</t>
  </si>
  <si>
    <t>Dimensiuni 150cm x 200cm x H77 cm, corp, tăblie si fațade confecționate din PAL melaminat 18mm, prelucrat perimetral cu ABS 2mm și 0,5mm respectiv, lipit pe baza de poliuretan. Mecanisme cu închidere amortizată, picioruse reglabile, prevăzută cu loc pentru bloc principal pentru PC si gaura pentru cablaje.</t>
  </si>
  <si>
    <t>Masa cu depozitare- sterilizare</t>
  </si>
  <si>
    <t>Dimensiunile 70cm x 50cm x H80cm, Carcasa  din PAL melaminat 18mm, Prelucrat perimetral cu ABS 2mm și respectiv 0.5mm, lipit pe baza de poliuretan, sertare  cu închidere amortizată .Cu piciorușe reglabile</t>
  </si>
  <si>
    <t>2.</t>
  </si>
  <si>
    <t>LOT 2. Mobilier sectia stomatologica Ciocana</t>
  </si>
  <si>
    <t>Dulapuri ordinatura</t>
  </si>
  <si>
    <t>Tumba Printer</t>
  </si>
  <si>
    <t>Tumbe pe role</t>
  </si>
  <si>
    <t>Masa tehnicieni</t>
  </si>
  <si>
    <t>Masa birou</t>
  </si>
  <si>
    <t>Dulap</t>
  </si>
  <si>
    <t>Dulapuri pentru mape                  (cabinet asistent superior)</t>
  </si>
  <si>
    <t xml:space="preserve">    Dimesiunile 0.9m x 0.57 m x H2.2m. Corp si fațade confecționate din PAL melaminat 18mm,prelucrare perimetrala a pieselor de mobilier cu ABS de 2mm și respectiv 0,5mm, cu lipire pe baza de poliuretan, balamale cu închidere amortizată cu pivot. Mobilier pe picioare cu rezistenta sporita la greutate, distanta dintre rafturi nu mai mica de 270mm, ambele uși cu lacăt, bara pentru umeraș</t>
  </si>
  <si>
    <t>Dimensiunile 0.9m x 0.57m x H2.2m ,Corp si fațade confecționate din PAL melaminat 18mm, prelucrareperimetrala a pieselor de mobilier cu ABS de 2mm și respectiv 0,5mm, cu lipire  pe baza de poliuretan. Balamale cu închidere amortizata, Distanta minima dintre polițe 35cm , unul din dulapuri de prevazut cu uși din sticla cu rama din aluminiu,</t>
  </si>
  <si>
    <t>3.</t>
  </si>
  <si>
    <t>Dimensiunile 0.5m x 0.44m x H 0.85 ,Corp si fațade confecționate din PAL melaminat 18mm, prelucrare perimetrala a pieselor de mobilier cu ABS de 2mm și respectiv 0,5mm, cu lipire  pe baza de poliuretan. Sertare cu închidere amortizata,prevazute cu lacăt, piciorușe reglabile</t>
  </si>
  <si>
    <t>4.</t>
  </si>
  <si>
    <t>Dimensiunile 45cm x 45cm x H90cm,Corp si fațade confecționate din PAL melaminat 18mm, prelucrareperimetrala a pieselor de mobilier cu ABS de 2mm și respectiv 0,5mm, cu lipire pe baza de poliuretan. Sertare cu închidere amortizată, pe role cu acoperire de silicon si cu frina,Pertea posterioara placata cu sticla prelucrata perimetral, de 4mm</t>
  </si>
  <si>
    <t>5.</t>
  </si>
  <si>
    <t>Dimensiunile 140cm x 60cm x H 80cm+ rafturi pe suprafață de lucru H 36cm, Carcasa si fațade masa din PAL melaminat 18mm, Prelucrat perimetral cu ABS 2mm și respectiv 0.5mm, lipit pe baza de poliuretan,, Balamale cu închidere amortizată cu pivot, piciorușe reglabile, sertare cu închidere amortizată ascunse după uși cu deschidere laterala și cu lacăt</t>
  </si>
  <si>
    <t>Dimensiunile 140cm x 80cm x H 80cm, Carcasa si fațade masa din PAL melaminat 18mm, Prelucrat perimetral cu ABS 2mm și respectiv 0.5mm, lipit pe baza de poliuretan, piciorușe reglabile, sertare cu închidere amortizată,prevazute cu lacăt, și cu postament pentru bloc principal PC, și gaura pentru cablaje</t>
  </si>
  <si>
    <t>Dimensiunile 100cm x 60cm x H 80cm, Carcasa si fațade masa din PAL melaminat 18mm, Prelucrat perimetral cu ABS 2mm și respectiv 0.5mm, lipit pe baza de poliuretan, piciorușe reglabile, sertare cu închidere amortizată,prevazute cu lacăt, și cu postament pentru bloc principal PC, și gaura pentru cablaje</t>
  </si>
  <si>
    <t xml:space="preserve">    Dimesiunile 1m x 0.5 m x H2.2m. Corp si fațade confecționate din PAL melaminat 18mm,prelucrare perimetrala a pieselor de mobilier cu ABS de 2mm și respectiv 0,5mm, cu lipire pe baza de poliuretan, balamale cu închidere amortizată cu pivot. Mobilier pe picioare cu rezistenta sporita la greutate, distanta dintre rafturi nu mai mica de 270mm, ambele uși cu lacăt, bara pentru umeraș</t>
  </si>
  <si>
    <t>LOT 3. Mobilier sectia stomatologica Buiucani</t>
  </si>
  <si>
    <t>Ușa dulap compresor</t>
  </si>
  <si>
    <t>Masa recepție</t>
  </si>
  <si>
    <t>Masa tehnici</t>
  </si>
  <si>
    <t>Tumba pentru Printer</t>
  </si>
  <si>
    <t>Tumba coridor</t>
  </si>
  <si>
    <t>Dulap pentru safeu</t>
  </si>
  <si>
    <t>Tumba lavoar</t>
  </si>
  <si>
    <t>Mobilier secția sterilizare</t>
  </si>
  <si>
    <t>Vitrina medicamente</t>
  </si>
  <si>
    <t>Tumba cabinet</t>
  </si>
  <si>
    <t>Front din PAL melaminat de 18mm lipit cu ABS 2mm perimetral  pe baza de poliuretan, Balamale cu închidere amortizată cu pivot.</t>
  </si>
  <si>
    <t>Dimensiunile 150cm x 50cm x H 107cm, Carcasa si fațade masa din PAL melaminat 18mm, Prelucrat perimetral cu ABS 2mm și respectiv 0.5mm, lipit pe baza de poliuretan,, Balamale cu închidere amortizată cu pivot, piciorușe reglabile, sertare cu închidere amortizată, capac cu deschidere</t>
  </si>
  <si>
    <t>Dimensiunile 140cm x 60cm x H 80cm, Carcasa si fațade masa din PAL melaminat 18mm, Prelucrat perimetral cu ABS 2mm și respectiv 0.5mm, lipit pe baza de poliuretan,, Balamale cu închidere amortizată cu pivot, piciorușe reglabile, sertare cu închidere amortizată ascunse după uși cu deschidere laterala și cu lacăt</t>
  </si>
  <si>
    <t>Dimensiunile 120cm x 60cm x H 75cm, Carcasa si fațade masa din PAL melaminat 18mm, Prelucrat perimetral cu ABS 2mm și respectiv 0.5mm, lipit pe baza de poliuretan, piciorușe reglabile, sertare cu închidere amortizată,</t>
  </si>
  <si>
    <t>Dimensiunile 90cm x 57cm x H220cm, Carcasa si fațade masa din PAL melaminat 18mm, Prelucrat perimetral cu ABS 2mm și respectiv 0.5mm, lipit pe baza de poliuretan, Balamale cu închidere amortizată cu pivot.Inaltime dintre polițe, nu mai mica de 27cm. Cu piciorușe reglabile, bara pentru umerașe</t>
  </si>
  <si>
    <t>Dimensiunile 50cm x 44cm x H85cm, Carcasa si fațade masa din PAL melaminat 18mm, Prelucrat perimetral cu ABS 2mm și respectiv 0.5mm, lipit pe baza de poliuretan, sertare cu închidere amortizată, piciorușe reglabile</t>
  </si>
  <si>
    <t>Dimensiunile 50cm x 44cm x H85cm, Carcasa  din PAL melaminat 18mm, Prelucrat perimetral cu ABS 2mm și respectiv 0.5mm, lipit pe baza de poliuretan, Balamale cu închidere amortizată cu pivot. Cu piciorușe reglabile,</t>
  </si>
  <si>
    <t>Dimensiunile 50cm x 45cm x H100cm, Carcasa  din PAL melaminat 18mm, Prelucrat perimetral cu ABS 2mm și respectiv 0.5mm, lipit pe baza de poliuretan, balamale cu închidere amortizată cu pivot, fațadă cu lacăt .Cu piciorușe reglabile,</t>
  </si>
  <si>
    <t>Dimensiunile 90cm x 60cm x H87cm, Carcasa si fațade masa din PAL melaminat 18mm, Prelucrat perimetral cu ABS 2mm și respectiv 0.5mm, lipit pe baza de poliuretan, Blat 38mmm, Balamale cu închidere amortizată cu pivot. Cu piciorușe reglabile,</t>
  </si>
  <si>
    <t>Dimensiunile 120cm x 60cm x H87cm, Carcasa si fațade masa din PAL melaminat 18mm, Prelucrat perimetral cu ABS 2mm și respectiv 0.5mm, lipit pe baza de poliuretan, Blat 38mmm, Balamale cu închidere amortizată cu pivot. Cu piciorușe reglabile,</t>
  </si>
  <si>
    <t>Dimensiuni 184cm/134cm/116cm x 60cm x H 87 cm, corp, i fațade confecționate din PAL melaminat 18mm, prelucrat perimetral cu ABS 2mm și 0,5mm respectiv, lipit pe baza de poliuretan. Sertare cu închidere amortizată si balamale cu închidere amortizată cu pivot,picioruse reglabile, Blat 38mm</t>
  </si>
  <si>
    <t>Dimensiuni 50cm x 38cm x H 1600cm, corp din PAL melaminat 18mm, cu lipire perimetrala cu ABS 2mm si respectiv 0,5mm, pe baza de poliuretan, Fațadă frontală din Profil aluminiu și sticla transparenta, polițe interior din sticla prelucrata perimetral de 8mm, balamale cu închidere amortizată cu pivot, piciorușe reglabile</t>
  </si>
  <si>
    <t>Dimensiuni 60cm x 45cm x H 82 cm, corp, tăblie si fațade confecționate din PAL melaminat 18mm, prelucrat perimetral cu ABS 2mm și 0,5mm respectiv, lipit pe baza de poliuretan. Mecanisme cu închidere amortizată,picioruse reglabile, tăblie posterioara placata cu sticla prelucrata perimetral de 4mm, poliță din sticla prelucrata perimetral de 8mm, piciorușe reglabile</t>
  </si>
  <si>
    <t>Bucatarie</t>
  </si>
  <si>
    <t>Tăblie tastiera</t>
  </si>
  <si>
    <t>Schimb blat, feronerie si fațade (sala sterilizare)</t>
  </si>
  <si>
    <t>Tumba pentru compresor</t>
  </si>
  <si>
    <t xml:space="preserve">    Dimesiunile 1.52m x H2150. Corp si fațade confecționate din PAL melaminat 18mm, blat din PAL melaminat de 38mm,prelucrareperimetrala a pieselor de mobilier cu ABS de 2mm și respectiv 0,5mm, cu litere pe baza de poliuretan. Sertare cu închidere amortizată și balamale cu închidere amortizată cu pivot. Mobilier pe picioare cu rezistenta sporita la greutate, Înălțime dulăpioare partea inferioara 90cm, partea posterioara 70cm</t>
  </si>
  <si>
    <t>Dimensiunile 159cm x 58 x H260cm, Carcasa si fațade masa din PAL melaminat 18mm, Prelucrat perimetral cu ABS 2mm și respectiv 0.5mm, lipit pe baza de poliuretan, Balamale cu închidere amortizată cu pivot.Inaltime dintre polițe, nu mai mica de 35cm. Cu piciorușe reglabile, Dulap pentru mașina de scalar si uscat rufe</t>
  </si>
  <si>
    <t>Tăblie pentru tastiera, cu mecanism glisant</t>
  </si>
  <si>
    <t>Fațade  din PAL melaminat 18mm, Prelucrat perimetral cu ABS 2mm și respectiv 0.5mm, lipit pe baza de poliuretan, Blat 38mm,  Balamale cu închidere amortizată cu pivot.</t>
  </si>
  <si>
    <t>Fațade si corp din PAL melaminat 18mm, Prelucrat perimetral cu ABS 2mm și respectiv 0.5mm, lipit pe baza de poliuretan, tăblia prevăzută cu plăcută perforata din aluminiu pentru aerisirea și alimentarea compresorului cu aer,  Balamale cu închidere amortizată cu pivot.</t>
  </si>
  <si>
    <t>LOT 4. Mobilier sectia stomatologica Botanica</t>
  </si>
  <si>
    <t>LOT 5. Mobilier sectia stomatologica Sediul Central</t>
  </si>
  <si>
    <t>Canapea</t>
  </si>
  <si>
    <t xml:space="preserve">    Dimesiunile 1.82m x H2150. Corp si fațade confecționate din PAL melaminat 18mm, blat din PAL melaminat de 38mm,prelucrareperimetrala a pieselor de mobilier cu ABS de 2mm și respectiv 0,5mm, cu litere pe baza de poliuretan. Sertare cu închidere amortizată și balamale cu închidere amortizată cu pivot. Mobilier pe picioare cu rezistenta sporita la greutate, Înălțime dulăpioare partea inferioara 90cm, partea posterioara 70cm</t>
  </si>
  <si>
    <t>Dimensiunile 45cm x 45cm x H90cm,Corp si fațade confecționate din PAL melaminat 18mm, prelucrareperimetrala a pieselor de mobilier cu ABS de 2mm și respectiv 0,5mm, cu litere pe baza de poliuretan. Sertare cu închidere amortizată, pe role cu acoperire de silicon si cu frina,Pertea posterioara placata cu sticla prelucrata perimetral, de 4mm</t>
  </si>
  <si>
    <t xml:space="preserve">Retapițare cu stofa sintetica a canapelei, dimensiuni 1.4m x 0.8m x 0.9 m. </t>
  </si>
  <si>
    <t>Dulapuri personal</t>
  </si>
  <si>
    <t>Dulap vitrina</t>
  </si>
  <si>
    <t xml:space="preserve">Dulap </t>
  </si>
  <si>
    <t>Dimensiunile 0.9m x 0.57m x H2.2m ,Corp si fațade confecționate din PAL melaminat 18mm, prelucrareperimetrala a pieselor de mobilier cu ABS de 2mm și respectiv 0,5mm, cu lipire  pe baza de poliuretan. Balamale cu închidere amortizata, Distanta minima dintre polițe 27cm ,bara pentru umeraș, ușile cu lacăt</t>
  </si>
  <si>
    <t>Dimensiunile 70cm x 32cm x H50cm,Corp si fațade confecționate din PAL melaminat 18mm, prelucrareperimetrala a pieselor de mobilier cu ABS de 2mm și respectiv 0,5mm, cu lipire pe baza de poliuretan. Mecanism cu deschidere verticala amortizată, fațadă din sticla cu rama din aluminiu, pe agățătoare reglabile cu siguranță sporita la greutate</t>
  </si>
  <si>
    <t xml:space="preserve">    Dimesiunile 50cm x 50cm x H255cm . Corp si fațade confecționate din PAL melaminat 18mm,prelucrare perimetrala a pieselor de mobilier cu ABS de 2mm și respectiv 0,5mm, cu lipire pe baza de poliuretan, balamale cu închidere amortizată cu pivot. Mobilier pe picioare cu rezistenta sporita la greutate, distanta dintre rafturi nu mai mica de 270mm, ușa cu lacăt, bara pentru umeraș</t>
  </si>
  <si>
    <t xml:space="preserve">   Dimesiunile 2.0m+1.2m x H2.17m. Corp si fațade confecționate din PAL melaminat 18mm, blat din PAL melaminat de 38mm,prelucrareperimetrala a pieselor de mobilier cu ABS de 2mm și respectiv 0,5mm, cu lipire pe baza de poliuretan. Sertare cu închidere amortizată și balamale cu închidere amortizată cu pivot. Mobilier pe picioare cu rezistenta sporita la greutate, Înălțime dulăpioare partea inferioara 87cm, partea posterioara 70cm</t>
  </si>
  <si>
    <t>Masa atelier</t>
  </si>
  <si>
    <t>Dimensiunile 210cm x 98cm x H77cm, Carcasa si tăblie masa din PAL melaminat dublat de 36mm, Prelucrat perimetral cu ABS 2mm, lipit pe baza de poliuretan, cu tăblia rotunjita ergonomic și colțurile rotunjite .</t>
  </si>
  <si>
    <t>Masa pe carcasa din profil metal 50x50x3 , dimensiuni masa 1m x1m x H 0.9m prelucrata prin metoda vopsire in cimp electrostatic, tăblie PAL melaminat dublat 36mm  , carcasa puternic fixată de podea și perete in dibluri</t>
  </si>
  <si>
    <t>Dimensiunile 90cm x 52cm x H240cm, Carcasa si fațade masa din PAL melaminat 18mm, Prelucrat perimetral cu ABS 2mm și respectiv 0.5mm, lipit pe baza de poliuretan, Balamale cu închidere amortizată cu pivot.Inaltime dintre polițe, nu mai mica de 30cm. Cu piciorușe reglabile</t>
  </si>
  <si>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</si>
  <si>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</si>
  <si>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</si>
  <si>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</si>
  <si>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</si>
  <si>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</si>
  <si>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</si>
  <si>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 xml:space="preserve"> LOT 1. Mobilier sect Rîșcani</t>
  </si>
  <si>
    <t xml:space="preserve"> LOT 2. Mobilier sect Ciocana</t>
  </si>
  <si>
    <t xml:space="preserve">Dulapuri pentru mape    </t>
  </si>
  <si>
    <t>Dimensiunile 0.9m x 0.57m x H2.2m ,Corp si fațade confecționate din PAL melaminat 18mm, prelucrareperimetrala a pieselor de mobilier cu ABS de 2mm și respectiv 0,5mm, cu lipire  pe baza de poliuretan. Balamale cu închidere amortizata, Distanta minima dintre polițe 35cm , unul din dulapuri de prevazut cu uși din sticla cu rama din aluminiu</t>
  </si>
  <si>
    <t xml:space="preserve"> LOT 3. Mobilier sect Buiucani</t>
  </si>
  <si>
    <t xml:space="preserve"> LOT 4. Mobilier sect Botanica</t>
  </si>
  <si>
    <t xml:space="preserve"> LOT 5. Mobilier sediul Central</t>
  </si>
  <si>
    <t>Cod CPV</t>
  </si>
  <si>
    <t>Denumirea bunurilor/serviciilor</t>
  </si>
  <si>
    <t>Canti-tatea</t>
  </si>
  <si>
    <t>Preţ unitar (fără TVA)</t>
  </si>
  <si>
    <t>Preţ unitar (cu TVA)</t>
  </si>
  <si>
    <t>Suma</t>
  </si>
  <si>
    <t>fără</t>
  </si>
  <si>
    <t>TVA</t>
  </si>
  <si>
    <t>cu TVA</t>
  </si>
  <si>
    <t xml:space="preserve">Termenul de </t>
  </si>
  <si>
    <t xml:space="preserve">livrare/prestare </t>
  </si>
  <si>
    <t>Clasificație bugetară (IBAN)</t>
  </si>
  <si>
    <t>Discount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</si>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</sst>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20"/>
      <color theme="1"/>
      <name val="Calibri"/>
      <family val="2"/>
      <charset val="238"/>
      <scheme val="minor"/>
    </font>
    <font>
      <sz val="12"/>
      <color theme="1"/>
      <name val="Palatino Linotype"/>
      <family val="1"/>
    </font>
    <font>
      <b/>
      <sz val="12"/>
      <color theme="1"/>
      <name val="Palatino Linotype"/>
      <family val="1"/>
    </font>
    <font>
      <sz val="12"/>
      <color rgb="FF000000"/>
      <name val="Palatino Linotype"/>
      <family val="1"/>
    </font>
    <font>
      <b/>
      <sz val="12"/>
      <color rgb="FF000000"/>
      <name val="Palatino Linotype"/>
      <family val="1"/>
    </font>
    <font>
      <b/>
      <sz val="8"/>
      <color theme="1"/>
      <name val="Times New Roman"/>
      <family val="1"/>
    </font>
    <font>
      <sz val="8"/>
      <color theme="1"/>
      <name val="Calibri"/>
      <family val="2"/>
      <charset val="238"/>
      <scheme val="minor"/>
    </font>
    <font>
      <sz val="8"/>
      <color theme="1"/>
      <name val="Times New Roman"/>
      <family val="1"/>
    </font>
    <font>
      <b/>
      <sz val="8"/>
      <color theme="1"/>
      <name val="Calibri"/>
      <family val="2"/>
      <charset val="238"/>
      <scheme val="minor"/>
    </font>
    <font>
      <sz val="8"/>
      <color rgb="FF000000"/>
      <name val="Palatino Linotype"/>
      <family val="1"/>
    </font>
    <font>
      <sz val="8"/>
      <color theme="1"/>
      <name val="Palatino Linotype"/>
      <family val="1"/>
    </font>
    <font>
      <b/>
      <sz val="14"/>
      <color theme="1"/>
      <name val="Times New Roman"/>
      <family val="1"/>
      <charset val="238"/>
    </font>
    <font>
      <sz val="9"/>
      <color theme="1"/>
      <name val="Palatino Linotype"/>
      <family val="1"/>
    </font>
    <font>
      <sz val="10"/>
      <color theme="1"/>
      <name val="Palatino Linotype"/>
      <family val="1"/>
    </font>
    <font>
      <b/>
      <sz val="10"/>
      <color theme="1"/>
      <name val="Times New Roman"/>
      <family val="1"/>
    </font>
    <font>
      <sz val="10"/>
      <color theme="1"/>
      <name val="Times New Roman"/>
      <family val="1"/>
    </font>
    <font>
      <b/>
      <sz val="10"/>
      <color theme="1"/>
      <name val="Times New Roman"/>
      <family val="1"/>
      <charset val="238"/>
    </font>
    <font>
      <sz val="11"/>
      <color theme="1"/>
      <name val="Times New Roman"/>
      <family val="1"/>
    </font>
    <font>
      <sz val="10"/>
      <color rgb="FF000000"/>
      <name val="Palatino Linotype"/>
      <family val="1"/>
    </font>
    <font>
      <sz val="10"/>
      <color theme="1"/>
      <name val="Calibri"/>
      <family val="2"/>
      <charset val="238"/>
      <scheme val="minor"/>
    </font>
  </fonts>
  <fills count="3">
    <fill>
      <patternFill patternType="none"/>
    </fill>
    <fill>
      <patternFill patternType="gray125"/>
    </fill>
    <fill>
      <patternFill patternType="solid">
        <fgColor rgb="FFFFFF00"/>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11">
    <xf numFmtId="0" fontId="0" fillId="0" borderId="0" xfId="0"/>
    <xf numFmtId="0" fontId="1" fillId="0" borderId="13" xfId="0" applyFont="1" applyBorder="1" applyAlignment="1">
      <alignment horizontal="left" wrapText="1"/>
    </xf>
    <xf numFmtId="0" fontId="1" fillId="0" borderId="13" xfId="0" applyFont="1" applyBorder="1" applyAlignment="1">
      <alignment horizontal="left" vertical="center" wrapText="1"/>
    </xf>
    <xf numFmtId="0" fontId="1" fillId="0" borderId="6" xfId="0" applyFont="1" applyBorder="1" applyAlignment="1">
      <alignment vertical="center" wrapText="1"/>
    </xf>
    <xf numFmtId="0" fontId="1" fillId="0" borderId="4" xfId="0" applyFont="1" applyBorder="1" applyAlignment="1">
      <alignment vertical="center" wrapText="1"/>
    </xf>
    <xf numFmtId="0" fontId="1" fillId="0" borderId="13" xfId="0" applyFont="1" applyBorder="1" applyAlignment="1">
      <alignment vertical="center" wrapText="1"/>
    </xf>
    <xf numFmtId="4" fontId="2" fillId="2" borderId="6" xfId="0" applyNumberFormat="1" applyFont="1" applyFill="1" applyBorder="1" applyAlignment="1">
      <alignment horizontal="center" vertical="center" wrapText="1"/>
    </xf>
    <xf numFmtId="0" fontId="3" fillId="0" borderId="9" xfId="0" applyFont="1" applyBorder="1" applyAlignment="1">
      <alignment vertical="center" wrapText="1"/>
    </xf>
    <xf numFmtId="0" fontId="1" fillId="0" borderId="1" xfId="0" applyFont="1" applyBorder="1" applyAlignment="1">
      <alignment vertical="center" wrapText="1"/>
    </xf>
    <xf numFmtId="0" fontId="3" fillId="0" borderId="6" xfId="0" applyFont="1" applyBorder="1" applyAlignment="1">
      <alignment vertical="center" wrapText="1"/>
    </xf>
    <xf numFmtId="0" fontId="1" fillId="0" borderId="0" xfId="0" applyFont="1"/>
    <xf numFmtId="0" fontId="4" fillId="2" borderId="3" xfId="0" applyFont="1" applyFill="1" applyBorder="1" applyAlignment="1">
      <alignment horizontal="center" vertical="center" wrapText="1"/>
    </xf>
    <xf numFmtId="0" fontId="1"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left" vertical="center" wrapText="1"/>
    </xf>
    <xf numFmtId="4" fontId="2" fillId="0" borderId="6" xfId="0" applyNumberFormat="1" applyFont="1" applyBorder="1" applyAlignment="1">
      <alignment horizontal="center" vertical="center" wrapText="1"/>
    </xf>
    <xf numFmtId="0" fontId="1"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9" xfId="0" applyFont="1" applyBorder="1" applyAlignment="1">
      <alignment horizontal="left" vertical="center" wrapText="1"/>
    </xf>
    <xf numFmtId="4" fontId="2" fillId="0" borderId="9" xfId="0" applyNumberFormat="1" applyFont="1" applyBorder="1" applyAlignment="1">
      <alignment horizontal="center" vertical="center" wrapText="1"/>
    </xf>
    <xf numFmtId="0" fontId="1" fillId="0" borderId="1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2" xfId="0" applyFont="1" applyBorder="1" applyAlignment="1">
      <alignment horizontal="left" vertical="center" wrapText="1"/>
    </xf>
    <xf numFmtId="4" fontId="2" fillId="0" borderId="1" xfId="0" applyNumberFormat="1" applyFont="1" applyBorder="1" applyAlignment="1">
      <alignment horizontal="center" vertical="center" wrapText="1"/>
    </xf>
    <xf numFmtId="0" fontId="1" fillId="0" borderId="6" xfId="0" applyFont="1" applyBorder="1" applyAlignment="1">
      <alignment horizontal="left" vertical="center" wrapText="1"/>
    </xf>
    <xf numFmtId="0" fontId="1" fillId="0" borderId="6" xfId="0" applyFont="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left" vertical="center" wrapText="1"/>
    </xf>
    <xf numFmtId="4" fontId="2" fillId="0" borderId="4" xfId="0" applyNumberFormat="1" applyFont="1" applyBorder="1" applyAlignment="1">
      <alignment horizontal="center" vertical="center" wrapText="1"/>
    </xf>
    <xf numFmtId="0" fontId="1" fillId="0" borderId="13" xfId="0" applyFont="1" applyBorder="1" applyAlignment="1">
      <alignment horizontal="center" vertical="center" wrapText="1"/>
    </xf>
    <xf numFmtId="4" fontId="2" fillId="0" borderId="13" xfId="0" applyNumberFormat="1" applyFont="1" applyBorder="1" applyAlignment="1">
      <alignment horizontal="center" vertical="center" wrapText="1"/>
    </xf>
    <xf numFmtId="0" fontId="1" fillId="0" borderId="14" xfId="0" applyFont="1" applyBorder="1" applyAlignment="1">
      <alignment horizontal="center" vertical="center" wrapText="1"/>
    </xf>
    <xf numFmtId="0" fontId="1" fillId="0" borderId="14" xfId="0" applyFont="1" applyBorder="1" applyAlignment="1">
      <alignment vertical="center" wrapText="1"/>
    </xf>
    <xf numFmtId="0" fontId="1" fillId="0" borderId="9" xfId="0" applyFont="1" applyBorder="1" applyAlignment="1">
      <alignment horizontal="center" vertical="center" wrapText="1"/>
    </xf>
    <xf numFmtId="0" fontId="1" fillId="0" borderId="14" xfId="0" applyFont="1" applyBorder="1" applyAlignment="1">
      <alignment horizontal="left" vertical="center" wrapText="1"/>
    </xf>
    <xf numFmtId="4" fontId="2" fillId="0" borderId="14" xfId="0" applyNumberFormat="1" applyFont="1" applyBorder="1" applyAlignment="1">
      <alignment horizontal="center" vertical="center" wrapText="1"/>
    </xf>
    <xf numFmtId="0" fontId="4" fillId="2" borderId="2" xfId="0" applyFont="1" applyFill="1" applyBorder="1" applyAlignment="1">
      <alignment horizontal="center" vertical="center" wrapText="1"/>
    </xf>
    <xf numFmtId="4" fontId="2" fillId="2" borderId="2" xfId="0" applyNumberFormat="1" applyFont="1" applyFill="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8" xfId="0" applyFont="1" applyBorder="1" applyAlignment="1">
      <alignment vertical="center" wrapText="1"/>
    </xf>
    <xf numFmtId="0" fontId="1" fillId="0" borderId="18" xfId="0" applyFont="1" applyBorder="1" applyAlignment="1">
      <alignment horizontal="left" vertical="center" wrapText="1"/>
    </xf>
    <xf numFmtId="4" fontId="2" fillId="0" borderId="19" xfId="0" applyNumberFormat="1" applyFont="1" applyBorder="1" applyAlignment="1">
      <alignment horizontal="center" vertical="center" wrapText="1"/>
    </xf>
    <xf numFmtId="0" fontId="1" fillId="0" borderId="20" xfId="0" applyFont="1" applyBorder="1" applyAlignment="1">
      <alignment horizontal="center" vertical="center" wrapText="1"/>
    </xf>
    <xf numFmtId="4" fontId="2" fillId="0" borderId="21" xfId="0" applyNumberFormat="1" applyFont="1" applyBorder="1" applyAlignment="1">
      <alignment horizontal="center" vertical="center" wrapText="1"/>
    </xf>
    <xf numFmtId="0" fontId="1" fillId="0" borderId="22"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3" xfId="0" applyFont="1" applyBorder="1" applyAlignment="1">
      <alignment vertical="center" wrapText="1"/>
    </xf>
    <xf numFmtId="0" fontId="1" fillId="0" borderId="23" xfId="0" applyFont="1" applyBorder="1" applyAlignment="1">
      <alignment horizontal="left" vertical="center" wrapText="1"/>
    </xf>
    <xf numFmtId="4" fontId="2" fillId="0" borderId="24" xfId="0" applyNumberFormat="1" applyFont="1" applyBorder="1" applyAlignment="1">
      <alignment horizontal="center" vertical="center" wrapText="1"/>
    </xf>
    <xf numFmtId="0" fontId="1" fillId="0" borderId="0" xfId="0" applyFont="1" applyAlignment="1">
      <alignment horizontal="left"/>
    </xf>
    <xf numFmtId="4" fontId="2" fillId="0" borderId="0" xfId="0" applyNumberFormat="1" applyFont="1"/>
    <xf numFmtId="0" fontId="1" fillId="0" borderId="22" xfId="0" applyFont="1" applyBorder="1" applyAlignment="1">
      <alignment horizontal="left" vertical="center" wrapText="1"/>
    </xf>
    <xf numFmtId="0" fontId="1" fillId="0" borderId="23" xfId="0" applyFont="1" applyBorder="1" applyAlignment="1">
      <alignment horizontal="center" vertical="center"/>
    </xf>
    <xf numFmtId="0" fontId="1" fillId="0" borderId="23" xfId="0" applyFont="1" applyBorder="1" applyAlignment="1">
      <alignment horizontal="left" vertical="center"/>
    </xf>
    <xf numFmtId="0" fontId="6" fillId="0" borderId="0" xfId="0" applyFont="1"/>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8" fillId="0" borderId="0" xfId="0" applyFont="1"/>
    <xf numFmtId="0" fontId="7" fillId="0" borderId="13" xfId="0" applyFont="1" applyBorder="1" applyAlignment="1">
      <alignment vertical="center" wrapText="1"/>
    </xf>
    <xf numFmtId="0" fontId="10" fillId="0" borderId="13" xfId="0" applyFont="1" applyBorder="1" applyAlignment="1">
      <alignment vertical="center" wrapText="1"/>
    </xf>
    <xf numFmtId="0" fontId="6" fillId="0" borderId="13" xfId="0" applyFont="1" applyBorder="1"/>
    <xf numFmtId="0" fontId="9" fillId="0" borderId="13" xfId="0" applyFont="1" applyBorder="1" applyAlignment="1">
      <alignment vertical="center" wrapText="1"/>
    </xf>
    <xf numFmtId="0" fontId="9" fillId="0" borderId="13" xfId="0" applyFont="1" applyBorder="1" applyAlignment="1">
      <alignment horizontal="left" vertical="center" wrapText="1"/>
    </xf>
    <xf numFmtId="0" fontId="10" fillId="0" borderId="13" xfId="0" applyFont="1" applyBorder="1" applyAlignment="1">
      <alignment horizontal="left" vertical="center" wrapText="1"/>
    </xf>
    <xf numFmtId="0" fontId="9" fillId="0" borderId="25" xfId="0" applyFont="1" applyBorder="1" applyAlignment="1">
      <alignment vertical="center" wrapText="1"/>
    </xf>
    <xf numFmtId="0" fontId="7" fillId="0" borderId="25" xfId="0" applyFont="1" applyBorder="1" applyAlignment="1">
      <alignment vertical="center" wrapText="1"/>
    </xf>
    <xf numFmtId="0" fontId="9" fillId="0" borderId="25" xfId="0" applyFont="1" applyBorder="1" applyAlignment="1">
      <alignment horizontal="left" vertical="center" wrapText="1"/>
    </xf>
    <xf numFmtId="0" fontId="11" fillId="0" borderId="4" xfId="0" applyFont="1" applyBorder="1" applyAlignment="1">
      <alignment vertical="center" wrapText="1"/>
    </xf>
    <xf numFmtId="0" fontId="11" fillId="0" borderId="13" xfId="0" applyFont="1" applyBorder="1" applyAlignment="1">
      <alignment horizontal="left" vertical="center" wrapText="1"/>
    </xf>
    <xf numFmtId="0" fontId="12" fillId="0" borderId="6" xfId="0" applyFont="1" applyBorder="1" applyAlignment="1">
      <alignment horizontal="left" vertical="center" wrapText="1"/>
    </xf>
    <xf numFmtId="0" fontId="12" fillId="0" borderId="4" xfId="0" applyFont="1" applyBorder="1" applyAlignment="1">
      <alignment horizontal="left" vertical="center" wrapText="1"/>
    </xf>
    <xf numFmtId="0" fontId="13" fillId="0" borderId="13" xfId="0" applyFont="1" applyBorder="1" applyAlignment="1">
      <alignment horizontal="left" wrapText="1"/>
    </xf>
    <xf numFmtId="0" fontId="13" fillId="0" borderId="13" xfId="0" applyFont="1" applyBorder="1" applyAlignment="1">
      <alignment horizontal="left" vertical="center" wrapText="1"/>
    </xf>
    <xf numFmtId="0" fontId="13" fillId="0" borderId="1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13" xfId="0" applyFont="1" applyBorder="1" applyAlignment="1">
      <alignment horizontal="center" vertical="center" wrapText="1"/>
    </xf>
    <xf numFmtId="0" fontId="16" fillId="0" borderId="13" xfId="0" applyFont="1" applyBorder="1" applyAlignment="1">
      <alignment vertical="center" wrapText="1"/>
    </xf>
    <xf numFmtId="0" fontId="18" fillId="0" borderId="13" xfId="0" applyFont="1" applyBorder="1" applyAlignment="1">
      <alignment vertical="center" wrapText="1"/>
    </xf>
    <xf numFmtId="0" fontId="13" fillId="0" borderId="13" xfId="0" applyFont="1" applyBorder="1" applyAlignment="1">
      <alignment vertical="center" wrapText="1"/>
    </xf>
    <xf numFmtId="0" fontId="13" fillId="0" borderId="13" xfId="0" applyFont="1" applyBorder="1" applyAlignment="1">
      <alignment horizontal="left" vertical="center"/>
    </xf>
    <xf numFmtId="0" fontId="19" fillId="0" borderId="0" xfId="0" applyFont="1"/>
    <xf numFmtId="0" fontId="7" fillId="0" borderId="13" xfId="0" applyFont="1" applyBorder="1" applyAlignment="1">
      <alignment horizontal="center" vertical="center" wrapText="1"/>
    </xf>
    <xf numFmtId="0" fontId="14" fillId="0" borderId="13" xfId="0" applyFont="1" applyBorder="1" applyAlignment="1">
      <alignment horizontal="center" vertical="center" wrapText="1"/>
    </xf>
    <xf numFmtId="0" fontId="17"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0" fillId="0" borderId="14" xfId="0" applyBorder="1" applyAlignment="1">
      <alignment vertical="top" wrapText="1"/>
    </xf>
    <xf numFmtId="0" fontId="16" fillId="0" borderId="13" xfId="0" applyFont="1" applyBorder="1" applyAlignment="1">
      <alignment horizontal="left" vertical="center" wrapText="1"/>
    </xf>
    <xf numFmtId="0" fontId="3" fillId="0" borderId="13" xfId="0" applyFont="1" applyBorder="1" applyAlignment="1">
      <alignment horizontal="center" vertic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0" borderId="10"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4" fontId="4" fillId="0" borderId="2" xfId="0" applyNumberFormat="1" applyFont="1" applyBorder="1" applyAlignment="1">
      <alignment horizontal="center" vertical="center" wrapText="1"/>
    </xf>
    <xf numFmtId="4" fontId="4" fillId="0" borderId="3"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4" xfId="0" applyFont="1" applyBorder="1" applyAlignment="1">
      <alignment horizontal="left" vertical="center" wrapText="1"/>
    </xf>
    <xf numFmtId="0" fontId="11" fillId="0" borderId="13" xfId="0" applyFont="1" applyBorder="1" applyAlignment="1">
      <alignment horizontal="left"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2E9E7-8708-4FB3-A888-15798E9BE6F7}">
  <dimension ref="A1:G64"/>
  <sheetViews>
    <sheetView zoomScaleNormal="100" workbookViewId="0">
      <selection activeCell="F61" sqref="F61"/>
    </sheetView>
  </sheetViews>
  <sheetFormatPr defaultRowHeight="18" x14ac:dyDescent="0.35"/>
  <cols>
    <col min="1" max="1" width="1.42578125" style="10" customWidth="1"/>
    <col min="2" max="2" width="2.0703125" style="10" customWidth="1"/>
    <col min="3" max="3" width="12.0703125" style="10" customWidth="1"/>
    <col min="4" max="4" width="5" style="10" customWidth="1"/>
    <col min="5" max="5" width="3.28515625" style="10" customWidth="1"/>
    <col min="6" max="6" width="24.78515625" style="51" customWidth="1"/>
    <col min="7" max="7" width="9" style="52" customWidth="1"/>
    <col min="8" max="16384" width="9.140625" style="10"/>
  </cols>
  <sheetData>
    <row r="1" spans="1:7" x14ac:dyDescent="0.35">
      <c r="A1" s="102" t="s">
        <v>0</v>
      </c>
      <c r="B1" s="102"/>
      <c r="C1" s="102" t="s">
        <v>1</v>
      </c>
      <c r="D1" s="102" t="s">
        <v>2</v>
      </c>
      <c r="E1" s="102" t="s">
        <v>3</v>
      </c>
      <c r="F1" s="102" t="s">
        <v>4</v>
      </c>
      <c r="G1" s="100" t="s">
        <v>5</v>
      </c>
    </row>
    <row r="2" spans="1:7" ht="18.75" thickBot="1" x14ac:dyDescent="0.4">
      <c r="A2" s="103"/>
      <c r="B2" s="103"/>
      <c r="C2" s="103"/>
      <c r="D2" s="103"/>
      <c r="E2" s="103"/>
      <c r="F2" s="103"/>
      <c r="G2" s="101"/>
    </row>
    <row r="3" spans="1:7" ht="18.75" thickBot="1" x14ac:dyDescent="0.4">
      <c r="A3" s="11" t="s">
        <v>6</v>
      </c>
      <c r="B3" s="94" t="s">
        <v>7</v>
      </c>
      <c r="C3" s="95"/>
      <c r="D3" s="95"/>
      <c r="E3" s="95"/>
      <c r="F3" s="96"/>
      <c r="G3" s="6">
        <f>SUM(G4:G22)</f>
        <v>203470</v>
      </c>
    </row>
    <row r="4" spans="1:7" ht="126.75" thickBot="1" x14ac:dyDescent="0.4">
      <c r="A4" s="12"/>
      <c r="B4" s="13">
        <v>1</v>
      </c>
      <c r="C4" s="9" t="s">
        <v>8</v>
      </c>
      <c r="D4" s="13" t="s">
        <v>9</v>
      </c>
      <c r="E4" s="13">
        <v>1</v>
      </c>
      <c r="F4" s="14" t="s">
        <v>42</v>
      </c>
      <c r="G4" s="15">
        <v>6950</v>
      </c>
    </row>
    <row r="5" spans="1:7" ht="108.75" thickBot="1" x14ac:dyDescent="0.4">
      <c r="A5" s="12"/>
      <c r="B5" s="13">
        <v>2</v>
      </c>
      <c r="C5" s="9" t="s">
        <v>10</v>
      </c>
      <c r="D5" s="13" t="s">
        <v>9</v>
      </c>
      <c r="E5" s="13">
        <v>2</v>
      </c>
      <c r="F5" s="14" t="s">
        <v>11</v>
      </c>
      <c r="G5" s="15">
        <v>13500</v>
      </c>
    </row>
    <row r="6" spans="1:7" ht="126.75" thickBot="1" x14ac:dyDescent="0.4">
      <c r="A6" s="12"/>
      <c r="B6" s="13">
        <v>3</v>
      </c>
      <c r="C6" s="9" t="s">
        <v>12</v>
      </c>
      <c r="D6" s="13" t="s">
        <v>9</v>
      </c>
      <c r="E6" s="13">
        <v>1</v>
      </c>
      <c r="F6" s="14" t="s">
        <v>13</v>
      </c>
      <c r="G6" s="15">
        <v>12500</v>
      </c>
    </row>
    <row r="7" spans="1:7" ht="126.75" thickBot="1" x14ac:dyDescent="0.4">
      <c r="A7" s="16"/>
      <c r="B7" s="17">
        <v>4</v>
      </c>
      <c r="C7" s="7" t="s">
        <v>14</v>
      </c>
      <c r="D7" s="17" t="s">
        <v>9</v>
      </c>
      <c r="E7" s="17">
        <v>1</v>
      </c>
      <c r="F7" s="18" t="s">
        <v>15</v>
      </c>
      <c r="G7" s="19">
        <v>7300</v>
      </c>
    </row>
    <row r="8" spans="1:7" ht="126.75" thickBot="1" x14ac:dyDescent="0.4">
      <c r="A8" s="20"/>
      <c r="B8" s="21">
        <v>5</v>
      </c>
      <c r="C8" s="8" t="s">
        <v>43</v>
      </c>
      <c r="D8" s="21" t="s">
        <v>9</v>
      </c>
      <c r="E8" s="21">
        <v>1</v>
      </c>
      <c r="F8" s="22" t="s">
        <v>16</v>
      </c>
      <c r="G8" s="23">
        <v>4585</v>
      </c>
    </row>
    <row r="9" spans="1:7" ht="126.75" thickBot="1" x14ac:dyDescent="0.4">
      <c r="A9" s="12"/>
      <c r="B9" s="13">
        <v>6</v>
      </c>
      <c r="C9" s="9" t="s">
        <v>17</v>
      </c>
      <c r="D9" s="13" t="s">
        <v>9</v>
      </c>
      <c r="E9" s="13">
        <v>1</v>
      </c>
      <c r="F9" s="14" t="s">
        <v>18</v>
      </c>
      <c r="G9" s="15">
        <v>6500</v>
      </c>
    </row>
    <row r="10" spans="1:7" ht="126.75" thickBot="1" x14ac:dyDescent="0.4">
      <c r="A10" s="12"/>
      <c r="B10" s="13">
        <v>7</v>
      </c>
      <c r="C10" s="9" t="s">
        <v>19</v>
      </c>
      <c r="D10" s="13" t="s">
        <v>9</v>
      </c>
      <c r="E10" s="13">
        <v>1</v>
      </c>
      <c r="F10" s="14" t="s">
        <v>20</v>
      </c>
      <c r="G10" s="15">
        <v>6085</v>
      </c>
    </row>
    <row r="11" spans="1:7" ht="90.75" thickBot="1" x14ac:dyDescent="0.4">
      <c r="A11" s="12"/>
      <c r="B11" s="13">
        <v>8</v>
      </c>
      <c r="C11" s="9" t="s">
        <v>21</v>
      </c>
      <c r="D11" s="13" t="s">
        <v>9</v>
      </c>
      <c r="E11" s="13">
        <v>1</v>
      </c>
      <c r="F11" s="14" t="s">
        <v>22</v>
      </c>
      <c r="G11" s="15">
        <v>2400</v>
      </c>
    </row>
    <row r="12" spans="1:7" ht="126.75" thickBot="1" x14ac:dyDescent="0.4">
      <c r="A12" s="12"/>
      <c r="B12" s="13">
        <v>9</v>
      </c>
      <c r="C12" s="9" t="s">
        <v>23</v>
      </c>
      <c r="D12" s="13" t="s">
        <v>9</v>
      </c>
      <c r="E12" s="13">
        <v>1</v>
      </c>
      <c r="F12" s="14" t="s">
        <v>24</v>
      </c>
      <c r="G12" s="15">
        <v>7000</v>
      </c>
    </row>
    <row r="13" spans="1:7" ht="126.75" thickBot="1" x14ac:dyDescent="0.4">
      <c r="A13" s="12"/>
      <c r="B13" s="13">
        <v>10</v>
      </c>
      <c r="C13" s="9" t="s">
        <v>25</v>
      </c>
      <c r="D13" s="13" t="s">
        <v>9</v>
      </c>
      <c r="E13" s="13">
        <v>2</v>
      </c>
      <c r="F13" s="14" t="s">
        <v>26</v>
      </c>
      <c r="G13" s="15">
        <v>12500</v>
      </c>
    </row>
    <row r="14" spans="1:7" ht="108.75" thickBot="1" x14ac:dyDescent="0.4">
      <c r="A14" s="12"/>
      <c r="B14" s="13">
        <v>11</v>
      </c>
      <c r="C14" s="9" t="s">
        <v>27</v>
      </c>
      <c r="D14" s="13" t="s">
        <v>9</v>
      </c>
      <c r="E14" s="13">
        <v>1</v>
      </c>
      <c r="F14" s="14" t="s">
        <v>28</v>
      </c>
      <c r="G14" s="15">
        <v>4750</v>
      </c>
    </row>
    <row r="15" spans="1:7" ht="90.75" thickBot="1" x14ac:dyDescent="0.4">
      <c r="A15" s="12"/>
      <c r="B15" s="13">
        <v>12</v>
      </c>
      <c r="C15" s="9" t="s">
        <v>29</v>
      </c>
      <c r="D15" s="13" t="s">
        <v>9</v>
      </c>
      <c r="E15" s="13">
        <v>1</v>
      </c>
      <c r="F15" s="14" t="s">
        <v>30</v>
      </c>
      <c r="G15" s="15">
        <v>5350</v>
      </c>
    </row>
    <row r="16" spans="1:7" ht="108.75" thickBot="1" x14ac:dyDescent="0.4">
      <c r="A16" s="12"/>
      <c r="B16" s="13">
        <v>13</v>
      </c>
      <c r="C16" s="9" t="s">
        <v>31</v>
      </c>
      <c r="D16" s="13" t="s">
        <v>9</v>
      </c>
      <c r="E16" s="13">
        <v>1</v>
      </c>
      <c r="F16" s="14" t="s">
        <v>28</v>
      </c>
      <c r="G16" s="15">
        <v>5000</v>
      </c>
    </row>
    <row r="17" spans="1:7" ht="144.75" thickBot="1" x14ac:dyDescent="0.4">
      <c r="A17" s="12"/>
      <c r="B17" s="13">
        <v>14</v>
      </c>
      <c r="C17" s="9" t="s">
        <v>32</v>
      </c>
      <c r="D17" s="13" t="s">
        <v>9</v>
      </c>
      <c r="E17" s="13">
        <v>3</v>
      </c>
      <c r="F17" s="14" t="s">
        <v>33</v>
      </c>
      <c r="G17" s="15">
        <v>27000</v>
      </c>
    </row>
    <row r="18" spans="1:7" ht="108.75" thickBot="1" x14ac:dyDescent="0.4">
      <c r="A18" s="12"/>
      <c r="B18" s="13">
        <v>15</v>
      </c>
      <c r="C18" s="9" t="s">
        <v>34</v>
      </c>
      <c r="D18" s="13" t="s">
        <v>9</v>
      </c>
      <c r="E18" s="13">
        <v>6</v>
      </c>
      <c r="F18" s="14" t="s">
        <v>28</v>
      </c>
      <c r="G18" s="15">
        <v>27000</v>
      </c>
    </row>
    <row r="19" spans="1:7" ht="72.75" thickBot="1" x14ac:dyDescent="0.4">
      <c r="A19" s="12"/>
      <c r="B19" s="13">
        <v>16</v>
      </c>
      <c r="C19" s="9" t="s">
        <v>35</v>
      </c>
      <c r="D19" s="13" t="s">
        <v>9</v>
      </c>
      <c r="E19" s="13">
        <v>3</v>
      </c>
      <c r="F19" s="14" t="s">
        <v>36</v>
      </c>
      <c r="G19" s="15">
        <v>4000</v>
      </c>
    </row>
    <row r="20" spans="1:7" ht="90.75" thickBot="1" x14ac:dyDescent="0.4">
      <c r="A20" s="12"/>
      <c r="B20" s="13">
        <v>17</v>
      </c>
      <c r="C20" s="9" t="s">
        <v>37</v>
      </c>
      <c r="D20" s="13" t="s">
        <v>9</v>
      </c>
      <c r="E20" s="13">
        <v>1</v>
      </c>
      <c r="F20" s="14" t="s">
        <v>44</v>
      </c>
      <c r="G20" s="15">
        <v>2500</v>
      </c>
    </row>
    <row r="21" spans="1:7" ht="18.75" thickBot="1" x14ac:dyDescent="0.4">
      <c r="A21" s="12"/>
      <c r="B21" s="13">
        <v>18</v>
      </c>
      <c r="C21" s="9" t="s">
        <v>38</v>
      </c>
      <c r="D21" s="13" t="s">
        <v>9</v>
      </c>
      <c r="E21" s="13">
        <v>1</v>
      </c>
      <c r="F21" s="14" t="s">
        <v>39</v>
      </c>
      <c r="G21" s="15">
        <v>3050</v>
      </c>
    </row>
    <row r="22" spans="1:7" ht="126.75" thickBot="1" x14ac:dyDescent="0.4">
      <c r="A22" s="12"/>
      <c r="B22" s="13">
        <v>19</v>
      </c>
      <c r="C22" s="9" t="s">
        <v>40</v>
      </c>
      <c r="D22" s="13" t="s">
        <v>9</v>
      </c>
      <c r="E22" s="13">
        <v>7</v>
      </c>
      <c r="F22" s="24" t="s">
        <v>114</v>
      </c>
      <c r="G22" s="15">
        <v>45500</v>
      </c>
    </row>
    <row r="23" spans="1:7" ht="18.75" thickBot="1" x14ac:dyDescent="0.4">
      <c r="A23" s="11" t="s">
        <v>45</v>
      </c>
      <c r="B23" s="94" t="s">
        <v>46</v>
      </c>
      <c r="C23" s="95"/>
      <c r="D23" s="95"/>
      <c r="E23" s="95"/>
      <c r="F23" s="96"/>
      <c r="G23" s="6">
        <f>SUM(G24:G31)</f>
        <v>170210</v>
      </c>
    </row>
    <row r="24" spans="1:7" ht="162.75" thickBot="1" x14ac:dyDescent="0.4">
      <c r="A24" s="12"/>
      <c r="B24" s="25">
        <v>1</v>
      </c>
      <c r="C24" s="3" t="s">
        <v>47</v>
      </c>
      <c r="D24" s="25" t="s">
        <v>9</v>
      </c>
      <c r="E24" s="25">
        <v>12</v>
      </c>
      <c r="F24" s="24" t="s">
        <v>54</v>
      </c>
      <c r="G24" s="15">
        <v>74500</v>
      </c>
    </row>
    <row r="25" spans="1:7" ht="144.75" thickBot="1" x14ac:dyDescent="0.4">
      <c r="A25" s="12"/>
      <c r="B25" s="25">
        <v>2</v>
      </c>
      <c r="C25" s="3" t="s">
        <v>53</v>
      </c>
      <c r="D25" s="25" t="s">
        <v>9</v>
      </c>
      <c r="E25" s="25">
        <v>5</v>
      </c>
      <c r="F25" s="24" t="s">
        <v>55</v>
      </c>
      <c r="G25" s="15">
        <v>30000</v>
      </c>
    </row>
    <row r="26" spans="1:7" ht="108.75" thickBot="1" x14ac:dyDescent="0.4">
      <c r="A26" s="12"/>
      <c r="B26" s="25">
        <v>3</v>
      </c>
      <c r="C26" s="3" t="s">
        <v>48</v>
      </c>
      <c r="D26" s="25" t="s">
        <v>9</v>
      </c>
      <c r="E26" s="25">
        <v>1</v>
      </c>
      <c r="F26" s="24" t="s">
        <v>57</v>
      </c>
      <c r="G26" s="15">
        <v>2800</v>
      </c>
    </row>
    <row r="27" spans="1:7" ht="144.75" thickBot="1" x14ac:dyDescent="0.4">
      <c r="A27" s="12"/>
      <c r="B27" s="25">
        <v>4</v>
      </c>
      <c r="C27" s="3" t="s">
        <v>49</v>
      </c>
      <c r="D27" s="25" t="s">
        <v>9</v>
      </c>
      <c r="E27" s="25">
        <v>6</v>
      </c>
      <c r="F27" s="24" t="s">
        <v>59</v>
      </c>
      <c r="G27" s="15">
        <v>27000</v>
      </c>
    </row>
    <row r="28" spans="1:7" ht="144.75" thickBot="1" x14ac:dyDescent="0.4">
      <c r="A28" s="12"/>
      <c r="B28" s="25">
        <v>5</v>
      </c>
      <c r="C28" s="3" t="s">
        <v>50</v>
      </c>
      <c r="D28" s="25" t="s">
        <v>9</v>
      </c>
      <c r="E28" s="25">
        <v>2</v>
      </c>
      <c r="F28" s="24" t="s">
        <v>61</v>
      </c>
      <c r="G28" s="15">
        <v>21000</v>
      </c>
    </row>
    <row r="29" spans="1:7" ht="126.75" thickBot="1" x14ac:dyDescent="0.4">
      <c r="A29" s="12"/>
      <c r="B29" s="25">
        <v>6</v>
      </c>
      <c r="C29" s="3" t="s">
        <v>51</v>
      </c>
      <c r="D29" s="25" t="s">
        <v>9</v>
      </c>
      <c r="E29" s="25">
        <v>1</v>
      </c>
      <c r="F29" s="24" t="s">
        <v>62</v>
      </c>
      <c r="G29" s="15">
        <v>4800</v>
      </c>
    </row>
    <row r="30" spans="1:7" ht="126.75" thickBot="1" x14ac:dyDescent="0.4">
      <c r="A30" s="12"/>
      <c r="B30" s="25">
        <v>7</v>
      </c>
      <c r="C30" s="3" t="s">
        <v>51</v>
      </c>
      <c r="D30" s="25" t="s">
        <v>9</v>
      </c>
      <c r="E30" s="25">
        <v>1</v>
      </c>
      <c r="F30" s="24" t="s">
        <v>63</v>
      </c>
      <c r="G30" s="15">
        <v>3910</v>
      </c>
    </row>
    <row r="31" spans="1:7" ht="162.75" thickBot="1" x14ac:dyDescent="0.4">
      <c r="A31" s="26"/>
      <c r="B31" s="27">
        <v>8</v>
      </c>
      <c r="C31" s="4" t="s">
        <v>52</v>
      </c>
      <c r="D31" s="27" t="s">
        <v>9</v>
      </c>
      <c r="E31" s="27">
        <v>1</v>
      </c>
      <c r="F31" s="28" t="s">
        <v>64</v>
      </c>
      <c r="G31" s="29">
        <v>6200</v>
      </c>
    </row>
    <row r="32" spans="1:7" ht="18.75" thickBot="1" x14ac:dyDescent="0.4">
      <c r="A32" s="11" t="s">
        <v>56</v>
      </c>
      <c r="B32" s="94" t="s">
        <v>65</v>
      </c>
      <c r="C32" s="95"/>
      <c r="D32" s="95"/>
      <c r="E32" s="95"/>
      <c r="F32" s="96"/>
      <c r="G32" s="6">
        <f>SUM(G33:G45)</f>
        <v>107100</v>
      </c>
    </row>
    <row r="33" spans="1:7" ht="54.75" thickBot="1" x14ac:dyDescent="0.4">
      <c r="A33" s="30"/>
      <c r="B33" s="30">
        <v>1</v>
      </c>
      <c r="C33" s="5" t="s">
        <v>66</v>
      </c>
      <c r="D33" s="25" t="s">
        <v>9</v>
      </c>
      <c r="E33" s="30">
        <v>1</v>
      </c>
      <c r="F33" s="1" t="s">
        <v>76</v>
      </c>
      <c r="G33" s="31">
        <v>625</v>
      </c>
    </row>
    <row r="34" spans="1:7" ht="126.75" thickBot="1" x14ac:dyDescent="0.4">
      <c r="A34" s="30"/>
      <c r="B34" s="30">
        <v>2</v>
      </c>
      <c r="C34" s="5" t="s">
        <v>67</v>
      </c>
      <c r="D34" s="25" t="s">
        <v>9</v>
      </c>
      <c r="E34" s="30">
        <v>1</v>
      </c>
      <c r="F34" s="1" t="s">
        <v>77</v>
      </c>
      <c r="G34" s="31">
        <v>4750</v>
      </c>
    </row>
    <row r="35" spans="1:7" ht="126.75" thickBot="1" x14ac:dyDescent="0.4">
      <c r="A35" s="30"/>
      <c r="B35" s="30">
        <v>3</v>
      </c>
      <c r="C35" s="5" t="s">
        <v>68</v>
      </c>
      <c r="D35" s="25" t="s">
        <v>9</v>
      </c>
      <c r="E35" s="30">
        <v>1</v>
      </c>
      <c r="F35" s="1" t="s">
        <v>78</v>
      </c>
      <c r="G35" s="31">
        <v>16300</v>
      </c>
    </row>
    <row r="36" spans="1:7" ht="90.75" thickBot="1" x14ac:dyDescent="0.4">
      <c r="A36" s="30"/>
      <c r="B36" s="30">
        <v>4</v>
      </c>
      <c r="C36" s="5" t="s">
        <v>25</v>
      </c>
      <c r="D36" s="25" t="s">
        <v>9</v>
      </c>
      <c r="E36" s="30">
        <v>1</v>
      </c>
      <c r="F36" s="1" t="s">
        <v>79</v>
      </c>
      <c r="G36" s="31">
        <v>5900</v>
      </c>
    </row>
    <row r="37" spans="1:7" ht="126.75" thickBot="1" x14ac:dyDescent="0.4">
      <c r="A37" s="30"/>
      <c r="B37" s="30">
        <v>5</v>
      </c>
      <c r="C37" s="5" t="s">
        <v>52</v>
      </c>
      <c r="D37" s="25" t="s">
        <v>9</v>
      </c>
      <c r="E37" s="30">
        <v>1</v>
      </c>
      <c r="F37" s="1" t="s">
        <v>80</v>
      </c>
      <c r="G37" s="31">
        <v>26000</v>
      </c>
    </row>
    <row r="38" spans="1:7" ht="90.75" thickBot="1" x14ac:dyDescent="0.4">
      <c r="A38" s="30"/>
      <c r="B38" s="30">
        <v>6</v>
      </c>
      <c r="C38" s="5" t="s">
        <v>69</v>
      </c>
      <c r="D38" s="25" t="s">
        <v>9</v>
      </c>
      <c r="E38" s="30">
        <v>1</v>
      </c>
      <c r="F38" s="1" t="s">
        <v>81</v>
      </c>
      <c r="G38" s="31">
        <v>2900</v>
      </c>
    </row>
    <row r="39" spans="1:7" ht="90.75" thickBot="1" x14ac:dyDescent="0.4">
      <c r="A39" s="30"/>
      <c r="B39" s="30">
        <v>7</v>
      </c>
      <c r="C39" s="5" t="s">
        <v>70</v>
      </c>
      <c r="D39" s="25" t="s">
        <v>9</v>
      </c>
      <c r="E39" s="30">
        <v>1</v>
      </c>
      <c r="F39" s="1" t="s">
        <v>82</v>
      </c>
      <c r="G39" s="31">
        <v>1875</v>
      </c>
    </row>
    <row r="40" spans="1:7" ht="90.75" thickBot="1" x14ac:dyDescent="0.4">
      <c r="A40" s="30"/>
      <c r="B40" s="30">
        <v>8</v>
      </c>
      <c r="C40" s="5" t="s">
        <v>71</v>
      </c>
      <c r="D40" s="27" t="s">
        <v>9</v>
      </c>
      <c r="E40" s="30">
        <v>1</v>
      </c>
      <c r="F40" s="1" t="s">
        <v>83</v>
      </c>
      <c r="G40" s="31">
        <v>3100</v>
      </c>
    </row>
    <row r="41" spans="1:7" ht="108.75" thickBot="1" x14ac:dyDescent="0.4">
      <c r="A41" s="30"/>
      <c r="B41" s="30">
        <v>9</v>
      </c>
      <c r="C41" s="5" t="s">
        <v>72</v>
      </c>
      <c r="D41" s="25" t="s">
        <v>9</v>
      </c>
      <c r="E41" s="30">
        <v>1</v>
      </c>
      <c r="F41" s="2" t="s">
        <v>84</v>
      </c>
      <c r="G41" s="31">
        <v>6500</v>
      </c>
    </row>
    <row r="42" spans="1:7" ht="108.75" thickBot="1" x14ac:dyDescent="0.4">
      <c r="A42" s="30"/>
      <c r="B42" s="30">
        <v>10</v>
      </c>
      <c r="C42" s="5" t="s">
        <v>72</v>
      </c>
      <c r="D42" s="25" t="s">
        <v>9</v>
      </c>
      <c r="E42" s="30">
        <v>1</v>
      </c>
      <c r="F42" s="2" t="s">
        <v>85</v>
      </c>
      <c r="G42" s="31">
        <v>7500</v>
      </c>
    </row>
    <row r="43" spans="1:7" ht="126.75" thickBot="1" x14ac:dyDescent="0.4">
      <c r="A43" s="30"/>
      <c r="B43" s="30">
        <v>11</v>
      </c>
      <c r="C43" s="5" t="s">
        <v>73</v>
      </c>
      <c r="D43" s="25" t="s">
        <v>9</v>
      </c>
      <c r="E43" s="30">
        <v>1</v>
      </c>
      <c r="F43" s="2" t="s">
        <v>86</v>
      </c>
      <c r="G43" s="31">
        <v>21250</v>
      </c>
    </row>
    <row r="44" spans="1:7" ht="126.75" thickBot="1" x14ac:dyDescent="0.4">
      <c r="A44" s="30"/>
      <c r="B44" s="30">
        <v>12</v>
      </c>
      <c r="C44" s="5" t="s">
        <v>74</v>
      </c>
      <c r="D44" s="25" t="s">
        <v>9</v>
      </c>
      <c r="E44" s="30">
        <v>1</v>
      </c>
      <c r="F44" s="2" t="s">
        <v>87</v>
      </c>
      <c r="G44" s="31">
        <v>6250</v>
      </c>
    </row>
    <row r="45" spans="1:7" ht="144.75" thickBot="1" x14ac:dyDescent="0.4">
      <c r="A45" s="32"/>
      <c r="B45" s="32">
        <v>13</v>
      </c>
      <c r="C45" s="33" t="s">
        <v>75</v>
      </c>
      <c r="D45" s="34" t="s">
        <v>9</v>
      </c>
      <c r="E45" s="30">
        <v>1</v>
      </c>
      <c r="F45" s="35" t="s">
        <v>88</v>
      </c>
      <c r="G45" s="36">
        <v>4150</v>
      </c>
    </row>
    <row r="46" spans="1:7" ht="18.75" thickBot="1" x14ac:dyDescent="0.4">
      <c r="A46" s="37">
        <v>4</v>
      </c>
      <c r="B46" s="91" t="s">
        <v>98</v>
      </c>
      <c r="C46" s="92"/>
      <c r="D46" s="92"/>
      <c r="E46" s="92"/>
      <c r="F46" s="93"/>
      <c r="G46" s="38">
        <f>SUM(G47:G51)</f>
        <v>28275</v>
      </c>
    </row>
    <row r="47" spans="1:7" ht="162" x14ac:dyDescent="0.35">
      <c r="A47" s="39"/>
      <c r="B47" s="40" t="s">
        <v>6</v>
      </c>
      <c r="C47" s="41" t="s">
        <v>89</v>
      </c>
      <c r="D47" s="40" t="s">
        <v>9</v>
      </c>
      <c r="E47" s="40">
        <v>1</v>
      </c>
      <c r="F47" s="42" t="s">
        <v>93</v>
      </c>
      <c r="G47" s="43">
        <v>10000</v>
      </c>
    </row>
    <row r="48" spans="1:7" ht="144" x14ac:dyDescent="0.35">
      <c r="A48" s="44"/>
      <c r="B48" s="30" t="s">
        <v>45</v>
      </c>
      <c r="C48" s="5" t="s">
        <v>52</v>
      </c>
      <c r="D48" s="30" t="s">
        <v>9</v>
      </c>
      <c r="E48" s="30">
        <v>1</v>
      </c>
      <c r="F48" s="2" t="s">
        <v>94</v>
      </c>
      <c r="G48" s="45">
        <v>8900</v>
      </c>
    </row>
    <row r="49" spans="1:7" x14ac:dyDescent="0.35">
      <c r="A49" s="44"/>
      <c r="B49" s="30" t="s">
        <v>56</v>
      </c>
      <c r="C49" s="5" t="s">
        <v>90</v>
      </c>
      <c r="D49" s="30" t="s">
        <v>9</v>
      </c>
      <c r="E49" s="30">
        <v>1</v>
      </c>
      <c r="F49" s="2" t="s">
        <v>95</v>
      </c>
      <c r="G49" s="45">
        <v>500</v>
      </c>
    </row>
    <row r="50" spans="1:7" ht="72" x14ac:dyDescent="0.35">
      <c r="A50" s="44"/>
      <c r="B50" s="30" t="s">
        <v>58</v>
      </c>
      <c r="C50" s="5" t="s">
        <v>91</v>
      </c>
      <c r="D50" s="30" t="s">
        <v>9</v>
      </c>
      <c r="E50" s="30">
        <v>1</v>
      </c>
      <c r="F50" s="2" t="s">
        <v>96</v>
      </c>
      <c r="G50" s="45">
        <v>5250</v>
      </c>
    </row>
    <row r="51" spans="1:7" ht="108.75" thickBot="1" x14ac:dyDescent="0.4">
      <c r="A51" s="46"/>
      <c r="B51" s="47" t="s">
        <v>60</v>
      </c>
      <c r="C51" s="48" t="s">
        <v>92</v>
      </c>
      <c r="D51" s="47" t="s">
        <v>9</v>
      </c>
      <c r="E51" s="47">
        <v>1</v>
      </c>
      <c r="F51" s="49" t="s">
        <v>97</v>
      </c>
      <c r="G51" s="50">
        <v>3625</v>
      </c>
    </row>
    <row r="52" spans="1:7" ht="18.75" thickBot="1" x14ac:dyDescent="0.4">
      <c r="A52" s="37">
        <v>5</v>
      </c>
      <c r="B52" s="91" t="s">
        <v>99</v>
      </c>
      <c r="C52" s="92"/>
      <c r="D52" s="92"/>
      <c r="E52" s="92"/>
      <c r="F52" s="93"/>
      <c r="G52" s="38">
        <f>SUM(G53:G63)</f>
        <v>140155</v>
      </c>
    </row>
    <row r="53" spans="1:7" ht="162" x14ac:dyDescent="0.35">
      <c r="A53" s="39"/>
      <c r="B53" s="40">
        <v>1</v>
      </c>
      <c r="C53" s="41" t="s">
        <v>89</v>
      </c>
      <c r="D53" s="40" t="s">
        <v>9</v>
      </c>
      <c r="E53" s="40">
        <v>1</v>
      </c>
      <c r="F53" s="42" t="s">
        <v>101</v>
      </c>
      <c r="G53" s="43">
        <v>12250</v>
      </c>
    </row>
    <row r="54" spans="1:7" ht="144" x14ac:dyDescent="0.35">
      <c r="A54" s="44"/>
      <c r="B54" s="30">
        <v>2</v>
      </c>
      <c r="C54" s="5" t="s">
        <v>49</v>
      </c>
      <c r="D54" s="30" t="s">
        <v>9</v>
      </c>
      <c r="E54" s="30">
        <v>2</v>
      </c>
      <c r="F54" s="2" t="s">
        <v>102</v>
      </c>
      <c r="G54" s="45">
        <v>9000</v>
      </c>
    </row>
    <row r="55" spans="1:7" ht="36" x14ac:dyDescent="0.35">
      <c r="A55" s="44"/>
      <c r="B55" s="30">
        <v>3</v>
      </c>
      <c r="C55" s="5" t="s">
        <v>100</v>
      </c>
      <c r="D55" s="30" t="s">
        <v>9</v>
      </c>
      <c r="E55" s="30">
        <v>1</v>
      </c>
      <c r="F55" s="2" t="s">
        <v>103</v>
      </c>
      <c r="G55" s="45">
        <v>4500</v>
      </c>
    </row>
    <row r="56" spans="1:7" ht="180" x14ac:dyDescent="0.35">
      <c r="A56" s="44"/>
      <c r="B56" s="30">
        <v>4</v>
      </c>
      <c r="C56" s="5" t="s">
        <v>47</v>
      </c>
      <c r="D56" s="30" t="s">
        <v>9</v>
      </c>
      <c r="E56" s="30">
        <v>1</v>
      </c>
      <c r="F56" s="2" t="s">
        <v>110</v>
      </c>
      <c r="G56" s="45">
        <v>20000</v>
      </c>
    </row>
    <row r="57" spans="1:7" ht="126" x14ac:dyDescent="0.35">
      <c r="A57" s="44"/>
      <c r="B57" s="30">
        <v>5</v>
      </c>
      <c r="C57" s="5" t="s">
        <v>104</v>
      </c>
      <c r="D57" s="30" t="s">
        <v>9</v>
      </c>
      <c r="E57" s="30">
        <v>9</v>
      </c>
      <c r="F57" s="2" t="s">
        <v>107</v>
      </c>
      <c r="G57" s="45">
        <v>58500</v>
      </c>
    </row>
    <row r="58" spans="1:7" ht="126" x14ac:dyDescent="0.35">
      <c r="A58" s="44"/>
      <c r="B58" s="30">
        <v>6</v>
      </c>
      <c r="C58" s="5" t="s">
        <v>51</v>
      </c>
      <c r="D58" s="30" t="s">
        <v>9</v>
      </c>
      <c r="E58" s="30">
        <v>1</v>
      </c>
      <c r="F58" s="2" t="s">
        <v>63</v>
      </c>
      <c r="G58" s="45">
        <v>3900</v>
      </c>
    </row>
    <row r="59" spans="1:7" ht="144" x14ac:dyDescent="0.35">
      <c r="A59" s="44"/>
      <c r="B59" s="30">
        <v>7</v>
      </c>
      <c r="C59" s="5" t="s">
        <v>105</v>
      </c>
      <c r="D59" s="30" t="s">
        <v>9</v>
      </c>
      <c r="E59" s="30">
        <v>2</v>
      </c>
      <c r="F59" s="2" t="s">
        <v>108</v>
      </c>
      <c r="G59" s="45">
        <v>6085</v>
      </c>
    </row>
    <row r="60" spans="1:7" ht="162" x14ac:dyDescent="0.35">
      <c r="A60" s="44"/>
      <c r="B60" s="30">
        <v>8</v>
      </c>
      <c r="C60" s="5" t="s">
        <v>106</v>
      </c>
      <c r="D60" s="30" t="s">
        <v>9</v>
      </c>
      <c r="E60" s="30">
        <v>1</v>
      </c>
      <c r="F60" s="2" t="s">
        <v>109</v>
      </c>
      <c r="G60" s="45">
        <v>4870</v>
      </c>
    </row>
    <row r="61" spans="1:7" ht="162" x14ac:dyDescent="0.35">
      <c r="A61" s="44"/>
      <c r="B61" s="30">
        <v>9</v>
      </c>
      <c r="C61" s="5" t="s">
        <v>89</v>
      </c>
      <c r="D61" s="30" t="s">
        <v>9</v>
      </c>
      <c r="E61" s="30">
        <v>1</v>
      </c>
      <c r="F61" s="2" t="s">
        <v>101</v>
      </c>
      <c r="G61" s="45">
        <v>11500</v>
      </c>
    </row>
    <row r="62" spans="1:7" ht="90" x14ac:dyDescent="0.35">
      <c r="A62" s="44"/>
      <c r="B62" s="30">
        <v>10</v>
      </c>
      <c r="C62" s="5" t="s">
        <v>25</v>
      </c>
      <c r="D62" s="30" t="s">
        <v>9</v>
      </c>
      <c r="E62" s="30">
        <v>1</v>
      </c>
      <c r="F62" s="2" t="s">
        <v>112</v>
      </c>
      <c r="G62" s="45">
        <v>4300</v>
      </c>
    </row>
    <row r="63" spans="1:7" ht="90.75" thickBot="1" x14ac:dyDescent="0.4">
      <c r="A63" s="53"/>
      <c r="B63" s="54">
        <v>11</v>
      </c>
      <c r="C63" s="55" t="s">
        <v>111</v>
      </c>
      <c r="D63" s="49" t="s">
        <v>9</v>
      </c>
      <c r="E63" s="49">
        <v>1</v>
      </c>
      <c r="F63" s="49" t="s">
        <v>113</v>
      </c>
      <c r="G63" s="50">
        <v>5250</v>
      </c>
    </row>
    <row r="64" spans="1:7" ht="18.75" thickBot="1" x14ac:dyDescent="0.4">
      <c r="A64" s="97" t="s">
        <v>41</v>
      </c>
      <c r="B64" s="98"/>
      <c r="C64" s="98"/>
      <c r="D64" s="98"/>
      <c r="E64" s="98"/>
      <c r="F64" s="99"/>
      <c r="G64" s="15">
        <f>G52+G46+G32+G23+G3</f>
        <v>649210</v>
      </c>
    </row>
  </sheetData>
  <mergeCells count="13">
    <mergeCell ref="B46:F46"/>
    <mergeCell ref="B52:F52"/>
    <mergeCell ref="B32:F32"/>
    <mergeCell ref="A64:F64"/>
    <mergeCell ref="G1:G2"/>
    <mergeCell ref="B23:F23"/>
    <mergeCell ref="B3:F3"/>
    <mergeCell ref="A1:A2"/>
    <mergeCell ref="B1:B2"/>
    <mergeCell ref="C1:C2"/>
    <mergeCell ref="D1:D2"/>
    <mergeCell ref="E1:E2"/>
    <mergeCell ref="F1:F2"/>
  </mergeCells>
  <pageMargins left="0.7" right="0.7" top="0.75" bottom="0.75" header="0.3" footer="0.3"/>
  <pageSetup paperSize="9" scale="6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D5DD4-EDAE-4783-BBBD-C5E02F314552}">
  <dimension ref="A2:G66"/>
  <sheetViews>
    <sheetView tabSelected="1" view="pageBreakPreview" topLeftCell="A29" zoomScale="98" zoomScaleNormal="100" zoomScaleSheetLayoutView="98" workbookViewId="0">
      <selection activeCell="E34" sqref="E34"/>
    </sheetView>
  </sheetViews>
  <sheetFormatPr defaultRowHeight="11.25" x14ac:dyDescent="0.2"/>
  <cols>
    <col min="1" max="1" width="13.85546875" style="56" customWidth="1"/>
    <col min="2" max="2" width="6.140625" style="56" customWidth="1"/>
    <col min="3" max="3" width="3.42578125" style="56" bestFit="1" customWidth="1"/>
    <col min="4" max="4" width="3.28515625" style="56" bestFit="1" customWidth="1"/>
    <col min="5" max="5" width="34.5" style="56" customWidth="1"/>
    <col min="6" max="6" width="9.85546875" style="56" customWidth="1"/>
    <col min="7" max="7" width="8.0703125" style="56" customWidth="1"/>
    <col min="8" max="16384" width="9.140625" style="56"/>
  </cols>
  <sheetData>
    <row r="2" spans="1:7" ht="12" thickBot="1" x14ac:dyDescent="0.25"/>
    <row r="3" spans="1:7" x14ac:dyDescent="0.2">
      <c r="A3" s="104" t="s">
        <v>115</v>
      </c>
      <c r="B3" s="104" t="s">
        <v>116</v>
      </c>
      <c r="C3" s="104" t="s">
        <v>117</v>
      </c>
      <c r="D3" s="104" t="s">
        <v>118</v>
      </c>
      <c r="E3" s="104" t="s">
        <v>119</v>
      </c>
      <c r="F3" s="104" t="s">
        <v>120</v>
      </c>
      <c r="G3" s="104" t="s">
        <v>121</v>
      </c>
    </row>
    <row r="4" spans="1:7" ht="44.25" customHeight="1" thickBot="1" x14ac:dyDescent="0.25">
      <c r="A4" s="105"/>
      <c r="B4" s="105"/>
      <c r="C4" s="105"/>
      <c r="D4" s="105"/>
      <c r="E4" s="105"/>
      <c r="F4" s="105"/>
      <c r="G4" s="105"/>
    </row>
    <row r="5" spans="1:7" ht="12" thickBot="1" x14ac:dyDescent="0.25">
      <c r="A5" s="57">
        <v>1</v>
      </c>
      <c r="B5" s="58">
        <v>2</v>
      </c>
      <c r="C5" s="58">
        <v>3</v>
      </c>
      <c r="D5" s="58">
        <v>4</v>
      </c>
      <c r="E5" s="58">
        <v>5</v>
      </c>
      <c r="F5" s="58">
        <v>6</v>
      </c>
      <c r="G5" s="58">
        <v>7</v>
      </c>
    </row>
    <row r="6" spans="1:7" s="59" customFormat="1" ht="21.75" customHeight="1" thickBot="1" x14ac:dyDescent="0.25">
      <c r="A6" s="106" t="s">
        <v>122</v>
      </c>
      <c r="B6" s="107"/>
      <c r="C6" s="69"/>
      <c r="D6" s="69"/>
      <c r="E6" s="69"/>
      <c r="F6" s="69"/>
      <c r="G6" s="69"/>
    </row>
    <row r="7" spans="1:7" ht="54" x14ac:dyDescent="0.2">
      <c r="A7" s="66" t="s">
        <v>8</v>
      </c>
      <c r="B7" s="67"/>
      <c r="C7" s="67"/>
      <c r="D7" s="67"/>
      <c r="E7" s="68" t="s">
        <v>42</v>
      </c>
      <c r="F7" s="67"/>
      <c r="G7" s="67"/>
    </row>
    <row r="8" spans="1:7" ht="40.5" x14ac:dyDescent="0.2">
      <c r="A8" s="63" t="s">
        <v>10</v>
      </c>
      <c r="B8" s="60"/>
      <c r="C8" s="60"/>
      <c r="D8" s="60"/>
      <c r="E8" s="64" t="s">
        <v>11</v>
      </c>
      <c r="F8" s="60"/>
      <c r="G8" s="60"/>
    </row>
    <row r="9" spans="1:7" ht="54" x14ac:dyDescent="0.2">
      <c r="A9" s="63" t="s">
        <v>12</v>
      </c>
      <c r="B9" s="60"/>
      <c r="C9" s="60"/>
      <c r="D9" s="60"/>
      <c r="E9" s="64" t="s">
        <v>13</v>
      </c>
      <c r="F9" s="60"/>
      <c r="G9" s="60"/>
    </row>
    <row r="10" spans="1:7" ht="54" x14ac:dyDescent="0.2">
      <c r="A10" s="63" t="s">
        <v>14</v>
      </c>
      <c r="B10" s="60"/>
      <c r="C10" s="60"/>
      <c r="D10" s="60"/>
      <c r="E10" s="64" t="s">
        <v>15</v>
      </c>
      <c r="F10" s="60"/>
      <c r="G10" s="60"/>
    </row>
    <row r="11" spans="1:7" ht="54" x14ac:dyDescent="0.2">
      <c r="A11" s="61" t="s">
        <v>43</v>
      </c>
      <c r="B11" s="60"/>
      <c r="C11" s="60"/>
      <c r="D11" s="60"/>
      <c r="E11" s="64" t="s">
        <v>16</v>
      </c>
      <c r="F11" s="60"/>
      <c r="G11" s="60"/>
    </row>
    <row r="12" spans="1:7" ht="54" x14ac:dyDescent="0.2">
      <c r="A12" s="63" t="s">
        <v>17</v>
      </c>
      <c r="B12" s="60"/>
      <c r="C12" s="60"/>
      <c r="D12" s="60"/>
      <c r="E12" s="64" t="s">
        <v>18</v>
      </c>
      <c r="F12" s="60"/>
      <c r="G12" s="60"/>
    </row>
    <row r="13" spans="1:7" ht="54" x14ac:dyDescent="0.2">
      <c r="A13" s="63" t="s">
        <v>19</v>
      </c>
      <c r="B13" s="60"/>
      <c r="C13" s="60"/>
      <c r="D13" s="60"/>
      <c r="E13" s="64" t="s">
        <v>20</v>
      </c>
      <c r="F13" s="60"/>
      <c r="G13" s="60"/>
    </row>
    <row r="14" spans="1:7" ht="40.5" x14ac:dyDescent="0.2">
      <c r="A14" s="63" t="s">
        <v>21</v>
      </c>
      <c r="B14" s="60"/>
      <c r="C14" s="60"/>
      <c r="D14" s="60"/>
      <c r="E14" s="64" t="s">
        <v>22</v>
      </c>
      <c r="F14" s="60"/>
      <c r="G14" s="60"/>
    </row>
    <row r="15" spans="1:7" ht="54" x14ac:dyDescent="0.2">
      <c r="A15" s="63" t="s">
        <v>23</v>
      </c>
      <c r="B15" s="60"/>
      <c r="C15" s="60"/>
      <c r="D15" s="60"/>
      <c r="E15" s="64" t="s">
        <v>24</v>
      </c>
      <c r="F15" s="60"/>
      <c r="G15" s="60"/>
    </row>
    <row r="16" spans="1:7" ht="54" x14ac:dyDescent="0.2">
      <c r="A16" s="63" t="s">
        <v>25</v>
      </c>
      <c r="B16" s="60"/>
      <c r="C16" s="60"/>
      <c r="D16" s="60"/>
      <c r="E16" s="64" t="s">
        <v>26</v>
      </c>
      <c r="F16" s="60"/>
      <c r="G16" s="60"/>
    </row>
    <row r="17" spans="1:7" ht="40.5" x14ac:dyDescent="0.2">
      <c r="A17" s="63" t="s">
        <v>27</v>
      </c>
      <c r="B17" s="60"/>
      <c r="C17" s="60"/>
      <c r="D17" s="60"/>
      <c r="E17" s="64" t="s">
        <v>28</v>
      </c>
      <c r="F17" s="60"/>
      <c r="G17" s="60"/>
    </row>
    <row r="18" spans="1:7" ht="40.5" x14ac:dyDescent="0.2">
      <c r="A18" s="63" t="s">
        <v>29</v>
      </c>
      <c r="B18" s="60"/>
      <c r="C18" s="60"/>
      <c r="D18" s="60"/>
      <c r="E18" s="64" t="s">
        <v>30</v>
      </c>
      <c r="F18" s="60"/>
      <c r="G18" s="60"/>
    </row>
    <row r="19" spans="1:7" ht="40.5" x14ac:dyDescent="0.2">
      <c r="A19" s="63" t="s">
        <v>31</v>
      </c>
      <c r="B19" s="60"/>
      <c r="C19" s="60"/>
      <c r="D19" s="60"/>
      <c r="E19" s="64" t="s">
        <v>28</v>
      </c>
      <c r="F19" s="60"/>
      <c r="G19" s="60"/>
    </row>
    <row r="20" spans="1:7" ht="54" x14ac:dyDescent="0.2">
      <c r="A20" s="63" t="s">
        <v>32</v>
      </c>
      <c r="B20" s="60"/>
      <c r="C20" s="60"/>
      <c r="D20" s="60"/>
      <c r="E20" s="64" t="s">
        <v>33</v>
      </c>
      <c r="F20" s="60"/>
      <c r="G20" s="60"/>
    </row>
    <row r="21" spans="1:7" ht="40.5" x14ac:dyDescent="0.2">
      <c r="A21" s="63" t="s">
        <v>34</v>
      </c>
      <c r="B21" s="60"/>
      <c r="C21" s="60"/>
      <c r="D21" s="60"/>
      <c r="E21" s="64" t="s">
        <v>28</v>
      </c>
      <c r="F21" s="60"/>
      <c r="G21" s="60"/>
    </row>
    <row r="22" spans="1:7" ht="27" x14ac:dyDescent="0.2">
      <c r="A22" s="63" t="s">
        <v>35</v>
      </c>
      <c r="B22" s="60"/>
      <c r="C22" s="60"/>
      <c r="D22" s="60"/>
      <c r="E22" s="64" t="s">
        <v>36</v>
      </c>
      <c r="F22" s="60"/>
      <c r="G22" s="60"/>
    </row>
    <row r="23" spans="1:7" ht="40.5" x14ac:dyDescent="0.2">
      <c r="A23" s="63" t="s">
        <v>37</v>
      </c>
      <c r="B23" s="60"/>
      <c r="C23" s="60"/>
      <c r="D23" s="60"/>
      <c r="E23" s="64" t="s">
        <v>44</v>
      </c>
      <c r="F23" s="60"/>
      <c r="G23" s="60"/>
    </row>
    <row r="24" spans="1:7" ht="13.5" x14ac:dyDescent="0.2">
      <c r="A24" s="63" t="s">
        <v>38</v>
      </c>
      <c r="B24" s="60"/>
      <c r="C24" s="60"/>
      <c r="D24" s="60"/>
      <c r="E24" s="64" t="s">
        <v>39</v>
      </c>
      <c r="F24" s="60"/>
      <c r="G24" s="60"/>
    </row>
    <row r="25" spans="1:7" ht="40.5" x14ac:dyDescent="0.2">
      <c r="A25" s="63" t="s">
        <v>40</v>
      </c>
      <c r="B25" s="60"/>
      <c r="C25" s="60"/>
      <c r="D25" s="60"/>
      <c r="E25" s="65" t="s">
        <v>114</v>
      </c>
      <c r="F25" s="60"/>
      <c r="G25" s="60"/>
    </row>
    <row r="26" spans="1:7" ht="26.25" customHeight="1" x14ac:dyDescent="0.2">
      <c r="A26" s="108" t="s">
        <v>123</v>
      </c>
      <c r="B26" s="108"/>
      <c r="C26" s="60"/>
      <c r="D26" s="60"/>
      <c r="E26" s="60"/>
      <c r="F26" s="60"/>
      <c r="G26" s="60"/>
    </row>
    <row r="27" spans="1:7" ht="72" thickBot="1" x14ac:dyDescent="0.25">
      <c r="A27" s="5" t="s">
        <v>47</v>
      </c>
      <c r="B27" s="60"/>
      <c r="C27" s="60"/>
      <c r="D27" s="60"/>
      <c r="E27" s="71" t="s">
        <v>54</v>
      </c>
      <c r="F27" s="60"/>
      <c r="G27" s="60"/>
    </row>
    <row r="28" spans="1:7" ht="72" thickBot="1" x14ac:dyDescent="0.25">
      <c r="A28" s="5" t="s">
        <v>124</v>
      </c>
      <c r="B28" s="62"/>
      <c r="C28" s="62"/>
      <c r="D28" s="62"/>
      <c r="E28" s="71" t="s">
        <v>125</v>
      </c>
      <c r="F28" s="62"/>
      <c r="G28" s="62"/>
    </row>
    <row r="29" spans="1:7" ht="57.75" thickBot="1" x14ac:dyDescent="0.25">
      <c r="A29" s="5" t="s">
        <v>48</v>
      </c>
      <c r="B29" s="62"/>
      <c r="C29" s="62"/>
      <c r="D29" s="62"/>
      <c r="E29" s="71" t="s">
        <v>57</v>
      </c>
      <c r="F29" s="62"/>
      <c r="G29" s="62"/>
    </row>
    <row r="30" spans="1:7" ht="72" thickBot="1" x14ac:dyDescent="0.25">
      <c r="A30" s="5" t="s">
        <v>49</v>
      </c>
      <c r="B30" s="62"/>
      <c r="C30" s="62"/>
      <c r="D30" s="62"/>
      <c r="E30" s="71" t="s">
        <v>59</v>
      </c>
      <c r="F30" s="62"/>
      <c r="G30" s="62"/>
    </row>
    <row r="31" spans="1:7" ht="72" thickBot="1" x14ac:dyDescent="0.25">
      <c r="A31" s="5" t="s">
        <v>50</v>
      </c>
      <c r="B31" s="62"/>
      <c r="C31" s="62"/>
      <c r="D31" s="62"/>
      <c r="E31" s="71" t="s">
        <v>61</v>
      </c>
      <c r="F31" s="62"/>
      <c r="G31" s="62"/>
    </row>
    <row r="32" spans="1:7" ht="57.75" thickBot="1" x14ac:dyDescent="0.25">
      <c r="A32" s="5" t="s">
        <v>51</v>
      </c>
      <c r="B32" s="62"/>
      <c r="C32" s="62"/>
      <c r="D32" s="62"/>
      <c r="E32" s="71" t="s">
        <v>62</v>
      </c>
      <c r="F32" s="62"/>
      <c r="G32" s="62"/>
    </row>
    <row r="33" spans="1:7" ht="57.75" thickBot="1" x14ac:dyDescent="0.25">
      <c r="A33" s="5" t="s">
        <v>51</v>
      </c>
      <c r="B33" s="62"/>
      <c r="C33" s="62"/>
      <c r="D33" s="62"/>
      <c r="E33" s="71" t="s">
        <v>63</v>
      </c>
      <c r="F33" s="62"/>
      <c r="G33" s="62"/>
    </row>
    <row r="34" spans="1:7" ht="72" thickBot="1" x14ac:dyDescent="0.25">
      <c r="A34" s="5" t="s">
        <v>52</v>
      </c>
      <c r="B34" s="62"/>
      <c r="C34" s="62"/>
      <c r="D34" s="62"/>
      <c r="E34" s="72" t="s">
        <v>64</v>
      </c>
      <c r="F34" s="62"/>
      <c r="G34" s="62"/>
    </row>
    <row r="35" spans="1:7" ht="26.25" customHeight="1" x14ac:dyDescent="0.2">
      <c r="A35" s="108" t="s">
        <v>126</v>
      </c>
      <c r="B35" s="108"/>
      <c r="C35" s="60"/>
      <c r="D35" s="60"/>
      <c r="E35" s="60"/>
      <c r="F35" s="60"/>
      <c r="G35" s="60"/>
    </row>
    <row r="36" spans="1:7" ht="30" x14ac:dyDescent="0.3">
      <c r="A36" s="5" t="s">
        <v>66</v>
      </c>
      <c r="B36" s="70"/>
      <c r="C36" s="60"/>
      <c r="D36" s="60"/>
      <c r="E36" s="73" t="s">
        <v>76</v>
      </c>
      <c r="F36" s="60"/>
      <c r="G36" s="60"/>
    </row>
    <row r="37" spans="1:7" ht="60" x14ac:dyDescent="0.3">
      <c r="A37" s="5" t="s">
        <v>67</v>
      </c>
      <c r="B37" s="70"/>
      <c r="C37" s="60"/>
      <c r="D37" s="60"/>
      <c r="E37" s="73" t="s">
        <v>77</v>
      </c>
      <c r="F37" s="60"/>
      <c r="G37" s="60"/>
    </row>
    <row r="38" spans="1:7" ht="75" x14ac:dyDescent="0.3">
      <c r="A38" s="5" t="s">
        <v>68</v>
      </c>
      <c r="B38" s="70"/>
      <c r="C38" s="60"/>
      <c r="D38" s="60"/>
      <c r="E38" s="73" t="s">
        <v>78</v>
      </c>
      <c r="F38" s="60"/>
      <c r="G38" s="60"/>
    </row>
    <row r="39" spans="1:7" ht="45" x14ac:dyDescent="0.3">
      <c r="A39" s="5" t="s">
        <v>25</v>
      </c>
      <c r="B39" s="70"/>
      <c r="C39" s="60"/>
      <c r="D39" s="60"/>
      <c r="E39" s="73" t="s">
        <v>79</v>
      </c>
      <c r="F39" s="60"/>
      <c r="G39" s="60"/>
    </row>
    <row r="40" spans="1:7" ht="75" x14ac:dyDescent="0.3">
      <c r="A40" s="5" t="s">
        <v>52</v>
      </c>
      <c r="B40" s="70"/>
      <c r="C40" s="60"/>
      <c r="D40" s="60"/>
      <c r="E40" s="73" t="s">
        <v>80</v>
      </c>
      <c r="F40" s="60"/>
      <c r="G40" s="60"/>
    </row>
    <row r="41" spans="1:7" ht="45" x14ac:dyDescent="0.3">
      <c r="A41" s="5" t="s">
        <v>69</v>
      </c>
      <c r="B41" s="70"/>
      <c r="C41" s="60"/>
      <c r="D41" s="60"/>
      <c r="E41" s="73" t="s">
        <v>81</v>
      </c>
      <c r="F41" s="60"/>
      <c r="G41" s="60"/>
    </row>
    <row r="42" spans="1:7" ht="45" x14ac:dyDescent="0.3">
      <c r="A42" s="5" t="s">
        <v>70</v>
      </c>
      <c r="B42" s="70"/>
      <c r="C42" s="60"/>
      <c r="D42" s="60"/>
      <c r="E42" s="73" t="s">
        <v>82</v>
      </c>
      <c r="F42" s="60"/>
      <c r="G42" s="60"/>
    </row>
    <row r="43" spans="1:7" ht="60" x14ac:dyDescent="0.3">
      <c r="A43" s="5" t="s">
        <v>71</v>
      </c>
      <c r="B43" s="70"/>
      <c r="C43" s="60"/>
      <c r="D43" s="60"/>
      <c r="E43" s="73" t="s">
        <v>83</v>
      </c>
      <c r="F43" s="60"/>
      <c r="G43" s="60"/>
    </row>
    <row r="44" spans="1:7" ht="60" x14ac:dyDescent="0.2">
      <c r="A44" s="5" t="s">
        <v>72</v>
      </c>
      <c r="B44" s="60"/>
      <c r="C44" s="60"/>
      <c r="D44" s="60"/>
      <c r="E44" s="74" t="s">
        <v>84</v>
      </c>
      <c r="F44" s="60"/>
      <c r="G44" s="60"/>
    </row>
    <row r="45" spans="1:7" ht="60" x14ac:dyDescent="0.2">
      <c r="A45" s="5" t="s">
        <v>72</v>
      </c>
      <c r="B45" s="62"/>
      <c r="C45" s="62"/>
      <c r="D45" s="62"/>
      <c r="E45" s="74" t="s">
        <v>85</v>
      </c>
      <c r="F45" s="62"/>
      <c r="G45" s="62"/>
    </row>
    <row r="46" spans="1:7" ht="60" x14ac:dyDescent="0.2">
      <c r="A46" s="5" t="s">
        <v>73</v>
      </c>
      <c r="B46" s="62"/>
      <c r="C46" s="62"/>
      <c r="D46" s="62"/>
      <c r="E46" s="74" t="s">
        <v>86</v>
      </c>
      <c r="F46" s="62"/>
      <c r="G46" s="62"/>
    </row>
    <row r="47" spans="1:7" ht="75" x14ac:dyDescent="0.2">
      <c r="A47" s="5" t="s">
        <v>74</v>
      </c>
      <c r="B47" s="62"/>
      <c r="C47" s="62"/>
      <c r="D47" s="62"/>
      <c r="E47" s="74" t="s">
        <v>87</v>
      </c>
      <c r="F47" s="62"/>
      <c r="G47" s="62"/>
    </row>
    <row r="48" spans="1:7" ht="75" x14ac:dyDescent="0.2">
      <c r="A48" s="33" t="s">
        <v>75</v>
      </c>
      <c r="B48" s="62"/>
      <c r="C48" s="62"/>
      <c r="D48" s="62"/>
      <c r="E48" s="75" t="s">
        <v>88</v>
      </c>
      <c r="F48" s="62"/>
      <c r="G48" s="62"/>
    </row>
    <row r="49" spans="1:7" ht="19.5" thickBot="1" x14ac:dyDescent="0.25">
      <c r="A49" s="108" t="s">
        <v>127</v>
      </c>
      <c r="B49" s="108"/>
      <c r="C49" s="60"/>
      <c r="D49" s="60"/>
      <c r="E49" s="60"/>
      <c r="F49" s="60"/>
      <c r="G49" s="60"/>
    </row>
    <row r="50" spans="1:7" ht="126" x14ac:dyDescent="0.2">
      <c r="A50" s="41" t="s">
        <v>89</v>
      </c>
      <c r="B50" s="62"/>
      <c r="C50" s="62"/>
      <c r="D50" s="62"/>
      <c r="E50" s="42" t="s">
        <v>93</v>
      </c>
      <c r="F50" s="62"/>
      <c r="G50" s="62"/>
    </row>
    <row r="51" spans="1:7" ht="90" x14ac:dyDescent="0.2">
      <c r="A51" s="5" t="s">
        <v>52</v>
      </c>
      <c r="B51" s="62"/>
      <c r="C51" s="62"/>
      <c r="D51" s="62"/>
      <c r="E51" s="2" t="s">
        <v>94</v>
      </c>
      <c r="F51" s="62"/>
      <c r="G51" s="62"/>
    </row>
    <row r="52" spans="1:7" ht="18" x14ac:dyDescent="0.2">
      <c r="A52" s="5" t="s">
        <v>90</v>
      </c>
      <c r="B52" s="62"/>
      <c r="C52" s="62"/>
      <c r="D52" s="62"/>
      <c r="E52" s="2" t="s">
        <v>95</v>
      </c>
      <c r="F52" s="62"/>
      <c r="G52" s="62"/>
    </row>
    <row r="53" spans="1:7" ht="54" x14ac:dyDescent="0.2">
      <c r="A53" s="5" t="s">
        <v>91</v>
      </c>
      <c r="B53" s="62"/>
      <c r="C53" s="62"/>
      <c r="D53" s="62"/>
      <c r="E53" s="2" t="s">
        <v>96</v>
      </c>
      <c r="F53" s="62"/>
      <c r="G53" s="62"/>
    </row>
    <row r="54" spans="1:7" ht="90.75" thickBot="1" x14ac:dyDescent="0.25">
      <c r="A54" s="48" t="s">
        <v>92</v>
      </c>
      <c r="B54" s="62"/>
      <c r="C54" s="62"/>
      <c r="D54" s="62"/>
      <c r="E54" s="49" t="s">
        <v>97</v>
      </c>
      <c r="F54" s="62"/>
      <c r="G54" s="62"/>
    </row>
    <row r="55" spans="1:7" ht="19.5" thickBot="1" x14ac:dyDescent="0.25">
      <c r="A55" s="108" t="s">
        <v>128</v>
      </c>
      <c r="B55" s="108"/>
      <c r="C55" s="60"/>
      <c r="D55" s="60"/>
      <c r="E55" s="60"/>
      <c r="F55" s="60"/>
      <c r="G55" s="60"/>
    </row>
    <row r="56" spans="1:7" ht="126" x14ac:dyDescent="0.2">
      <c r="A56" s="41" t="s">
        <v>89</v>
      </c>
      <c r="B56" s="62"/>
      <c r="C56" s="62"/>
      <c r="D56" s="62"/>
      <c r="E56" s="42" t="s">
        <v>101</v>
      </c>
      <c r="F56" s="62"/>
      <c r="G56" s="62"/>
    </row>
    <row r="57" spans="1:7" ht="108" x14ac:dyDescent="0.2">
      <c r="A57" s="5" t="s">
        <v>49</v>
      </c>
      <c r="B57" s="62"/>
      <c r="C57" s="62"/>
      <c r="D57" s="62"/>
      <c r="E57" s="2" t="s">
        <v>102</v>
      </c>
      <c r="F57" s="62"/>
      <c r="G57" s="62"/>
    </row>
    <row r="58" spans="1:7" ht="36" x14ac:dyDescent="0.2">
      <c r="A58" s="5" t="s">
        <v>100</v>
      </c>
      <c r="B58" s="62"/>
      <c r="C58" s="62"/>
      <c r="D58" s="62"/>
      <c r="E58" s="2" t="s">
        <v>103</v>
      </c>
      <c r="F58" s="62"/>
      <c r="G58" s="62"/>
    </row>
    <row r="59" spans="1:7" ht="126" x14ac:dyDescent="0.2">
      <c r="A59" s="5" t="s">
        <v>47</v>
      </c>
      <c r="B59" s="62"/>
      <c r="C59" s="62"/>
      <c r="D59" s="62"/>
      <c r="E59" s="2" t="s">
        <v>110</v>
      </c>
      <c r="F59" s="62"/>
      <c r="G59" s="62"/>
    </row>
    <row r="60" spans="1:7" ht="90" x14ac:dyDescent="0.2">
      <c r="A60" s="5" t="s">
        <v>104</v>
      </c>
      <c r="B60" s="62"/>
      <c r="C60" s="62"/>
      <c r="D60" s="62"/>
      <c r="E60" s="2" t="s">
        <v>107</v>
      </c>
      <c r="F60" s="62"/>
      <c r="G60" s="62"/>
    </row>
    <row r="61" spans="1:7" ht="90" x14ac:dyDescent="0.2">
      <c r="A61" s="5" t="s">
        <v>51</v>
      </c>
      <c r="B61" s="62"/>
      <c r="C61" s="62"/>
      <c r="D61" s="62"/>
      <c r="E61" s="2" t="s">
        <v>63</v>
      </c>
      <c r="F61" s="62"/>
      <c r="G61" s="62"/>
    </row>
    <row r="62" spans="1:7" ht="108" x14ac:dyDescent="0.2">
      <c r="A62" s="5" t="s">
        <v>105</v>
      </c>
      <c r="B62" s="62"/>
      <c r="C62" s="62"/>
      <c r="D62" s="62"/>
      <c r="E62" s="2" t="s">
        <v>108</v>
      </c>
      <c r="F62" s="62"/>
      <c r="G62" s="62"/>
    </row>
    <row r="63" spans="1:7" ht="108" x14ac:dyDescent="0.2">
      <c r="A63" s="5" t="s">
        <v>106</v>
      </c>
      <c r="B63" s="62"/>
      <c r="C63" s="62"/>
      <c r="D63" s="62"/>
      <c r="E63" s="2" t="s">
        <v>109</v>
      </c>
      <c r="F63" s="62"/>
      <c r="G63" s="62"/>
    </row>
    <row r="64" spans="1:7" ht="126" x14ac:dyDescent="0.2">
      <c r="A64" s="5" t="s">
        <v>89</v>
      </c>
      <c r="B64" s="62"/>
      <c r="C64" s="62"/>
      <c r="D64" s="62"/>
      <c r="E64" s="2" t="s">
        <v>101</v>
      </c>
      <c r="F64" s="62"/>
      <c r="G64" s="62"/>
    </row>
    <row r="65" spans="1:7" ht="72" x14ac:dyDescent="0.2">
      <c r="A65" s="5" t="s">
        <v>25</v>
      </c>
      <c r="B65" s="62"/>
      <c r="C65" s="62"/>
      <c r="D65" s="62"/>
      <c r="E65" s="2" t="s">
        <v>112</v>
      </c>
      <c r="F65" s="62"/>
      <c r="G65" s="62"/>
    </row>
    <row r="66" spans="1:7" ht="72.75" thickBot="1" x14ac:dyDescent="0.25">
      <c r="A66" s="55" t="s">
        <v>111</v>
      </c>
      <c r="B66" s="62"/>
      <c r="C66" s="62"/>
      <c r="D66" s="62"/>
      <c r="E66" s="49" t="s">
        <v>113</v>
      </c>
      <c r="F66" s="62"/>
      <c r="G66" s="62"/>
    </row>
  </sheetData>
  <mergeCells count="12">
    <mergeCell ref="A55:B55"/>
    <mergeCell ref="A3:A4"/>
    <mergeCell ref="B3:B4"/>
    <mergeCell ref="C3:C4"/>
    <mergeCell ref="D3:D4"/>
    <mergeCell ref="G3:G4"/>
    <mergeCell ref="A6:B6"/>
    <mergeCell ref="A26:B26"/>
    <mergeCell ref="A35:B35"/>
    <mergeCell ref="A49:B49"/>
    <mergeCell ref="E3:E4"/>
    <mergeCell ref="F3:F4"/>
  </mergeCells>
  <pageMargins left="0" right="0" top="0" bottom="0" header="0.31496062992125984" footer="0.31496062992125984"/>
  <pageSetup paperSize="9" scale="99" orientation="landscape" verticalDpi="0" r:id="rId1"/>
  <rowBreaks count="1" manualBreakCount="1">
    <brk id="5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B77BF-EC7B-4DAC-BC77-AED7D7EC6527}">
  <dimension ref="A1:K65"/>
  <sheetViews>
    <sheetView view="pageBreakPreview" zoomScale="98" zoomScaleNormal="100" zoomScaleSheetLayoutView="98" workbookViewId="0">
      <selection activeCell="D8" sqref="D8"/>
    </sheetView>
  </sheetViews>
  <sheetFormatPr defaultRowHeight="12.75" x14ac:dyDescent="0.2"/>
  <cols>
    <col min="1" max="1" width="5.28515625" style="56" customWidth="1"/>
    <col min="2" max="2" width="18.140625" style="83" customWidth="1"/>
    <col min="3" max="3" width="4.92578125" style="56" customWidth="1"/>
    <col min="4" max="4" width="4.85546875" style="56" customWidth="1"/>
    <col min="5" max="9" width="9.140625" style="56"/>
    <col min="10" max="10" width="6.28515625" style="56" customWidth="1"/>
    <col min="11" max="11" width="5.2109375" style="56" customWidth="1"/>
    <col min="12" max="16384" width="9.140625" style="56"/>
  </cols>
  <sheetData>
    <row r="1" spans="1:11" ht="12.75" customHeight="1" x14ac:dyDescent="0.2">
      <c r="A1" s="109" t="s">
        <v>129</v>
      </c>
      <c r="B1" s="109" t="s">
        <v>130</v>
      </c>
      <c r="C1" s="109" t="s">
        <v>2</v>
      </c>
      <c r="D1" s="109" t="s">
        <v>131</v>
      </c>
      <c r="E1" s="109" t="s">
        <v>132</v>
      </c>
      <c r="F1" s="109" t="s">
        <v>133</v>
      </c>
      <c r="G1" s="85" t="s">
        <v>134</v>
      </c>
      <c r="H1" s="85" t="s">
        <v>134</v>
      </c>
      <c r="I1" s="85" t="s">
        <v>138</v>
      </c>
      <c r="J1" s="109" t="s">
        <v>140</v>
      </c>
      <c r="K1" s="85" t="s">
        <v>141</v>
      </c>
    </row>
    <row r="2" spans="1:11" x14ac:dyDescent="0.2">
      <c r="A2" s="109"/>
      <c r="B2" s="109"/>
      <c r="C2" s="109"/>
      <c r="D2" s="109"/>
      <c r="E2" s="109"/>
      <c r="F2" s="109"/>
      <c r="G2" s="85" t="s">
        <v>135</v>
      </c>
      <c r="H2" s="85" t="s">
        <v>137</v>
      </c>
      <c r="I2" s="85" t="s">
        <v>139</v>
      </c>
      <c r="J2" s="109"/>
      <c r="K2" s="85" t="s">
        <v>142</v>
      </c>
    </row>
    <row r="3" spans="1:11" ht="13.5" customHeight="1" thickBot="1" x14ac:dyDescent="0.25">
      <c r="A3" s="110"/>
      <c r="B3" s="110"/>
      <c r="C3" s="110"/>
      <c r="D3" s="110"/>
      <c r="E3" s="110"/>
      <c r="F3" s="110"/>
      <c r="G3" s="87" t="s">
        <v>136</v>
      </c>
      <c r="H3" s="88"/>
      <c r="I3" s="88"/>
      <c r="J3" s="110"/>
      <c r="K3" s="88"/>
    </row>
    <row r="4" spans="1:11" x14ac:dyDescent="0.2">
      <c r="A4" s="76">
        <v>1</v>
      </c>
      <c r="B4" s="77">
        <v>2</v>
      </c>
      <c r="C4" s="77">
        <v>3</v>
      </c>
      <c r="D4" s="77">
        <v>4</v>
      </c>
      <c r="E4" s="77">
        <v>5</v>
      </c>
      <c r="F4" s="77">
        <v>6</v>
      </c>
      <c r="G4" s="77">
        <v>7</v>
      </c>
      <c r="H4" s="77">
        <v>8</v>
      </c>
      <c r="I4" s="77">
        <v>9</v>
      </c>
      <c r="J4" s="77">
        <v>10</v>
      </c>
      <c r="K4" s="77">
        <v>11</v>
      </c>
    </row>
    <row r="5" spans="1:11" ht="15" x14ac:dyDescent="0.2">
      <c r="A5" s="78"/>
      <c r="B5" s="79" t="s">
        <v>122</v>
      </c>
      <c r="C5" s="86" t="s">
        <v>9</v>
      </c>
      <c r="D5" s="78"/>
      <c r="E5" s="78"/>
      <c r="F5" s="78"/>
      <c r="G5" s="78"/>
      <c r="H5" s="78"/>
      <c r="I5" s="78"/>
      <c r="J5" s="78"/>
      <c r="K5" s="78"/>
    </row>
    <row r="6" spans="1:11" ht="18" x14ac:dyDescent="0.2">
      <c r="A6" s="78"/>
      <c r="B6" s="80" t="s">
        <v>8</v>
      </c>
      <c r="C6" s="84" t="s">
        <v>9</v>
      </c>
      <c r="D6" s="90">
        <v>1</v>
      </c>
      <c r="E6" s="78"/>
      <c r="F6" s="78"/>
      <c r="G6" s="78"/>
      <c r="H6" s="78"/>
      <c r="I6" s="78"/>
      <c r="J6" s="78"/>
      <c r="K6" s="78"/>
    </row>
    <row r="7" spans="1:11" ht="18" x14ac:dyDescent="0.2">
      <c r="A7" s="78"/>
      <c r="B7" s="80" t="s">
        <v>10</v>
      </c>
      <c r="C7" s="84" t="s">
        <v>9</v>
      </c>
      <c r="D7" s="90">
        <v>2</v>
      </c>
      <c r="E7" s="78"/>
      <c r="F7" s="78"/>
      <c r="G7" s="78"/>
      <c r="H7" s="78"/>
      <c r="I7" s="78"/>
      <c r="J7" s="78"/>
      <c r="K7" s="78"/>
    </row>
    <row r="8" spans="1:11" ht="18" x14ac:dyDescent="0.2">
      <c r="A8" s="78"/>
      <c r="B8" s="80" t="s">
        <v>12</v>
      </c>
      <c r="C8" s="84" t="s">
        <v>9</v>
      </c>
      <c r="D8" s="90">
        <v>1</v>
      </c>
      <c r="E8" s="78"/>
      <c r="F8" s="78"/>
      <c r="G8" s="78"/>
      <c r="H8" s="78"/>
      <c r="I8" s="78"/>
      <c r="J8" s="78"/>
      <c r="K8" s="78"/>
    </row>
    <row r="9" spans="1:11" ht="18" x14ac:dyDescent="0.2">
      <c r="A9" s="78"/>
      <c r="B9" s="80" t="s">
        <v>14</v>
      </c>
      <c r="C9" s="84" t="s">
        <v>9</v>
      </c>
      <c r="D9" s="90">
        <v>1</v>
      </c>
      <c r="E9" s="78"/>
      <c r="F9" s="78"/>
      <c r="G9" s="78"/>
      <c r="H9" s="78"/>
      <c r="I9" s="78"/>
      <c r="J9" s="78"/>
      <c r="K9" s="78"/>
    </row>
    <row r="10" spans="1:11" ht="18" x14ac:dyDescent="0.2">
      <c r="A10" s="78"/>
      <c r="B10" s="81" t="s">
        <v>43</v>
      </c>
      <c r="C10" s="84" t="s">
        <v>9</v>
      </c>
      <c r="D10" s="90">
        <v>1</v>
      </c>
      <c r="E10" s="78"/>
      <c r="F10" s="78"/>
      <c r="G10" s="78"/>
      <c r="H10" s="78"/>
      <c r="I10" s="78"/>
      <c r="J10" s="78"/>
      <c r="K10" s="78"/>
    </row>
    <row r="11" spans="1:11" ht="18" x14ac:dyDescent="0.2">
      <c r="A11" s="78"/>
      <c r="B11" s="80" t="s">
        <v>17</v>
      </c>
      <c r="C11" s="84" t="s">
        <v>9</v>
      </c>
      <c r="D11" s="90">
        <v>1</v>
      </c>
      <c r="E11" s="78"/>
      <c r="F11" s="78"/>
      <c r="G11" s="78"/>
      <c r="H11" s="78"/>
      <c r="I11" s="78"/>
      <c r="J11" s="78"/>
      <c r="K11" s="78"/>
    </row>
    <row r="12" spans="1:11" ht="18" x14ac:dyDescent="0.2">
      <c r="A12" s="78"/>
      <c r="B12" s="80" t="s">
        <v>19</v>
      </c>
      <c r="C12" s="84" t="s">
        <v>9</v>
      </c>
      <c r="D12" s="90">
        <v>1</v>
      </c>
      <c r="E12" s="78"/>
      <c r="F12" s="78"/>
      <c r="G12" s="78"/>
      <c r="H12" s="78"/>
      <c r="I12" s="78"/>
      <c r="J12" s="78"/>
      <c r="K12" s="78"/>
    </row>
    <row r="13" spans="1:11" ht="18" x14ac:dyDescent="0.2">
      <c r="A13" s="78"/>
      <c r="B13" s="80" t="s">
        <v>21</v>
      </c>
      <c r="C13" s="84" t="s">
        <v>9</v>
      </c>
      <c r="D13" s="90">
        <v>1</v>
      </c>
      <c r="E13" s="78"/>
      <c r="F13" s="78"/>
      <c r="G13" s="78"/>
      <c r="H13" s="78"/>
      <c r="I13" s="78"/>
      <c r="J13" s="78"/>
      <c r="K13" s="78"/>
    </row>
    <row r="14" spans="1:11" ht="18" x14ac:dyDescent="0.2">
      <c r="A14" s="78"/>
      <c r="B14" s="80" t="s">
        <v>23</v>
      </c>
      <c r="C14" s="84" t="s">
        <v>9</v>
      </c>
      <c r="D14" s="90">
        <v>1</v>
      </c>
      <c r="E14" s="78"/>
      <c r="F14" s="78"/>
      <c r="G14" s="78"/>
      <c r="H14" s="78"/>
      <c r="I14" s="78"/>
      <c r="J14" s="78"/>
      <c r="K14" s="78"/>
    </row>
    <row r="15" spans="1:11" ht="18" x14ac:dyDescent="0.2">
      <c r="A15" s="78"/>
      <c r="B15" s="80" t="s">
        <v>25</v>
      </c>
      <c r="C15" s="84" t="s">
        <v>9</v>
      </c>
      <c r="D15" s="90">
        <v>2</v>
      </c>
      <c r="E15" s="78"/>
      <c r="F15" s="78"/>
      <c r="G15" s="78"/>
      <c r="H15" s="78"/>
      <c r="I15" s="78"/>
      <c r="J15" s="78"/>
      <c r="K15" s="78"/>
    </row>
    <row r="16" spans="1:11" ht="18" x14ac:dyDescent="0.2">
      <c r="A16" s="78"/>
      <c r="B16" s="80" t="s">
        <v>27</v>
      </c>
      <c r="C16" s="84" t="s">
        <v>9</v>
      </c>
      <c r="D16" s="90">
        <v>1</v>
      </c>
      <c r="E16" s="78"/>
      <c r="F16" s="78"/>
      <c r="G16" s="78"/>
      <c r="H16" s="78"/>
      <c r="I16" s="78"/>
      <c r="J16" s="78"/>
      <c r="K16" s="78"/>
    </row>
    <row r="17" spans="1:11" ht="18" x14ac:dyDescent="0.2">
      <c r="A17" s="78"/>
      <c r="B17" s="80" t="s">
        <v>29</v>
      </c>
      <c r="C17" s="84" t="s">
        <v>9</v>
      </c>
      <c r="D17" s="90">
        <v>1</v>
      </c>
      <c r="E17" s="78"/>
      <c r="F17" s="78"/>
      <c r="G17" s="78"/>
      <c r="H17" s="78"/>
      <c r="I17" s="78"/>
      <c r="J17" s="78"/>
      <c r="K17" s="78"/>
    </row>
    <row r="18" spans="1:11" ht="18" x14ac:dyDescent="0.2">
      <c r="A18" s="78"/>
      <c r="B18" s="80" t="s">
        <v>31</v>
      </c>
      <c r="C18" s="84" t="s">
        <v>9</v>
      </c>
      <c r="D18" s="90">
        <v>1</v>
      </c>
      <c r="E18" s="78"/>
      <c r="F18" s="78"/>
      <c r="G18" s="78"/>
      <c r="H18" s="78"/>
      <c r="I18" s="78"/>
      <c r="J18" s="78"/>
      <c r="K18" s="78"/>
    </row>
    <row r="19" spans="1:11" ht="18" x14ac:dyDescent="0.2">
      <c r="A19" s="78"/>
      <c r="B19" s="80" t="s">
        <v>32</v>
      </c>
      <c r="C19" s="84" t="s">
        <v>9</v>
      </c>
      <c r="D19" s="90">
        <v>3</v>
      </c>
      <c r="E19" s="78"/>
      <c r="F19" s="78"/>
      <c r="G19" s="78"/>
      <c r="H19" s="78"/>
      <c r="I19" s="78"/>
      <c r="J19" s="78"/>
      <c r="K19" s="78"/>
    </row>
    <row r="20" spans="1:11" ht="18" x14ac:dyDescent="0.2">
      <c r="A20" s="78"/>
      <c r="B20" s="80" t="s">
        <v>34</v>
      </c>
      <c r="C20" s="84" t="s">
        <v>9</v>
      </c>
      <c r="D20" s="90">
        <v>6</v>
      </c>
      <c r="E20" s="78"/>
      <c r="F20" s="78"/>
      <c r="G20" s="78"/>
      <c r="H20" s="78"/>
      <c r="I20" s="78"/>
      <c r="J20" s="78"/>
      <c r="K20" s="78"/>
    </row>
    <row r="21" spans="1:11" ht="18" x14ac:dyDescent="0.2">
      <c r="A21" s="78"/>
      <c r="B21" s="80" t="s">
        <v>35</v>
      </c>
      <c r="C21" s="84" t="s">
        <v>9</v>
      </c>
      <c r="D21" s="90">
        <v>3</v>
      </c>
      <c r="E21" s="78"/>
      <c r="F21" s="78"/>
      <c r="G21" s="78"/>
      <c r="H21" s="78"/>
      <c r="I21" s="78"/>
      <c r="J21" s="78"/>
      <c r="K21" s="78"/>
    </row>
    <row r="22" spans="1:11" ht="18" x14ac:dyDescent="0.2">
      <c r="A22" s="78"/>
      <c r="B22" s="80" t="s">
        <v>37</v>
      </c>
      <c r="C22" s="84" t="s">
        <v>9</v>
      </c>
      <c r="D22" s="90">
        <v>1</v>
      </c>
      <c r="E22" s="78"/>
      <c r="F22" s="78"/>
      <c r="G22" s="78"/>
      <c r="H22" s="78"/>
      <c r="I22" s="78"/>
      <c r="J22" s="78"/>
      <c r="K22" s="78"/>
    </row>
    <row r="23" spans="1:11" ht="18" x14ac:dyDescent="0.2">
      <c r="A23" s="78"/>
      <c r="B23" s="80" t="s">
        <v>38</v>
      </c>
      <c r="C23" s="84" t="s">
        <v>9</v>
      </c>
      <c r="D23" s="90">
        <v>1</v>
      </c>
      <c r="E23" s="78"/>
      <c r="F23" s="78"/>
      <c r="G23" s="78"/>
      <c r="H23" s="78"/>
      <c r="I23" s="78"/>
      <c r="J23" s="78"/>
      <c r="K23" s="78"/>
    </row>
    <row r="24" spans="1:11" ht="18" x14ac:dyDescent="0.2">
      <c r="A24" s="78"/>
      <c r="B24" s="80" t="s">
        <v>40</v>
      </c>
      <c r="C24" s="84" t="s">
        <v>9</v>
      </c>
      <c r="D24" s="90">
        <v>7</v>
      </c>
      <c r="E24" s="78"/>
      <c r="F24" s="78"/>
      <c r="G24" s="78"/>
      <c r="H24" s="78"/>
      <c r="I24" s="78"/>
      <c r="J24" s="78"/>
      <c r="K24" s="78"/>
    </row>
    <row r="25" spans="1:11" ht="19.5" customHeight="1" x14ac:dyDescent="0.2">
      <c r="A25" s="78"/>
      <c r="B25" s="79" t="s">
        <v>123</v>
      </c>
      <c r="C25" s="84" t="s">
        <v>9</v>
      </c>
      <c r="D25" s="78"/>
      <c r="E25" s="78"/>
      <c r="F25" s="78"/>
      <c r="G25" s="78"/>
      <c r="H25" s="78"/>
      <c r="I25" s="78"/>
      <c r="J25" s="78"/>
      <c r="K25" s="78"/>
    </row>
    <row r="26" spans="1:11" ht="18" x14ac:dyDescent="0.2">
      <c r="A26" s="78"/>
      <c r="B26" s="81" t="s">
        <v>47</v>
      </c>
      <c r="C26" s="84" t="s">
        <v>9</v>
      </c>
      <c r="D26" s="30">
        <v>12</v>
      </c>
      <c r="E26" s="78"/>
      <c r="F26" s="78"/>
      <c r="G26" s="78"/>
      <c r="H26" s="78"/>
      <c r="I26" s="78"/>
      <c r="J26" s="78"/>
      <c r="K26" s="78"/>
    </row>
    <row r="27" spans="1:11" ht="18" x14ac:dyDescent="0.2">
      <c r="A27" s="78"/>
      <c r="B27" s="81" t="s">
        <v>124</v>
      </c>
      <c r="C27" s="84" t="s">
        <v>9</v>
      </c>
      <c r="D27" s="30">
        <v>5</v>
      </c>
      <c r="E27" s="78"/>
      <c r="F27" s="78"/>
      <c r="G27" s="78"/>
      <c r="H27" s="78"/>
      <c r="I27" s="78"/>
      <c r="J27" s="78"/>
      <c r="K27" s="78"/>
    </row>
    <row r="28" spans="1:11" ht="18" x14ac:dyDescent="0.2">
      <c r="A28" s="78"/>
      <c r="B28" s="81" t="s">
        <v>48</v>
      </c>
      <c r="C28" s="84" t="s">
        <v>9</v>
      </c>
      <c r="D28" s="30">
        <v>1</v>
      </c>
      <c r="E28" s="78"/>
      <c r="F28" s="78"/>
      <c r="G28" s="78"/>
      <c r="H28" s="78"/>
      <c r="I28" s="78"/>
      <c r="J28" s="78"/>
      <c r="K28" s="78"/>
    </row>
    <row r="29" spans="1:11" ht="18" x14ac:dyDescent="0.2">
      <c r="A29" s="78"/>
      <c r="B29" s="81" t="s">
        <v>49</v>
      </c>
      <c r="C29" s="84" t="s">
        <v>9</v>
      </c>
      <c r="D29" s="30">
        <v>6</v>
      </c>
      <c r="E29" s="78"/>
      <c r="F29" s="78"/>
      <c r="G29" s="78"/>
      <c r="H29" s="78"/>
      <c r="I29" s="78"/>
      <c r="J29" s="78"/>
      <c r="K29" s="78"/>
    </row>
    <row r="30" spans="1:11" ht="18" x14ac:dyDescent="0.2">
      <c r="A30" s="78"/>
      <c r="B30" s="81" t="s">
        <v>50</v>
      </c>
      <c r="C30" s="84" t="s">
        <v>9</v>
      </c>
      <c r="D30" s="30">
        <v>2</v>
      </c>
      <c r="E30" s="78"/>
      <c r="F30" s="78"/>
      <c r="G30" s="78"/>
      <c r="H30" s="78"/>
      <c r="I30" s="78"/>
      <c r="J30" s="78"/>
      <c r="K30" s="78"/>
    </row>
    <row r="31" spans="1:11" ht="18" x14ac:dyDescent="0.2">
      <c r="A31" s="78"/>
      <c r="B31" s="81" t="s">
        <v>51</v>
      </c>
      <c r="C31" s="84" t="s">
        <v>9</v>
      </c>
      <c r="D31" s="30">
        <v>1</v>
      </c>
      <c r="E31" s="78"/>
      <c r="F31" s="78"/>
      <c r="G31" s="78"/>
      <c r="H31" s="78"/>
      <c r="I31" s="78"/>
      <c r="J31" s="78"/>
      <c r="K31" s="78"/>
    </row>
    <row r="32" spans="1:11" ht="18" x14ac:dyDescent="0.2">
      <c r="A32" s="78"/>
      <c r="B32" s="81" t="s">
        <v>51</v>
      </c>
      <c r="C32" s="84" t="s">
        <v>9</v>
      </c>
      <c r="D32" s="30">
        <v>1</v>
      </c>
      <c r="E32" s="78"/>
      <c r="F32" s="78"/>
      <c r="G32" s="78"/>
      <c r="H32" s="78"/>
      <c r="I32" s="78"/>
      <c r="J32" s="78"/>
      <c r="K32" s="78"/>
    </row>
    <row r="33" spans="1:11" ht="18" x14ac:dyDescent="0.2">
      <c r="A33" s="78"/>
      <c r="B33" s="81" t="s">
        <v>52</v>
      </c>
      <c r="C33" s="84" t="s">
        <v>9</v>
      </c>
      <c r="D33" s="30">
        <v>1</v>
      </c>
      <c r="E33" s="78"/>
      <c r="F33" s="78"/>
      <c r="G33" s="78"/>
      <c r="H33" s="78"/>
      <c r="I33" s="78"/>
      <c r="J33" s="78"/>
      <c r="K33" s="78"/>
    </row>
    <row r="34" spans="1:11" ht="18.75" customHeight="1" x14ac:dyDescent="0.2">
      <c r="A34" s="78"/>
      <c r="B34" s="79" t="s">
        <v>126</v>
      </c>
      <c r="C34" s="84" t="s">
        <v>9</v>
      </c>
      <c r="D34" s="78"/>
      <c r="E34" s="78"/>
      <c r="F34" s="78"/>
      <c r="G34" s="78"/>
      <c r="H34" s="78"/>
      <c r="I34" s="78"/>
      <c r="J34" s="78"/>
      <c r="K34" s="78"/>
    </row>
    <row r="35" spans="1:11" ht="18" x14ac:dyDescent="0.2">
      <c r="A35" s="78"/>
      <c r="B35" s="81" t="s">
        <v>66</v>
      </c>
      <c r="C35" s="84" t="s">
        <v>9</v>
      </c>
      <c r="D35" s="30">
        <v>1</v>
      </c>
      <c r="E35" s="78"/>
      <c r="F35" s="78"/>
      <c r="G35" s="78"/>
      <c r="H35" s="78"/>
      <c r="I35" s="78"/>
      <c r="J35" s="78"/>
      <c r="K35" s="78"/>
    </row>
    <row r="36" spans="1:11" ht="18" x14ac:dyDescent="0.2">
      <c r="A36" s="78"/>
      <c r="B36" s="81" t="s">
        <v>67</v>
      </c>
      <c r="C36" s="84" t="s">
        <v>9</v>
      </c>
      <c r="D36" s="30">
        <v>1</v>
      </c>
      <c r="E36" s="78"/>
      <c r="F36" s="78"/>
      <c r="G36" s="78"/>
      <c r="H36" s="78"/>
      <c r="I36" s="78"/>
      <c r="J36" s="78"/>
      <c r="K36" s="78"/>
    </row>
    <row r="37" spans="1:11" ht="18" x14ac:dyDescent="0.2">
      <c r="A37" s="78"/>
      <c r="B37" s="81" t="s">
        <v>68</v>
      </c>
      <c r="C37" s="84" t="s">
        <v>9</v>
      </c>
      <c r="D37" s="30">
        <v>1</v>
      </c>
      <c r="E37" s="78"/>
      <c r="F37" s="78"/>
      <c r="G37" s="78"/>
      <c r="H37" s="78"/>
      <c r="I37" s="78"/>
      <c r="J37" s="78"/>
      <c r="K37" s="78"/>
    </row>
    <row r="38" spans="1:11" ht="18" x14ac:dyDescent="0.2">
      <c r="A38" s="78"/>
      <c r="B38" s="81" t="s">
        <v>25</v>
      </c>
      <c r="C38" s="84" t="s">
        <v>9</v>
      </c>
      <c r="D38" s="30">
        <v>1</v>
      </c>
      <c r="E38" s="78"/>
      <c r="F38" s="78"/>
      <c r="G38" s="78"/>
      <c r="H38" s="78"/>
      <c r="I38" s="78"/>
      <c r="J38" s="78"/>
      <c r="K38" s="78"/>
    </row>
    <row r="39" spans="1:11" ht="18" x14ac:dyDescent="0.2">
      <c r="A39" s="78"/>
      <c r="B39" s="81" t="s">
        <v>52</v>
      </c>
      <c r="C39" s="84" t="s">
        <v>9</v>
      </c>
      <c r="D39" s="30">
        <v>1</v>
      </c>
      <c r="E39" s="78"/>
      <c r="F39" s="78"/>
      <c r="G39" s="78"/>
      <c r="H39" s="78"/>
      <c r="I39" s="78"/>
      <c r="J39" s="78"/>
      <c r="K39" s="78"/>
    </row>
    <row r="40" spans="1:11" ht="18" x14ac:dyDescent="0.2">
      <c r="A40" s="78"/>
      <c r="B40" s="81" t="s">
        <v>69</v>
      </c>
      <c r="C40" s="84" t="s">
        <v>9</v>
      </c>
      <c r="D40" s="30">
        <v>1</v>
      </c>
      <c r="E40" s="78"/>
      <c r="F40" s="78"/>
      <c r="G40" s="78"/>
      <c r="H40" s="78"/>
      <c r="I40" s="78"/>
      <c r="J40" s="78"/>
      <c r="K40" s="78"/>
    </row>
    <row r="41" spans="1:11" ht="18" x14ac:dyDescent="0.2">
      <c r="A41" s="78"/>
      <c r="B41" s="81" t="s">
        <v>70</v>
      </c>
      <c r="C41" s="84" t="s">
        <v>9</v>
      </c>
      <c r="D41" s="30">
        <v>1</v>
      </c>
      <c r="E41" s="78"/>
      <c r="F41" s="78"/>
      <c r="G41" s="78"/>
      <c r="H41" s="78"/>
      <c r="I41" s="78"/>
      <c r="J41" s="78"/>
      <c r="K41" s="78"/>
    </row>
    <row r="42" spans="1:11" ht="18" x14ac:dyDescent="0.2">
      <c r="A42" s="78"/>
      <c r="B42" s="81" t="s">
        <v>71</v>
      </c>
      <c r="C42" s="84" t="s">
        <v>9</v>
      </c>
      <c r="D42" s="30">
        <v>1</v>
      </c>
      <c r="E42" s="78"/>
      <c r="F42" s="78"/>
      <c r="G42" s="78"/>
      <c r="H42" s="78"/>
      <c r="I42" s="78"/>
      <c r="J42" s="78"/>
      <c r="K42" s="78"/>
    </row>
    <row r="43" spans="1:11" ht="18" x14ac:dyDescent="0.2">
      <c r="A43" s="78"/>
      <c r="B43" s="81" t="s">
        <v>72</v>
      </c>
      <c r="C43" s="84" t="s">
        <v>9</v>
      </c>
      <c r="D43" s="30">
        <v>1</v>
      </c>
      <c r="E43" s="78"/>
      <c r="F43" s="78"/>
      <c r="G43" s="78"/>
      <c r="H43" s="78"/>
      <c r="I43" s="78"/>
      <c r="J43" s="78"/>
      <c r="K43" s="78"/>
    </row>
    <row r="44" spans="1:11" ht="18" x14ac:dyDescent="0.2">
      <c r="A44" s="78"/>
      <c r="B44" s="81" t="s">
        <v>72</v>
      </c>
      <c r="C44" s="84" t="s">
        <v>9</v>
      </c>
      <c r="D44" s="30">
        <v>1</v>
      </c>
      <c r="E44" s="78"/>
      <c r="F44" s="78"/>
      <c r="G44" s="78"/>
      <c r="H44" s="78"/>
      <c r="I44" s="78"/>
      <c r="J44" s="78"/>
      <c r="K44" s="78"/>
    </row>
    <row r="45" spans="1:11" ht="18" x14ac:dyDescent="0.2">
      <c r="A45" s="78"/>
      <c r="B45" s="81" t="s">
        <v>73</v>
      </c>
      <c r="C45" s="84" t="s">
        <v>9</v>
      </c>
      <c r="D45" s="30">
        <v>1</v>
      </c>
      <c r="E45" s="78"/>
      <c r="F45" s="78"/>
      <c r="G45" s="78"/>
      <c r="H45" s="78"/>
      <c r="I45" s="78"/>
      <c r="J45" s="78"/>
      <c r="K45" s="78"/>
    </row>
    <row r="46" spans="1:11" ht="18" x14ac:dyDescent="0.2">
      <c r="A46" s="78"/>
      <c r="B46" s="81" t="s">
        <v>74</v>
      </c>
      <c r="C46" s="84" t="s">
        <v>9</v>
      </c>
      <c r="D46" s="30">
        <v>1</v>
      </c>
      <c r="E46" s="78"/>
      <c r="F46" s="78"/>
      <c r="G46" s="78"/>
      <c r="H46" s="78"/>
      <c r="I46" s="78"/>
      <c r="J46" s="78"/>
      <c r="K46" s="78"/>
    </row>
    <row r="47" spans="1:11" ht="18" x14ac:dyDescent="0.2">
      <c r="A47" s="78"/>
      <c r="B47" s="81" t="s">
        <v>75</v>
      </c>
      <c r="C47" s="84" t="s">
        <v>9</v>
      </c>
      <c r="D47" s="30">
        <v>1</v>
      </c>
      <c r="E47" s="78"/>
      <c r="F47" s="78"/>
      <c r="G47" s="78"/>
      <c r="H47" s="78"/>
      <c r="I47" s="78"/>
      <c r="J47" s="78"/>
      <c r="K47" s="78"/>
    </row>
    <row r="48" spans="1:11" ht="18.75" customHeight="1" x14ac:dyDescent="0.2">
      <c r="A48" s="78"/>
      <c r="B48" s="89" t="s">
        <v>127</v>
      </c>
      <c r="C48" s="84" t="s">
        <v>9</v>
      </c>
      <c r="D48" s="78"/>
      <c r="E48" s="78"/>
      <c r="F48" s="78"/>
      <c r="G48" s="78"/>
      <c r="H48" s="78"/>
      <c r="I48" s="78"/>
      <c r="J48" s="78"/>
      <c r="K48" s="78"/>
    </row>
    <row r="49" spans="1:11" ht="18" x14ac:dyDescent="0.2">
      <c r="A49" s="78"/>
      <c r="B49" s="81" t="s">
        <v>89</v>
      </c>
      <c r="C49" s="84" t="s">
        <v>9</v>
      </c>
      <c r="D49" s="30">
        <v>1</v>
      </c>
      <c r="E49" s="78"/>
      <c r="F49" s="78"/>
      <c r="G49" s="78"/>
      <c r="H49" s="78"/>
      <c r="I49" s="78"/>
      <c r="J49" s="78"/>
      <c r="K49" s="78"/>
    </row>
    <row r="50" spans="1:11" ht="18" x14ac:dyDescent="0.2">
      <c r="A50" s="78"/>
      <c r="B50" s="81" t="s">
        <v>52</v>
      </c>
      <c r="C50" s="84" t="s">
        <v>9</v>
      </c>
      <c r="D50" s="30">
        <v>1</v>
      </c>
      <c r="E50" s="78"/>
      <c r="F50" s="78"/>
      <c r="G50" s="78"/>
      <c r="H50" s="78"/>
      <c r="I50" s="78"/>
      <c r="J50" s="78"/>
      <c r="K50" s="78"/>
    </row>
    <row r="51" spans="1:11" ht="18" x14ac:dyDescent="0.2">
      <c r="A51" s="78"/>
      <c r="B51" s="81" t="s">
        <v>90</v>
      </c>
      <c r="C51" s="84" t="s">
        <v>9</v>
      </c>
      <c r="D51" s="30">
        <v>1</v>
      </c>
      <c r="E51" s="78"/>
      <c r="F51" s="78"/>
      <c r="G51" s="78"/>
      <c r="H51" s="78"/>
      <c r="I51" s="78"/>
      <c r="J51" s="78"/>
      <c r="K51" s="78"/>
    </row>
    <row r="52" spans="1:11" ht="30" x14ac:dyDescent="0.2">
      <c r="A52" s="78"/>
      <c r="B52" s="81" t="s">
        <v>91</v>
      </c>
      <c r="C52" s="84" t="s">
        <v>9</v>
      </c>
      <c r="D52" s="30">
        <v>1</v>
      </c>
      <c r="E52" s="78"/>
      <c r="F52" s="78"/>
      <c r="G52" s="78"/>
      <c r="H52" s="78"/>
      <c r="I52" s="78"/>
      <c r="J52" s="78"/>
      <c r="K52" s="78"/>
    </row>
    <row r="53" spans="1:11" ht="18" x14ac:dyDescent="0.2">
      <c r="A53" s="78"/>
      <c r="B53" s="81" t="s">
        <v>92</v>
      </c>
      <c r="C53" s="84" t="s">
        <v>9</v>
      </c>
      <c r="D53" s="30">
        <v>1</v>
      </c>
      <c r="E53" s="78"/>
      <c r="F53" s="78"/>
      <c r="G53" s="78"/>
      <c r="H53" s="78"/>
      <c r="I53" s="78"/>
      <c r="J53" s="78"/>
      <c r="K53" s="78"/>
    </row>
    <row r="54" spans="1:11" ht="18.75" customHeight="1" x14ac:dyDescent="0.2">
      <c r="A54" s="78"/>
      <c r="B54" s="79" t="s">
        <v>128</v>
      </c>
      <c r="C54" s="84" t="s">
        <v>9</v>
      </c>
      <c r="D54" s="78"/>
      <c r="E54" s="78"/>
      <c r="F54" s="78"/>
      <c r="G54" s="78"/>
      <c r="H54" s="78"/>
      <c r="I54" s="78"/>
      <c r="J54" s="78"/>
      <c r="K54" s="78"/>
    </row>
    <row r="55" spans="1:11" ht="18" x14ac:dyDescent="0.2">
      <c r="A55" s="78"/>
      <c r="B55" s="81" t="s">
        <v>89</v>
      </c>
      <c r="C55" s="84" t="s">
        <v>9</v>
      </c>
      <c r="D55" s="30">
        <v>1</v>
      </c>
      <c r="E55" s="78"/>
      <c r="F55" s="78"/>
      <c r="G55" s="78"/>
      <c r="H55" s="78"/>
      <c r="I55" s="78"/>
      <c r="J55" s="78"/>
      <c r="K55" s="78"/>
    </row>
    <row r="56" spans="1:11" ht="18" x14ac:dyDescent="0.2">
      <c r="A56" s="78"/>
      <c r="B56" s="81" t="s">
        <v>49</v>
      </c>
      <c r="C56" s="84" t="s">
        <v>9</v>
      </c>
      <c r="D56" s="30">
        <v>2</v>
      </c>
      <c r="E56" s="78"/>
      <c r="F56" s="78"/>
      <c r="G56" s="78"/>
      <c r="H56" s="78"/>
      <c r="I56" s="78"/>
      <c r="J56" s="78"/>
      <c r="K56" s="78"/>
    </row>
    <row r="57" spans="1:11" ht="18" x14ac:dyDescent="0.2">
      <c r="A57" s="78"/>
      <c r="B57" s="81" t="s">
        <v>100</v>
      </c>
      <c r="C57" s="84" t="s">
        <v>9</v>
      </c>
      <c r="D57" s="30">
        <v>1</v>
      </c>
      <c r="E57" s="78"/>
      <c r="F57" s="78"/>
      <c r="G57" s="78"/>
      <c r="H57" s="78"/>
      <c r="I57" s="78"/>
      <c r="J57" s="78"/>
      <c r="K57" s="78"/>
    </row>
    <row r="58" spans="1:11" ht="18" x14ac:dyDescent="0.2">
      <c r="A58" s="78"/>
      <c r="B58" s="81" t="s">
        <v>47</v>
      </c>
      <c r="C58" s="84" t="s">
        <v>9</v>
      </c>
      <c r="D58" s="30">
        <v>1</v>
      </c>
      <c r="E58" s="78"/>
      <c r="F58" s="78"/>
      <c r="G58" s="78"/>
      <c r="H58" s="78"/>
      <c r="I58" s="78"/>
      <c r="J58" s="78"/>
      <c r="K58" s="78"/>
    </row>
    <row r="59" spans="1:11" ht="18" x14ac:dyDescent="0.2">
      <c r="A59" s="78"/>
      <c r="B59" s="81" t="s">
        <v>104</v>
      </c>
      <c r="C59" s="84" t="s">
        <v>9</v>
      </c>
      <c r="D59" s="30">
        <v>9</v>
      </c>
      <c r="E59" s="78"/>
      <c r="F59" s="78"/>
      <c r="G59" s="78"/>
      <c r="H59" s="78"/>
      <c r="I59" s="78"/>
      <c r="J59" s="78"/>
      <c r="K59" s="78"/>
    </row>
    <row r="60" spans="1:11" ht="18" x14ac:dyDescent="0.2">
      <c r="A60" s="78"/>
      <c r="B60" s="81" t="s">
        <v>51</v>
      </c>
      <c r="C60" s="84" t="s">
        <v>9</v>
      </c>
      <c r="D60" s="30">
        <v>1</v>
      </c>
      <c r="E60" s="78"/>
      <c r="F60" s="78"/>
      <c r="G60" s="78"/>
      <c r="H60" s="78"/>
      <c r="I60" s="78"/>
      <c r="J60" s="78"/>
      <c r="K60" s="78"/>
    </row>
    <row r="61" spans="1:11" ht="18" x14ac:dyDescent="0.2">
      <c r="A61" s="78"/>
      <c r="B61" s="81" t="s">
        <v>105</v>
      </c>
      <c r="C61" s="84" t="s">
        <v>9</v>
      </c>
      <c r="D61" s="30">
        <v>2</v>
      </c>
      <c r="E61" s="78"/>
      <c r="F61" s="78"/>
      <c r="G61" s="78"/>
      <c r="H61" s="78"/>
      <c r="I61" s="78"/>
      <c r="J61" s="78"/>
      <c r="K61" s="78"/>
    </row>
    <row r="62" spans="1:11" ht="18" x14ac:dyDescent="0.2">
      <c r="A62" s="78"/>
      <c r="B62" s="81" t="s">
        <v>106</v>
      </c>
      <c r="C62" s="84" t="s">
        <v>9</v>
      </c>
      <c r="D62" s="30">
        <v>1</v>
      </c>
      <c r="E62" s="78"/>
      <c r="F62" s="78"/>
      <c r="G62" s="78"/>
      <c r="H62" s="78"/>
      <c r="I62" s="78"/>
      <c r="J62" s="78"/>
      <c r="K62" s="78"/>
    </row>
    <row r="63" spans="1:11" ht="18" x14ac:dyDescent="0.2">
      <c r="A63" s="78"/>
      <c r="B63" s="81" t="s">
        <v>89</v>
      </c>
      <c r="C63" s="84" t="s">
        <v>9</v>
      </c>
      <c r="D63" s="30">
        <v>1</v>
      </c>
      <c r="E63" s="78"/>
      <c r="F63" s="78"/>
      <c r="G63" s="78"/>
      <c r="H63" s="78"/>
      <c r="I63" s="78"/>
      <c r="J63" s="78"/>
      <c r="K63" s="78"/>
    </row>
    <row r="64" spans="1:11" ht="18" x14ac:dyDescent="0.2">
      <c r="A64" s="78"/>
      <c r="B64" s="81" t="s">
        <v>25</v>
      </c>
      <c r="C64" s="84" t="s">
        <v>9</v>
      </c>
      <c r="D64" s="30">
        <v>1</v>
      </c>
      <c r="E64" s="78"/>
      <c r="F64" s="78"/>
      <c r="G64" s="78"/>
      <c r="H64" s="78"/>
      <c r="I64" s="78"/>
      <c r="J64" s="78"/>
      <c r="K64" s="78"/>
    </row>
    <row r="65" spans="1:11" ht="18" x14ac:dyDescent="0.2">
      <c r="A65" s="78"/>
      <c r="B65" s="82" t="s">
        <v>111</v>
      </c>
      <c r="C65" s="84" t="s">
        <v>9</v>
      </c>
      <c r="D65" s="30">
        <v>1</v>
      </c>
      <c r="E65" s="78"/>
      <c r="F65" s="78"/>
      <c r="G65" s="78"/>
      <c r="H65" s="78"/>
      <c r="I65" s="78"/>
      <c r="J65" s="78"/>
      <c r="K65" s="78"/>
    </row>
  </sheetData>
  <mergeCells count="7">
    <mergeCell ref="J1:J3"/>
    <mergeCell ref="A1:A3"/>
    <mergeCell ref="B1:B3"/>
    <mergeCell ref="C1:C3"/>
    <mergeCell ref="D1:D3"/>
    <mergeCell ref="E1:E3"/>
    <mergeCell ref="F1:F3"/>
  </mergeCells>
  <pageMargins left="0" right="0" top="0" bottom="0" header="0.31496062992125984" footer="0.31496062992125984"/>
  <pageSetup paperSize="9" scale="85"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caiet sarcini</vt:lpstr>
      <vt:lpstr>Anexa 22</vt:lpstr>
      <vt:lpstr>Anexa 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IMCSMC_ECONOMIST</dc:creator>
  <cp:lastModifiedBy>IMCSMC_ECONOMIST</cp:lastModifiedBy>
  <cp:lastPrinted>2026-04-27T09:02:17Z</cp:lastPrinted>
  <dcterms:created xsi:type="dcterms:W3CDTF">2026-04-23T09:03:41Z</dcterms:created>
  <dcterms:modified xsi:type="dcterms:W3CDTF">2026-04-28T14:29:33Z</dcterms:modified>
</cp:coreProperties>
</file>