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OMOL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<sst xmlns="http://schemas.openxmlformats.org/spreadsheetml/2006/main" count="70" uniqueCount="63">
  <si>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ID</t>
  </si>
  <si>
    <t>StartingRow</t>
  </si>
  <si>
    <t>DrugCode</t>
  </si>
  <si>
    <t>DrugName</t>
  </si>
  <si>
    <t>Denumirea Comună Internaţională</t>
  </si>
  <si>
    <t>Dozare</t>
  </si>
  <si>
    <t>Cantitate totala</t>
  </si>
  <si>
    <t>Preţ DDP                (fără TVA) pentru unitate de măsură (comprimată, fiolă, capsulă, flacon, tub, etc.)  Lei moldoveneşti</t>
  </si>
  <si>
    <t>Valoarea TVA pentru unitate de măsură (comprimată, fiolă, capsulă, flacon, tub, etc.)  Lei moldoveneşti</t>
  </si>
  <si>
    <t>Preţ DDP               (inclusiv TVA) pentru unitate de măsură (comprimată, fiolă, capsulă, flacon, tub, etc.)  Lei moldoveneşti</t>
  </si>
  <si>
    <t>USD sau Euro</t>
  </si>
  <si>
    <t>Număr în ambalaj</t>
  </si>
  <si>
    <t>Certificat GMP</t>
  </si>
  <si>
    <t>Valoarea ofertei       (fără TVA)            Lei moldoveneşti</t>
  </si>
  <si>
    <t>Valoarea ofertei       (inclusiv TVA)            Lei moldoveneşti</t>
  </si>
  <si>
    <t>DrugDosage</t>
  </si>
  <si>
    <t>DrugPresentation</t>
  </si>
  <si>
    <t>DrugAdministration</t>
  </si>
  <si>
    <t>DrugMU</t>
  </si>
  <si>
    <t>DrugQuantity</t>
  </si>
  <si>
    <t>ComercialName</t>
  </si>
  <si>
    <t>PriceWithoutVAT</t>
  </si>
  <si>
    <t>VAT</t>
  </si>
  <si>
    <t>PriceWithVAT</t>
  </si>
  <si>
    <t>USD_EURO</t>
  </si>
  <si>
    <t>NbInPresentation</t>
  </si>
  <si>
    <t>GMP</t>
  </si>
  <si>
    <t>ValueWithoutVAT</t>
  </si>
  <si>
    <t>ValueWithVat</t>
  </si>
  <si>
    <t>Column1</t>
  </si>
  <si>
    <t>DenCom1</t>
  </si>
  <si>
    <t>DenCom2</t>
  </si>
  <si>
    <t>Da</t>
  </si>
  <si>
    <t>Nu</t>
  </si>
  <si>
    <t xml:space="preserve">                                 Oferta participantului la licitaţie                                                                                              Oraşul Chişinău      Data __/__/_____                                                                              Nr. Licitaţiei                                                                                                                                                                             Valuta: lei moldoveneşti </t>
  </si>
  <si>
    <t>Nr.</t>
  </si>
  <si>
    <t>Forma unificata</t>
  </si>
  <si>
    <t>Mod de administrare</t>
  </si>
  <si>
    <t>Unitate de masura</t>
  </si>
  <si>
    <t>Cod ATC</t>
  </si>
  <si>
    <t>Denumirea comercială propusa (denumire comerciala propriuzisa, cod ATC, forma farmaceutică, dozare, nr. inregistrare, producator, tara de origine a producatorului)</t>
  </si>
  <si>
    <t>Specificatii de pret(F4.2)                                                                           Codul CPV 33630000-3                                                                                    Termenul de livrare/prestare - conform-FDA</t>
  </si>
  <si>
    <t>Beractantum</t>
  </si>
  <si>
    <t>R07AA30</t>
  </si>
  <si>
    <t>25 mg/ml 4 ml</t>
  </si>
  <si>
    <t>Susp./instilaţie endotraheopulmonară</t>
  </si>
  <si>
    <t>endotraheal</t>
  </si>
  <si>
    <t>flacon</t>
  </si>
  <si>
    <t>11717;Survanta;0208590017;Susp./instilaţie endotraheopulmonară;25 mg/ml 4 ml;22962;AbbVie Inc., SUA;Elvetia</t>
  </si>
  <si>
    <t>Caffeinum (Caffeinum citrat)</t>
  </si>
  <si>
    <t>N06BC01</t>
  </si>
  <si>
    <t>20 mg/ml</t>
  </si>
  <si>
    <t>solutie perfuzabila si solutie orala</t>
  </si>
  <si>
    <t>i/v</t>
  </si>
  <si>
    <t>fiola</t>
  </si>
  <si>
    <t>14165;Peyona 20 mg/ml, solutie perfuzabila si solutie orala;0304910027;Solutie perfuzabila si solutie orala;20 mg/ml 1 ml;23031;Chiesi Pharmaceuticals GmbH, Austria;Austria</t>
  </si>
  <si>
    <t>Poractantum alfa</t>
  </si>
  <si>
    <t>R07AA02</t>
  </si>
  <si>
    <t>80 mg/ml 1.5 ml</t>
  </si>
  <si>
    <t>9940;Curosurf;1907730030;Susp./instilaţie endotraheopulmonară;80 mg/ml 1.5 ml;24161;Chiesi Farmaceutici S.p.A, Italia; Chiesi Pharmaceuticals GmbH, Austria;Austria</t>
  </si>
  <si>
    <t>Surfactantum</t>
  </si>
  <si>
    <t>27 mg/ml 3 ml</t>
  </si>
  <si>
    <t>14587;Bles;1907730041;Susp./instilaţie endotraheopulmonară;27 mg/ml 3 ml;26112;Bles Biochemicals Inc., Canada;Canada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</si>
</sst>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\ _l_e_i"/>
    <numFmt numFmtId="165" formatCode="0_ ;[Red]\-0\ 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Fon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3" fillId="0" borderId="0" xfId="0" applyFont="1" applyAlignment="1">
      <alignment/>
    </xf>
    <xf numFmtId="1" fontId="0" fillId="0" borderId="10" xfId="0" applyNumberFormat="1" applyFill="1" applyBorder="1" applyAlignment="1" applyProtection="1">
      <alignment/>
      <protection hidden="1"/>
    </xf>
    <xf numFmtId="1" fontId="0" fillId="0" borderId="11" xfId="0" applyNumberFormat="1" applyFill="1" applyBorder="1" applyAlignment="1" applyProtection="1">
      <alignment/>
      <protection hidden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3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2" xfId="33" applyFont="1" applyFill="1" applyBorder="1" applyAlignment="1" applyProtection="1">
      <alignment horizontal="center" vertical="center" wrapText="1"/>
      <protection hidden="1"/>
    </xf>
    <xf numFmtId="165" fontId="5" fillId="0" borderId="12" xfId="33" applyNumberFormat="1" applyFont="1" applyFill="1" applyBorder="1" applyAlignment="1" applyProtection="1">
      <alignment horizontal="center" vertical="center" wrapText="1"/>
      <protection hidden="1"/>
    </xf>
    <xf numFmtId="164" fontId="5" fillId="0" borderId="12" xfId="33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2" xfId="33" applyFont="1" applyFill="1" applyBorder="1" applyAlignment="1" applyProtection="1">
      <alignment horizontal="center" vertical="center" wrapText="1"/>
      <protection hidden="1" locked="0"/>
    </xf>
    <xf numFmtId="2" fontId="5" fillId="0" borderId="12" xfId="33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2" xfId="0" applyFont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right" vertical="justify" wrapText="1"/>
      <protection hidden="1" locked="0"/>
    </xf>
    <xf numFmtId="0" fontId="6" fillId="0" borderId="14" xfId="0" applyFont="1" applyFill="1" applyBorder="1" applyAlignment="1" applyProtection="1">
      <alignment horizontal="right" vertical="justify" wrapText="1"/>
      <protection locked="0"/>
    </xf>
    <xf numFmtId="0" fontId="5" fillId="0" borderId="12" xfId="33" applyNumberFormat="1" applyFont="1" applyFill="1" applyBorder="1" applyAlignment="1" applyProtection="1">
      <alignment horizontal="center" vertical="center" wrapText="1"/>
      <protection/>
    </xf>
    <xf numFmtId="0" fontId="5" fillId="0" borderId="12" xfId="33" applyFont="1" applyFill="1" applyBorder="1" applyAlignment="1" applyProtection="1">
      <alignment horizontal="center" vertical="center" wrapText="1"/>
      <protection/>
    </xf>
    <xf numFmtId="0" fontId="5" fillId="0" borderId="15" xfId="33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right" vertical="justify" wrapText="1"/>
      <protection locked="0"/>
    </xf>
    <xf numFmtId="1" fontId="2" fillId="0" borderId="11" xfId="0" applyNumberFormat="1" applyFont="1" applyFill="1" applyBorder="1" applyAlignment="1" applyProtection="1">
      <alignment horizontal="left"/>
      <protection hidden="1"/>
    </xf>
    <xf numFmtId="1" fontId="2" fillId="0" borderId="14" xfId="0" applyNumberFormat="1" applyFont="1" applyFill="1" applyBorder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E2:AE10001" totalsRowShown="0">
  <autoFilter ref="AE2:AE10001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C2">
      <selection activeCell="K2" sqref="K2"/>
    </sheetView>
  </sheetViews>
  <sheetFormatPr defaultColWidth="9.140625" defaultRowHeight="12.75"/>
  <cols>
    <col min="1" max="1" width="9.140625" style="0" hidden="1" customWidth="1"/>
    <col min="2" max="2" width="11.00390625" style="0" hidden="1" customWidth="1"/>
    <col min="3" max="3" width="6.7109375" style="6" customWidth="1"/>
    <col min="4" max="5" width="30.7109375" style="7" customWidth="1"/>
    <col min="6" max="6" width="14.7109375" style="7" customWidth="1"/>
    <col min="7" max="7" width="14.28125" style="7" customWidth="1"/>
    <col min="8" max="8" width="13.8515625" style="7" customWidth="1"/>
    <col min="9" max="9" width="12.421875" style="7" customWidth="1"/>
    <col min="10" max="10" width="14.00390625" style="7" customWidth="1"/>
    <col min="11" max="11" width="52.7109375" style="6" customWidth="1"/>
    <col min="12" max="14" width="12.140625" style="17" customWidth="1"/>
    <col min="15" max="15" width="11.140625" style="10" hidden="1" customWidth="1"/>
    <col min="16" max="16" width="8.7109375" style="10" customWidth="1"/>
    <col min="17" max="17" width="8.28125" style="10" customWidth="1"/>
    <col min="18" max="19" width="11.57421875" style="10" customWidth="1"/>
    <col min="29" max="29" width="9.140625" style="0" hidden="1" customWidth="1"/>
    <col min="30" max="30" width="0" style="0" hidden="1" customWidth="1"/>
    <col min="31" max="31" width="9.00390625" style="0" hidden="1" customWidth="1"/>
  </cols>
  <sheetData>
    <row r="1" spans="1:19" ht="12.75" hidden="1">
      <c r="A1" t="s">
        <v>0</v>
      </c>
      <c r="B1" t="s">
        <v>1</v>
      </c>
      <c r="C1" s="6" t="s">
        <v>2</v>
      </c>
      <c r="D1" s="7" t="s">
        <v>3</v>
      </c>
      <c r="F1" s="7" t="s">
        <v>15</v>
      </c>
      <c r="G1" s="7" t="s">
        <v>16</v>
      </c>
      <c r="H1" s="7" t="s">
        <v>17</v>
      </c>
      <c r="I1" s="7" t="s">
        <v>18</v>
      </c>
      <c r="J1" s="7" t="s">
        <v>19</v>
      </c>
      <c r="K1" s="8" t="s">
        <v>20</v>
      </c>
      <c r="L1" s="9" t="s">
        <v>21</v>
      </c>
      <c r="M1" s="9" t="s">
        <v>22</v>
      </c>
      <c r="N1" s="9" t="s">
        <v>23</v>
      </c>
      <c r="O1" s="10" t="s">
        <v>24</v>
      </c>
      <c r="P1" s="10" t="s">
        <v>25</v>
      </c>
      <c r="Q1" s="10" t="s">
        <v>26</v>
      </c>
      <c r="R1" s="10" t="s">
        <v>27</v>
      </c>
      <c r="S1" s="10" t="s">
        <v>28</v>
      </c>
    </row>
    <row r="2" spans="1:31" ht="65.25" customHeight="1">
      <c r="A2" s="1">
        <v>2022</v>
      </c>
      <c r="B2" s="1"/>
      <c r="C2" s="23" t="str">
        <f>CONCATENATE("Lista medicamentelor omologate în Republica Moldova necesare IMSP pentru anul ",A2)</f>
        <v>Lista medicamentelor omologate în Republica Moldova necesare IMSP pentru anul 2022</v>
      </c>
      <c r="D2" s="23"/>
      <c r="E2" s="23"/>
      <c r="F2" s="23"/>
      <c r="G2" s="23"/>
      <c r="H2" s="23"/>
      <c r="I2" s="23"/>
      <c r="J2" s="23"/>
      <c r="K2" s="22" t="s">
        <v>41</v>
      </c>
      <c r="L2" s="18"/>
      <c r="M2" s="18"/>
      <c r="N2" s="18"/>
      <c r="O2" s="19"/>
      <c r="P2" s="24" t="s">
        <v>34</v>
      </c>
      <c r="Q2" s="24"/>
      <c r="R2" s="24"/>
      <c r="S2" s="24"/>
      <c r="AD2" t="s">
        <v>48</v>
      </c>
      <c r="AE2" s="3" t="s">
        <v>29</v>
      </c>
    </row>
    <row r="3" spans="1:31" ht="12.75">
      <c r="A3" s="4"/>
      <c r="B3" s="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  <c r="AC3" t="s">
        <v>32</v>
      </c>
      <c r="AD3" t="s">
        <v>55</v>
      </c>
      <c r="AE3" t="s">
        <v>30</v>
      </c>
    </row>
    <row r="4" spans="1:31" ht="101.25">
      <c r="A4" s="2"/>
      <c r="B4" s="2"/>
      <c r="C4" s="11" t="s">
        <v>35</v>
      </c>
      <c r="D4" s="12" t="s">
        <v>4</v>
      </c>
      <c r="E4" s="21" t="s">
        <v>39</v>
      </c>
      <c r="F4" s="12" t="s">
        <v>5</v>
      </c>
      <c r="G4" s="12" t="s">
        <v>36</v>
      </c>
      <c r="H4" s="12" t="s">
        <v>37</v>
      </c>
      <c r="I4" s="12" t="s">
        <v>38</v>
      </c>
      <c r="J4" s="13" t="s">
        <v>6</v>
      </c>
      <c r="K4" s="20" t="s">
        <v>40</v>
      </c>
      <c r="L4" s="14" t="s">
        <v>7</v>
      </c>
      <c r="M4" s="14" t="s">
        <v>8</v>
      </c>
      <c r="N4" s="14" t="s">
        <v>9</v>
      </c>
      <c r="O4" s="15" t="s">
        <v>10</v>
      </c>
      <c r="P4" s="15" t="s">
        <v>11</v>
      </c>
      <c r="Q4" s="15" t="s">
        <v>12</v>
      </c>
      <c r="R4" s="15" t="s">
        <v>13</v>
      </c>
      <c r="S4" s="16" t="s">
        <v>14</v>
      </c>
      <c r="AC4" t="s">
        <v>33</v>
      </c>
      <c r="AD4" t="s">
        <v>59</v>
      </c>
      <c r="AE4" t="s">
        <v>31</v>
      </c>
    </row>
    <row r="5" spans="2:30" ht="12.75">
      <c r="B5">
        <v>4701</v>
      </c>
      <c r="C5" s="6">
        <v>1</v>
      </c>
      <c r="D5" s="7" t="s">
        <v>42</v>
      </c>
      <c r="E5" s="7" t="s">
        <v>43</v>
      </c>
      <c r="F5" s="7" t="s">
        <v>44</v>
      </c>
      <c r="G5" s="7" t="s">
        <v>45</v>
      </c>
      <c r="H5" s="7" t="s">
        <v>46</v>
      </c>
      <c r="I5" s="7" t="s">
        <v>47</v>
      </c>
      <c r="J5" s="7">
        <v>139</v>
      </c>
      <c r="AD5" t="s">
        <v>62</v>
      </c>
    </row>
    <row r="6" spans="2:12" ht="12.75">
      <c r="B6">
        <v>5016</v>
      </c>
      <c r="C6" s="6">
        <v>2</v>
      </c>
      <c r="D6" s="7" t="s">
        <v>49</v>
      </c>
      <c r="E6" s="7" t="s">
        <v>50</v>
      </c>
      <c r="F6" s="7" t="s">
        <v>51</v>
      </c>
      <c r="G6" s="7" t="s">
        <v>52</v>
      </c>
      <c r="H6" s="7" t="s">
        <v>53</v>
      </c>
      <c r="I6" s="7" t="s">
        <v>54</v>
      </c>
      <c r="J6" s="7">
        <v>2033</v>
      </c>
      <c r="L6" s="6"/>
    </row>
    <row r="7" spans="2:10" ht="12.75">
      <c r="B7">
        <v>4390</v>
      </c>
      <c r="C7" s="6">
        <v>3</v>
      </c>
      <c r="D7" s="7" t="s">
        <v>56</v>
      </c>
      <c r="E7" s="7" t="s">
        <v>57</v>
      </c>
      <c r="F7" s="7" t="s">
        <v>58</v>
      </c>
      <c r="G7" s="7" t="s">
        <v>45</v>
      </c>
      <c r="H7" s="7" t="s">
        <v>46</v>
      </c>
      <c r="I7" s="7" t="s">
        <v>47</v>
      </c>
      <c r="J7" s="7">
        <v>379</v>
      </c>
    </row>
    <row r="8" spans="2:10" ht="12.75">
      <c r="B8">
        <v>5152</v>
      </c>
      <c r="C8" s="6">
        <v>4</v>
      </c>
      <c r="D8" s="7" t="s">
        <v>60</v>
      </c>
      <c r="E8" s="7" t="s">
        <v>57</v>
      </c>
      <c r="F8" s="7" t="s">
        <v>61</v>
      </c>
      <c r="G8" s="7" t="s">
        <v>45</v>
      </c>
      <c r="H8" s="7" t="s">
        <v>46</v>
      </c>
      <c r="I8" s="7" t="s">
        <v>47</v>
      </c>
      <c r="J8" s="7">
        <v>147</v>
      </c>
    </row>
  </sheetData>
  <sheetProtection password="FA83" sheet="1" objects="1" scenarios="1"/>
  <protectedRanges>
    <protectedRange sqref="P2:S2" name="Range5"/>
    <protectedRange sqref="L6:S65533" name="Range3"/>
    <protectedRange sqref="O2:O4" name="Range1_2_1"/>
    <protectedRange sqref="P2:S4 K3:N4 L2:N2" name="Range1_1"/>
    <protectedRange sqref="K5:K14000" name="Range4"/>
    <protectedRange sqref="K2" name="Range1_1_1"/>
  </protectedRanges>
  <mergeCells count="3">
    <mergeCell ref="C2:J2"/>
    <mergeCell ref="P2:S2"/>
    <mergeCell ref="C3:S3"/>
  </mergeCells>
  <dataValidations count="9">
    <dataValidation type="list" allowBlank="1" showInputMessage="1" showErrorMessage="1" sqref="K10001:K14625">
      <formula1>$AE$2:$AE$10000</formula1>
    </dataValidation>
    <dataValidation type="decimal" allowBlank="1" showInputMessage="1" showErrorMessage="1" error="Sunt permise doar valori numerice!" sqref="R4:S65536 R1:S1 P1 L1:O2 L4:P65536">
      <formula1>-999999999.99</formula1>
      <formula2>999999999.99</formula2>
    </dataValidation>
    <dataValidation allowBlank="1" showInputMessage="1" showErrorMessage="1" error="Sunt permise doar valori numerice!" sqref="P2 R2:S2"/>
    <dataValidation type="list" allowBlank="1" showInputMessage="1" showErrorMessage="1" sqref="Q1:Q65536">
      <formula1>$AC$3:$AC$4</formula1>
    </dataValidation>
    <dataValidation type="list" allowBlank="1" showInputMessage="1" showErrorMessage="1" errorTitle="Eroare forma comerciala" error="Nu pot fi efectuate modificari asupra unei forme comerciale selectate din lista !" sqref="K9:K10000">
      <formula1>$AE$2:$AE$10000</formula1>
    </dataValidation>
    <dataValidation errorStyle="warning" type="list" allowBlank="1" showInputMessage="1" showErrorMessage="1" errorTitle="Eroare forma comerciala" error="Nu pot fi efectuate modificari asupra unei forme comerciale selectate din lista !" sqref="K5">
      <formula1>$AD$2:$AD$2</formula1>
    </dataValidation>
    <dataValidation errorStyle="warning" type="list" allowBlank="1" showInputMessage="1" showErrorMessage="1" errorTitle="Eroare forma comerciala" error="Nu pot fi efectuate modificari asupra unei forme comerciale selectate din lista !" sqref="K6">
      <formula1>$AD$3:$AD$3</formula1>
    </dataValidation>
    <dataValidation errorStyle="warning" type="list" allowBlank="1" showInputMessage="1" showErrorMessage="1" errorTitle="Eroare forma comerciala" error="Nu pot fi efectuate modificari asupra unei forme comerciale selectate din lista !" sqref="K7">
      <formula1>$AD$4:$AD$4</formula1>
    </dataValidation>
    <dataValidation errorStyle="warning" type="list" allowBlank="1" showInputMessage="1" showErrorMessage="1" errorTitle="Eroare forma comerciala" error="Nu pot fi efectuate modificari asupra unei forme comerciale selectate din lista !" sqref="K8">
      <formula1>$AD$5:$AD$5</formula1>
    </dataValidation>
  </dataValidations>
  <printOptions/>
  <pageMargins left="0.75" right="0.75" top="1" bottom="1" header="0.5" footer="0.5"/>
  <pageSetup horizontalDpi="600" verticalDpi="600" orientation="landscape" paperSize="9" scale="7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Georgian Enuta</dc:creator>
  <cp:keywords/>
  <dc:description/>
  <cp:lastModifiedBy>Administrator</cp:lastModifiedBy>
  <cp:lastPrinted>2008-08-21T08:01:41Z</cp:lastPrinted>
  <dcterms:created xsi:type="dcterms:W3CDTF">1996-10-14T23:33:28Z</dcterms:created>
  <dcterms:modified xsi:type="dcterms:W3CDTF">2021-05-24T09:07:50Z</dcterms:modified>
  <cp:category/>
  <cp:version/>
  <cp:contentType/>
  <cp:contentStatus/>
</cp:coreProperties>
</file>