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1714 perfuziologie\reofertare XII-2027\"/>
    </mc:Choice>
  </mc:AlternateContent>
  <xr:revisionPtr revIDLastSave="0" documentId="13_ncr:1_{574586CA-7C79-42EB-8FF4-DD1C3FA9270A}"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tehnice'!$A$6:$K$7</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3" i="5" l="1"/>
  <c r="J53" i="5"/>
  <c r="K12" i="7"/>
  <c r="J12" i="7"/>
</calcChain>
</file>

<file path=xl/sharedStrings.xml><?xml version="1.0" encoding="utf-8"?>
<sst xmlns="http://schemas.openxmlformats.org/spreadsheetml/2006/main" count="530" uniqueCount="168">
  <si>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</si>
  <si>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</si>
  <si>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</si>
  <si>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</si>
  <si>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</si>
  <si>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</si>
  <si>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</si>
  <si>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</si>
  <si>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</si>
  <si>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</si>
  <si>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</si>
  <si>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</si>
  <si>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</si>
  <si>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</si>
  <si>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</si>
  <si>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</si>
  <si>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</si>
  <si>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</si>
  <si>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</si>
  <si>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</si>
  <si>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</si>
  <si>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</si>
  <si>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</si>
  <si>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</si>
  <si>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</si>
  <si>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</si>
  <si>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</si>
  <si>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Specificaţii tehnice</t>
  </si>
  <si>
    <t>Specificaţii de preț</t>
  </si>
  <si>
    <t xml:space="preserve">cantitatea </t>
  </si>
  <si>
    <t xml:space="preserve">DDP - Franco destinație vămuit, Incoterms 2020, în termen de până la 30 de zile de la comanda scrisă a beneficiarului </t>
  </si>
  <si>
    <t xml:space="preserve">Suma cu TVA 
</t>
  </si>
  <si>
    <t>Suma fără TVA</t>
  </si>
  <si>
    <t xml:space="preserve">În scopul atribuirii contractelor subsecvente ca urmare a acordului-cadru (ocds...39620 din 28.11.2024) încheiat prin procedura de achiziție publică nr.  ocds-b3wdp1-MD-1716985539620 din 29.05.2024  privind Achiziționarea consumabilelor medicale pentru perfuziologie pentru anii 2025-2027
</t>
  </si>
  <si>
    <t xml:space="preserve">În scopul atribuirii contractelor subsecvente ca urmare a acordului-cadru (ocds...39620 din 28.11.2024) încheiat prin procedura de achiziție publică nr.  ocds-b3wdp1-MD-1716985539620 din 29.05.2024  privind Achiziționarea consumabilelor medicale pentru perfuziologie pentru anii 2025-2027
</t>
  </si>
  <si>
    <t>48-39620</t>
  </si>
  <si>
    <t>Canule pentru cardioplegia antegradă pentru copii si adulti. Mărimea internă(Fr)   -   7  ( 004375 )</t>
  </si>
  <si>
    <t>49-39620</t>
  </si>
  <si>
    <t>Canule pentru cardioplegia antegradă pentru copii si adulti. Mărimea internă(Fr)   -   9  ( 004376 )</t>
  </si>
  <si>
    <t>50-39620</t>
  </si>
  <si>
    <t>Canule pentru cardioplegie antegradă cu vent pentru adulti. Mărimea internă(Fr)   -   9  ( 004377 )</t>
  </si>
  <si>
    <t>51-39620</t>
  </si>
  <si>
    <t>Canule pentru cardioplegie antegradă cu vent pentru adulti. Mărimea internă(Fr)   -   7  ( 004378 )</t>
  </si>
  <si>
    <t>52-39620</t>
  </si>
  <si>
    <t>Canule pentru perfuzia coronariană directă  pentru adulti. Mărimea internă (mm)   -   3  ( 004379 )</t>
  </si>
  <si>
    <t>53-39620</t>
  </si>
  <si>
    <t>Canule pentru perfuzia coronariană directă  pentru adulti. Mărimea internă (mm)   -   3.3-   3,5  ( 004380 )</t>
  </si>
  <si>
    <t>54-39620</t>
  </si>
  <si>
    <t>Canule pentru perfuzia coronariană directă  pentru adulti. Mărimea internă (mm)   -   4  ( 004381 )</t>
  </si>
  <si>
    <t>56-39620</t>
  </si>
  <si>
    <t>Canule pentru perfuzia coronariană directă  pentru adulti.  Mărimea internă (mm)   -  3,3 -3,5  ( 004383 )</t>
  </si>
  <si>
    <t>57-39620</t>
  </si>
  <si>
    <t>Canule pentru perfuzia coronariană directă  pentru adulti. Mărimea internă (mm)   -   4  ( 004384 )</t>
  </si>
  <si>
    <t>58-39620</t>
  </si>
  <si>
    <t>Canule pentru perfuzia coronariană directă  pentru adulti. Mărimea internă (mm)   -   4  ( 004385 )</t>
  </si>
  <si>
    <t>61-39620</t>
  </si>
  <si>
    <t>Cardiac (pericardial )aspirator -sump  ( 004388 )</t>
  </si>
  <si>
    <t>66-39620</t>
  </si>
  <si>
    <t>Consumabile pentru masurarea Timpului Activat de Coagulare  ( 004393 )</t>
  </si>
  <si>
    <t>68-39620</t>
  </si>
  <si>
    <t>Sensor de nivel  ( 004395 )</t>
  </si>
  <si>
    <t>69-39620</t>
  </si>
  <si>
    <t>Oxigenator pentru adulti cu membrană &gt; 60 kg, cu filtrul arterial incorporat  ( 004396 )</t>
  </si>
  <si>
    <t>70-39620</t>
  </si>
  <si>
    <t>Oxigenator pentru adulti cu membrană &gt; 60 kg, cu filtrul anexat  ( 004397 )</t>
  </si>
  <si>
    <t>72-39620</t>
  </si>
  <si>
    <t>Oxigenator pentru adulti si copii cu greutatea &lt;60 kg cu membrană  ( 004399 )</t>
  </si>
  <si>
    <t>73-39620</t>
  </si>
  <si>
    <t>Oxigenator pentru copii  &lt; 16 kg cu membrană  ( 004400 )</t>
  </si>
  <si>
    <t>74-39620</t>
  </si>
  <si>
    <t>Oxigenator pentru copii  &lt; 30kg cu membrană  ( 004401 )</t>
  </si>
  <si>
    <t>75-39620</t>
  </si>
  <si>
    <t>Oxigenator pentru copii cu greutatea &lt; 6 kg cu membrană  ( 004402 )</t>
  </si>
  <si>
    <t>76-39620</t>
  </si>
  <si>
    <t>Set de salvare sîngelui autolog  ( 004403 )</t>
  </si>
  <si>
    <t>77-39620</t>
  </si>
  <si>
    <t>Set de tuburi  pentru conectare de vacum in interventii minimal invazive  ( 004404 )</t>
  </si>
  <si>
    <t>78-39620</t>
  </si>
  <si>
    <t>Vent cardiac cu conductor pentru maturi. Mărimea internă(Fr)   -   20  ( 004405 )</t>
  </si>
  <si>
    <t>79-39620</t>
  </si>
  <si>
    <t>Vent cardiac cu conductor pentru maturi. Mărimea internă(Fr)   -   16  ( 004406 )</t>
  </si>
  <si>
    <t>81-39620</t>
  </si>
  <si>
    <t>Vent cardiac fără conductor pentru copii. Mărimea internă(Fr)   -   10  ( 004408 )</t>
  </si>
  <si>
    <t>83-39620</t>
  </si>
  <si>
    <t>Minisucker  ( 004410 )</t>
  </si>
  <si>
    <t>84-39620</t>
  </si>
  <si>
    <t>Hemoconcentrator pentru adulti cu set de tubulatura  ( 004411 )</t>
  </si>
  <si>
    <t>85-39620</t>
  </si>
  <si>
    <t>Hemoconcentrator pentru copii cu set de tubulatura  ( 004412 )</t>
  </si>
  <si>
    <t>86-39620</t>
  </si>
  <si>
    <t>Set pentru dilatatoare vasculare  ( 004413 )</t>
  </si>
  <si>
    <t>87-39620</t>
  </si>
  <si>
    <t>Set pentru introducerea canulelor arteriale femorale  ( 004414 )</t>
  </si>
  <si>
    <t>88-39620</t>
  </si>
  <si>
    <t>Set pentru introducerea canulelor venoase femorale  ( 004415 )</t>
  </si>
  <si>
    <t>89-39620</t>
  </si>
  <si>
    <t>Venturi cardiace  ( 004416 )</t>
  </si>
  <si>
    <t>91-39620</t>
  </si>
  <si>
    <t>Canula aortica pentru adulti, 24 F, Forma canulelor   -   Dreaptă  ( 004418 )</t>
  </si>
  <si>
    <t>93-39620</t>
  </si>
  <si>
    <t>Canula aortica pentru adulti, 22F,  Dreaptă  ( 004420 )</t>
  </si>
  <si>
    <t>96-39620</t>
  </si>
  <si>
    <t>Canula aortica pentru adulti 20F,   Dreaptă  ( 004423 )</t>
  </si>
  <si>
    <t>98-39620</t>
  </si>
  <si>
    <t>Canula aortica pentru copii, 12F, Dreaptă  ( 004425 )</t>
  </si>
  <si>
    <t>100-39620</t>
  </si>
  <si>
    <t>Canula aortica pentru copii, 8F  ( 004427 )</t>
  </si>
  <si>
    <t>101-39620</t>
  </si>
  <si>
    <t>Canula pentru cardioplegia antegradă pentru copii  ( 004428 )</t>
  </si>
  <si>
    <t>103-39620</t>
  </si>
  <si>
    <t>Canula venoasa femorala  Multi -Stage cu kit percutan  ( 004430 )</t>
  </si>
  <si>
    <t>106-39620</t>
  </si>
  <si>
    <t>Cateter IAB Sensation plus 7,5 Fr  50 cc w/Sratloock  ( 004433 )</t>
  </si>
  <si>
    <t>107-39620</t>
  </si>
  <si>
    <t>Cateter IAB Sensation plus 8 Fr  50 cc w/Sratloock  ( 004434 )</t>
  </si>
  <si>
    <t>110-39620</t>
  </si>
  <si>
    <t>Canula arteriala femorala pentru ECMO (HLS)  ( 004437 )</t>
  </si>
  <si>
    <t>114-39620</t>
  </si>
  <si>
    <t>Consumabile pentriu Cellsaver compatibile cu aparatul Aotologus  Medtronic  ( 004441 )</t>
  </si>
  <si>
    <t>118-39620</t>
  </si>
  <si>
    <t>Eprubete ACT-HR  ( 004444 )</t>
  </si>
  <si>
    <t>120-39620</t>
  </si>
  <si>
    <t>Canula venoasa femorala pentru ECMO (HLS)  Canula venoasa femorala ECMO (HLS)  ( 004446 )</t>
  </si>
  <si>
    <t>Canule pentru cardioplegia antegradă pentru copii si adulti. Mărimea internă(Fr)   -   7</t>
  </si>
  <si>
    <t>Canule pentru cardioplegia antegradă pentru copii si adulti. Mărimea internă(Fr)   -   9</t>
  </si>
  <si>
    <t>Canule pentru cardioplegie antegradă cu vent pentru adulti. Mărimea internă(Fr)   -   9</t>
  </si>
  <si>
    <t>Canule pentru cardioplegie antegradă cu vent pentru adulti. Mărimea internă(Fr)   -   7</t>
  </si>
  <si>
    <t>Mărimea internă (mm)   -   3 
Dreaptă cu unghiul 90°   -   „female”(feminin)
Tipul conectorului-   Luerlock
Material al vârfului   -   Polivinilclorid, forma varfului conica sau coș.
Material al tubului   -   Stainlesssteel</t>
  </si>
  <si>
    <t>Mărimea internă (mm)   - 3.3-   3,5 
Dreaptă cu unghiul 90°   -   „female”(feminin)
Tipul conectorului-   Luerlock
Material al vârfului   -   Polivinilclorid, forma varfului conica sau coș.
Material al tubului   -   Stainlesssteel</t>
  </si>
  <si>
    <t>Mărimea internă (mm)   -   4 
Stingă cu unghiul 45°   -   „female”(feminin)
Tipul conectorului   -   Luerloock
Dreaptă cu unghiul 90°  -   „female”(feminin)
Tipul conectorului-   Luerlock
Material al vârfului   -   Polivinilclorid, forma varfului conica sau coș.
Material al tubului   -   Stainlesssteel</t>
  </si>
  <si>
    <t>Dreaptă cu unghiul 90*   -   „female”(feminin)
Tipul conectorului-   Luerlock
Material al vârfului   -   Polivinilclorid
Material al tubului   -   Stainless steel
Mărimea internă (mm)   -  3,3 -3,5</t>
  </si>
  <si>
    <t>Stingă cu unghiul 45°   -   „female”(feminin)
Tipul conectorului   -   Luer loock
Mărimea (mm)   -   4</t>
  </si>
  <si>
    <t>Dreaptă cu unghiul 90°   -   „female”(feminin) Marimea interna 4 mm
Tipul conectorului-   Luerlock
Material al vârfului   -   Polivinilclorid
Material al tubului   -   Stainless steel</t>
  </si>
  <si>
    <t>Total lungimea (mm)-38,1 .Diametrul intern al tubului din silicon ce contine la capatul sau si  in interior sutura metalica in forma de spirala  (oțel)-  (mm)-6,7,si  se termina  la alt capat  cu conector (inch) 1/4</t>
  </si>
  <si>
    <t>Compatibile cu aparat HMS plus</t>
  </si>
  <si>
    <t>Sensor de nivel in forma de lipici ce se aplica pe rezervor si este compatibil cu sistem de nivel al pompei Stockert S5</t>
  </si>
  <si>
    <t>Oxigenator pentru adulti cu membrană în set cu:
- rezervor venos rigid
- set de tubulatură pentru circulație extracorporală cu filtrul arterial incorporat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</si>
  <si>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Oxigenator pentru adulti cu membrană în set cu:
- rezervor venos rigid
- set de tubulatură pentru circulație extracorporală cu filtrul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</si>
  <si>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Oxigenator pentru adulti si copii cu greutatea &lt;60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5,0
Vizibilitatea sângelui   -   Da
Volumul static al„priming”-ului oxigenatorului(ml)   -   Până la 190
Volumul static al„priming”-ului filtrului arterial anexat (ml)   -   Până 170
Transfer de oxigen (ml /min) la debitul maxim a pompei arteriale (5,0 l / m)
-   Nu mai mic de 260Suprafața schimbului de gaze (m2)   -   Nu mai mică 1,5
Intrare în rezervor venos (inch)  - ½ cu conector optional 3/8
Prelucrare membranelor cu biopolimer   -   Da</t>
  </si>
  <si>
    <t>Oxigenator pentru copii  &lt; 16 kg cu membrană în set cu:
- rezervor venos
- filtru arterial incorporat in oxigenator
- 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Pina la  2,0
Vizibilitatea sângelui   -   Da
Volumul static al“priming”-ului oxigenatorului (ml)   -   Până la 50
Transfer de oxigen (ml /min) la debitul pompei arteriale (2,0  l / m)
-   Nu mai mic de 100
Suprafața schimbului de gaze (m2)   -   Nu mai mic de 0,5
Eficiența schimbului căldurii (1,5 l/min)   -   Nu mai mic de 0,6
Intrare în rezervor venos (inch)   -   ¼
Nivelul minimal oerational in rezevorul venos 3o ml 
Prelucrare membranelor cu biopolimer   -   Da</t>
  </si>
  <si>
    <t>Oxigenator pentru  copii cu greutatea &lt;30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3,0
Vizibilitatea sângelui   -   Da
Volumul static al„priming”-ului oxigenatorului(ml)   -   Până la 150
Transfer de oxigen (ml /min) la debitul maxim a pompei arteriale (3,0 l / m)
-   Nu mai mic de 260                                                                                                    Suprafața schimbului de gaze (m2)   -   Nu mai mică   1,5
Intrare în rezervor venos (inch)  - ⅜ cu conector optional ¼
Prelucrare membranelor cu biopolimer   -   Da</t>
  </si>
  <si>
    <t>Oxigenator pentru copii cu greutatea &lt; 6 kg cu membrană în set cu:
- rezervor venos
- filtru arterial  incorporat in oxigenator siset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1,5
Vizibilitatea sângelui   -   Da
Volumul static al“priming”-ului oxigenatorului (ml)   -   Până la 50
Transfer de oxigen (ml /min) la debitul maxim a pompei arteriale (0,8 l / m)
   -   Nu mai mic de 100
Suprafața schimbului de gaze (m2)   -   Nu mai mic de 0,5
Eficiența schimbului căldurii (0,8 l/min)   -   Nu mai mic de 0,6
Intrare în rezervor venos (inch)   -   ¼
6 intrări în cardiotom   -   3/16-¼
Prelucrare membranelor cu biopolimer   -   Da</t>
  </si>
  <si>
    <t>Set de salvare sîngelui autolog compatibil cu aparatul Cell Saver SORIN GROUP Xtra ATS Auto Transfusion System</t>
  </si>
  <si>
    <t>Set de tuburi de 1/4 inch  cu capcana de umiditate utilizat pentru conectarea la vacum in timpul interventiilor minimal invazive. Tub din polivinilclorid 3/8 de lungimea 150 cm cu triploconector 1/2 pe 3/8 /3/8 la capat.Tub din polivinilclorid de lungime 2 m la un capat si 1,5 m la alt capat de 1/4 inch cu silicon 3/8 pe 3/8 incorporat (vent adaugator)(SET pentru operatiile miniinvazive prin toracotomie)</t>
  </si>
  <si>
    <t>Mărimea internă(Fr)   -   20 
Material tubului   -   Silicon
Material conductorului   -   Polivinilclorid
Rigiditatea conductorului   -   Minimală</t>
  </si>
  <si>
    <t>Mărimea internă(Fr)   -   16
Material tubului   -   Silicon
Material conductorului   -   Polivinilclorid
Rigiditatea conductorului   -   Minimală</t>
  </si>
  <si>
    <t>Vent cardiac fără conductor pentru copii. Mărimea internă(Fr)   -   10</t>
  </si>
  <si>
    <t>Aspirator rigid 9 mm diametr intern cu bucata de silicon la capat de dimensiuni 11 Fr (3,7 mm)</t>
  </si>
  <si>
    <t>“Priming” volum (ml)   -   Nu mai mare de 70
Suprafața membranei(m2)   -   9-1.1
care nu necesită spălare preventivă (fără glicerină)   -   Da
Tipul porturilor de sânge (inch)   -   Luer lock</t>
  </si>
  <si>
    <t>“Priming” volum (ml)   -   Nu mai mare de 34
Suprafața membranei(m2)   -   De la 0,25 până 0,5
care nu necesită spălare preventivă (fără glicerină)   -   Da
Tipul porturilor de sânge   -   Luerlock</t>
  </si>
  <si>
    <t>dilatatoare cu diametrul 8.12.16.20 Fr. bisturiu ,guidewire 0.035-180 cm, ac 18 GA</t>
  </si>
  <si>
    <t>bisturiu , ac pentu punctie, lungimea guidewire nu mai mica 100 cm. Dilatatoare  10/ 12,12/14, 16/18</t>
  </si>
  <si>
    <t>lungimea guidewire nu mai mica de 180 cm. Dilatatoare 10/12.12/14.16/18 Fr</t>
  </si>
  <si>
    <t>Mărimea internă(Fr)   -   16 Material tubului   -   Silicon
Material conductorului   -   Polivinilclorid
Rigiditatea conductorului   -   Minimală</t>
  </si>
  <si>
    <t>Mărimea internă (Fr)   -   24
Introducător   -   Nu
Forma canulelor   -   Dreaptă
Materialul vârfului   -   Polivinilclorid, si “materialul varfului - smooth plastic / plastic neted”, flexibile cu kinking rezistenta ,si perete subtire 
Rezistente la răsucire   -   Armată Cu capac de purjare lenta la capat.
Prevăzute cu linie pentru orientarea vârfului canulei   -   Da
Mărimea conectorului integrat (inch)   -   3/8</t>
  </si>
  <si>
    <t>Mărimea internă (Fr)   -   22
Introducător   -   Nu
Forma canulelor   -   Dreaptă
Materialul vârfului   -   Polivinilclorid    flexibile cu kinking rezistenta ,si perete subtire   si “materialul varfului - smooth plastic / plastic neted”         Cu capac de purjare lenta la capat.
Rezistente la răsucire   -   Armată
Mărimea conectorului (inch)   -   3/8</t>
  </si>
  <si>
    <t>Mărimea internă (Fr)   -   20
Introducător   -   Nu
Forma canulelor   -   Dreaptă
Materialul vârfului   -   Polivinilclorid flexibile cu kinking rezistenta ,si perete subtire, si “materialul varfului - smooth plastic / plastic neted”. 
Cu capac de purjare lenta la capat.
Rezistente la răsucire   -   Armată
Prevăzute cu linie pentru orientarea vârfului canulei   -   Da Cu capac de purjare lenta la capat.
Mărimea conectorului (inch)   -   3/8</t>
  </si>
  <si>
    <t>Mărimea internă (Fr)   -   12
Introducător   -  Da
Forma canulelor   -   Dreaptă
Materialul vârfului   -   Polivinilclorid,flexibile cu kinking rezistenta ,si perete subtire 
Rezistente la răsucire   -   Armată
Prevăzute cu linie pentru orientarea vârfului canulei   -   Da, kin-king rezistente
Mărimea conectorului integrat (inch)   -   ¼</t>
  </si>
  <si>
    <t>Mărimea internă (Fr)   -   8
Introducător   -  Da
Forma canulelor   -   Dreaptă
Materialul vârfului   -   Polivinilclorid .
Rezistente la răsucire   -   Armată,flexibile cu kinking rezistenta ,si perete subtire 
Mărimea conectorului integrat (inch)   -   ¼</t>
  </si>
  <si>
    <t>Mărimea internă(Fr)   -   4
Lungimea canulei nu mai mare (cm)   -   6,4</t>
  </si>
  <si>
    <t>Marimea 25 Fr . Lungimea 60cm. Canula corespunsatoare cu sistemul VAC-Asist                                                                                                                                                                                                     
Introducător   -   da, marcat cu indicator de localizare a canulei
Forma canulelor   -   Dreaptă alungită,cu multiple orificii pentru drenare(Multi- Stage).
Materialul vârfului   -   Polivinilclorid
Rezistente la răsucire   -   Armată
Mărimea conectorului (inch)   -   1/2,3/8</t>
  </si>
  <si>
    <t>Cateter IAB Sensation plus 7,5Fr  50 cc w/Sratloock .  Ce include guidewier si dilatatore compatibile cu pompa Maquet CS-300</t>
  </si>
  <si>
    <t>Cateter IAB Sensation plus 8 Fr  50 cc w/Sratloock .  Ce include guidewier si dilatatore compatibile cu pompa Maquet CS-300</t>
  </si>
  <si>
    <t>Canula arteriala femorala (HLS)-19 Fr.(23 cm) Compatibile cu setul Cardiohelp.</t>
  </si>
  <si>
    <t>Compatibila  cu aparatul Cellsaver  Autologus Medtronic :.set de spalare,rezervor pentru colectarea sangelui,aspirator.</t>
  </si>
  <si>
    <t>1 Casete pentru determinarea timpului activ de coagulare la nivel inalt de heparina
2.volumul probei -0.5 ml singe- 600buc,  2,0 ml singe-1200 buc.
3.tip proba –singe integru
4.material eprubeta –plastic
           5.    compatibil cu aparatul Hemocron, Medtronic</t>
  </si>
  <si>
    <t>canula venoasa femorala (HLS )ECMO-23 Fr,25 Fr compatibile cu setul Cardiohelp.</t>
  </si>
  <si>
    <t>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</si>
</sst>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1"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b/>
      <sz val="12"/>
      <color indexed="8"/>
      <name val="Times New Roman"/>
      <family val="1"/>
      <charset val="204"/>
    </font>
    <font>
      <sz val="1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3" fillId="0" borderId="0"/>
    <xf numFmtId="0" fontId="18" fillId="0" borderId="0"/>
  </cellStyleXfs>
  <cellXfs count="84">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0" fontId="17" fillId="2" borderId="1" xfId="1" applyFont="1" applyFill="1" applyBorder="1" applyAlignment="1">
      <alignment vertical="center" wrapText="1"/>
    </xf>
    <xf numFmtId="2" fontId="17" fillId="2" borderId="1" xfId="1" applyNumberFormat="1" applyFont="1" applyFill="1" applyBorder="1" applyAlignment="1">
      <alignment horizontal="center" vertical="center" wrapText="1"/>
    </xf>
    <xf numFmtId="2" fontId="14" fillId="2" borderId="0" xfId="1" applyNumberFormat="1" applyFont="1" applyFill="1" applyAlignment="1" applyProtection="1">
      <alignment horizontal="center" vertical="center"/>
      <protection locked="0"/>
    </xf>
    <xf numFmtId="0" fontId="19" fillId="2" borderId="1" xfId="1" applyFont="1" applyFill="1" applyBorder="1" applyAlignment="1">
      <alignment vertical="center" wrapText="1"/>
    </xf>
    <xf numFmtId="0" fontId="19" fillId="3" borderId="1" xfId="1" applyFont="1" applyFill="1" applyBorder="1" applyAlignment="1">
      <alignment vertical="center" wrapText="1"/>
    </xf>
    <xf numFmtId="0" fontId="19" fillId="3" borderId="1" xfId="1" applyFont="1" applyFill="1" applyBorder="1" applyAlignment="1">
      <alignment horizontal="center" vertical="center" wrapText="1"/>
    </xf>
    <xf numFmtId="2" fontId="19" fillId="3" borderId="1" xfId="1" applyNumberFormat="1"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vertical="center" wrapText="1"/>
    </xf>
    <xf numFmtId="0" fontId="12" fillId="2" borderId="1" xfId="0" applyFont="1" applyFill="1" applyBorder="1" applyAlignment="1">
      <alignment vertical="top" wrapText="1"/>
    </xf>
    <xf numFmtId="0" fontId="3" fillId="2" borderId="1" xfId="0" applyFont="1" applyFill="1" applyBorder="1" applyAlignment="1">
      <alignment vertical="top" wrapText="1"/>
    </xf>
    <xf numFmtId="0" fontId="3" fillId="2" borderId="1" xfId="0" applyFont="1" applyFill="1" applyBorder="1" applyAlignment="1">
      <alignment horizontal="center" vertical="top" wrapText="1"/>
    </xf>
    <xf numFmtId="0" fontId="3" fillId="2" borderId="1" xfId="2" applyFont="1" applyFill="1" applyBorder="1" applyAlignment="1">
      <alignment horizontal="center" vertical="center" wrapText="1"/>
    </xf>
    <xf numFmtId="1" fontId="3" fillId="2" borderId="1" xfId="2"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top" wrapText="1"/>
    </xf>
    <xf numFmtId="0" fontId="20" fillId="0" borderId="1" xfId="0" applyFont="1" applyBorder="1" applyAlignment="1">
      <alignment vertical="center" wrapText="1"/>
    </xf>
    <xf numFmtId="0" fontId="3" fillId="2" borderId="3" xfId="0" applyFont="1" applyFill="1" applyBorder="1" applyAlignment="1">
      <alignment horizontal="center" vertical="center" wrapText="1"/>
    </xf>
    <xf numFmtId="0" fontId="17" fillId="2" borderId="1" xfId="1" applyFont="1" applyFill="1" applyBorder="1" applyAlignment="1">
      <alignment horizontal="center" vertical="center" wrapText="1"/>
    </xf>
    <xf numFmtId="2" fontId="14" fillId="2" borderId="1" xfId="1" applyNumberFormat="1" applyFont="1" applyFill="1" applyBorder="1" applyAlignment="1" applyProtection="1">
      <alignment horizontal="center" vertical="center"/>
      <protection locked="0"/>
    </xf>
    <xf numFmtId="0" fontId="16" fillId="2" borderId="1" xfId="1" applyFont="1" applyFill="1" applyBorder="1" applyAlignment="1" applyProtection="1">
      <alignment vertical="center"/>
      <protection locked="0"/>
    </xf>
    <xf numFmtId="0" fontId="17" fillId="2" borderId="1" xfId="1" applyFont="1" applyFill="1" applyBorder="1" applyAlignment="1" applyProtection="1">
      <alignment vertical="center" wrapText="1"/>
      <protection locked="0"/>
    </xf>
    <xf numFmtId="0" fontId="16" fillId="2" borderId="1" xfId="1" applyFont="1" applyFill="1" applyBorder="1" applyAlignment="1" applyProtection="1">
      <alignment horizontal="center" vertical="center"/>
      <protection locked="0"/>
    </xf>
    <xf numFmtId="0" fontId="14" fillId="2" borderId="1" xfId="1" applyFont="1" applyFill="1" applyBorder="1" applyAlignment="1" applyProtection="1">
      <alignment horizontal="center" vertical="center"/>
      <protection locked="0"/>
    </xf>
    <xf numFmtId="0" fontId="17" fillId="2" borderId="1" xfId="1" applyFont="1" applyFill="1" applyBorder="1" applyAlignment="1" applyProtection="1">
      <alignment horizontal="center" vertical="center" wrapText="1"/>
      <protection locked="0"/>
    </xf>
    <xf numFmtId="2" fontId="14" fillId="2" borderId="0" xfId="1" applyNumberFormat="1" applyFont="1" applyFill="1" applyAlignment="1" applyProtection="1">
      <alignment vertical="center"/>
      <protection locked="0"/>
    </xf>
    <xf numFmtId="0" fontId="15" fillId="2" borderId="1" xfId="1" applyFont="1" applyFill="1" applyBorder="1" applyAlignment="1" applyProtection="1">
      <alignment vertical="center"/>
      <protection locked="0"/>
    </xf>
    <xf numFmtId="0" fontId="14" fillId="2" borderId="2" xfId="1" applyFont="1" applyFill="1" applyBorder="1" applyAlignment="1" applyProtection="1">
      <alignment vertical="center"/>
      <protection locked="0"/>
    </xf>
    <xf numFmtId="2" fontId="16" fillId="2" borderId="1" xfId="1" applyNumberFormat="1" applyFont="1" applyFill="1" applyBorder="1" applyAlignment="1" applyProtection="1">
      <alignment vertical="center"/>
      <protection locked="0"/>
    </xf>
    <xf numFmtId="2" fontId="16" fillId="2" borderId="1" xfId="1" applyNumberFormat="1" applyFont="1" applyFill="1" applyBorder="1" applyAlignment="1" applyProtection="1">
      <alignment horizontal="center" vertical="center"/>
      <protection locked="0"/>
    </xf>
    <xf numFmtId="0" fontId="17" fillId="2" borderId="1" xfId="1" applyFont="1" applyFill="1" applyBorder="1" applyAlignment="1" applyProtection="1">
      <alignment horizontal="left" vertical="center" wrapText="1"/>
      <protection locked="0"/>
    </xf>
    <xf numFmtId="2" fontId="17" fillId="2" borderId="1" xfId="1" applyNumberFormat="1" applyFont="1" applyFill="1" applyBorder="1" applyAlignment="1" applyProtection="1">
      <alignment vertical="center" wrapText="1"/>
      <protection locked="0"/>
    </xf>
    <xf numFmtId="0" fontId="14" fillId="2" borderId="2" xfId="1" applyFont="1" applyFill="1" applyBorder="1" applyAlignment="1" applyProtection="1">
      <alignment vertical="center" wrapText="1"/>
      <protection locked="0"/>
    </xf>
    <xf numFmtId="0" fontId="14" fillId="2" borderId="1" xfId="1" applyFont="1" applyFill="1" applyBorder="1" applyAlignment="1" applyProtection="1">
      <alignment vertical="center" wrapText="1"/>
      <protection locked="0"/>
    </xf>
    <xf numFmtId="0" fontId="17" fillId="2" borderId="0" xfId="1" applyFont="1" applyFill="1" applyAlignment="1" applyProtection="1">
      <alignment horizontal="left" vertical="center" wrapText="1"/>
      <protection locked="0"/>
    </xf>
    <xf numFmtId="0" fontId="14" fillId="2" borderId="0" xfId="1" applyFont="1" applyFill="1" applyAlignment="1" applyProtection="1">
      <alignment vertical="center"/>
      <protection locked="0"/>
    </xf>
    <xf numFmtId="0" fontId="17" fillId="2" borderId="1" xfId="0" applyFont="1" applyFill="1" applyBorder="1" applyAlignment="1">
      <alignment horizontal="center" vertical="center" wrapText="1"/>
    </xf>
    <xf numFmtId="0" fontId="2" fillId="0" borderId="0" xfId="1" applyFont="1" applyAlignment="1" applyProtection="1">
      <alignment vertical="center"/>
      <protection locked="0"/>
    </xf>
    <xf numFmtId="0" fontId="8" fillId="0" borderId="0" xfId="1" applyFont="1" applyAlignment="1" applyProtection="1">
      <alignment vertical="center"/>
      <protection locked="0"/>
    </xf>
    <xf numFmtId="0" fontId="0" fillId="0" borderId="0" xfId="0" applyAlignment="1">
      <alignment vertical="center"/>
    </xf>
    <xf numFmtId="0" fontId="2" fillId="0" borderId="0" xfId="1" applyFont="1" applyAlignment="1">
      <alignment vertical="center"/>
    </xf>
    <xf numFmtId="0" fontId="2" fillId="0" borderId="0" xfId="1" applyFont="1" applyAlignment="1">
      <alignment horizontal="center" vertical="center"/>
    </xf>
    <xf numFmtId="164" fontId="2" fillId="0" borderId="0" xfId="1" applyNumberFormat="1" applyFont="1" applyAlignment="1">
      <alignment vertical="center"/>
    </xf>
    <xf numFmtId="0" fontId="2" fillId="0" borderId="0" xfId="1" applyFont="1" applyAlignment="1" applyProtection="1">
      <alignment horizontal="center" vertical="center"/>
      <protection locked="0"/>
    </xf>
    <xf numFmtId="0" fontId="14" fillId="2" borderId="0" xfId="1" applyFont="1" applyFill="1" applyAlignment="1" applyProtection="1">
      <alignment vertical="center" wrapText="1"/>
      <protection locked="0"/>
    </xf>
    <xf numFmtId="0" fontId="14" fillId="2" borderId="0" xfId="1" applyFont="1" applyFill="1" applyAlignment="1" applyProtection="1">
      <alignment horizontal="center" vertical="center"/>
      <protection locked="0"/>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5" fillId="2" borderId="4" xfId="1" applyFont="1" applyFill="1" applyBorder="1" applyAlignment="1" applyProtection="1">
      <alignment horizontal="center" vertical="center"/>
      <protection locked="0"/>
    </xf>
    <xf numFmtId="0" fontId="15" fillId="2" borderId="5" xfId="1" applyFont="1" applyFill="1" applyBorder="1" applyAlignment="1" applyProtection="1">
      <alignment horizontal="center" vertical="center"/>
      <protection locked="0"/>
    </xf>
    <xf numFmtId="0" fontId="15" fillId="2" borderId="2" xfId="1" applyFont="1" applyFill="1" applyBorder="1" applyAlignment="1" applyProtection="1">
      <alignment horizontal="center" vertical="center"/>
      <protection locked="0"/>
    </xf>
    <xf numFmtId="0" fontId="17" fillId="2" borderId="1" xfId="1" applyFont="1" applyFill="1" applyBorder="1" applyAlignment="1">
      <alignment horizontal="center" vertical="center" wrapText="1"/>
    </xf>
    <xf numFmtId="0" fontId="17" fillId="2" borderId="4" xfId="1" applyFont="1" applyFill="1" applyBorder="1" applyAlignment="1" applyProtection="1">
      <alignment horizontal="center" vertical="center" wrapText="1"/>
      <protection locked="0"/>
    </xf>
    <xf numFmtId="0" fontId="17" fillId="2" borderId="5"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2" fillId="0" borderId="0" xfId="1" applyFont="1" applyAlignment="1">
      <alignment horizontal="center"/>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51"/>
  <sheetViews>
    <sheetView topLeftCell="A43" zoomScale="70" zoomScaleNormal="70" workbookViewId="0">
      <selection activeCell="C8" sqref="C8"/>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7109375" style="8" customWidth="1"/>
    <col min="12" max="16384" width="9.140625" style="8"/>
  </cols>
  <sheetData>
    <row r="1" spans="1:11" x14ac:dyDescent="0.25">
      <c r="C1" s="68" t="s">
        <v>27</v>
      </c>
      <c r="D1" s="68"/>
      <c r="E1" s="68"/>
      <c r="F1" s="68"/>
      <c r="G1" s="68"/>
      <c r="H1" s="68"/>
      <c r="I1" s="68"/>
      <c r="J1" s="68"/>
    </row>
    <row r="2" spans="1:11" x14ac:dyDescent="0.25">
      <c r="D2" s="69" t="s">
        <v>17</v>
      </c>
      <c r="E2" s="69"/>
      <c r="F2" s="69"/>
      <c r="G2" s="69"/>
      <c r="H2" s="69"/>
    </row>
    <row r="3" spans="1:11" ht="15" customHeight="1" x14ac:dyDescent="0.25">
      <c r="A3" s="70" t="s">
        <v>12</v>
      </c>
      <c r="B3" s="70"/>
      <c r="C3" s="70"/>
      <c r="D3" s="71" t="s">
        <v>26</v>
      </c>
      <c r="E3" s="71"/>
      <c r="F3" s="71"/>
      <c r="G3" s="71"/>
      <c r="H3" s="71"/>
      <c r="I3" s="14" t="s">
        <v>13</v>
      </c>
      <c r="J3" s="10" t="s">
        <v>15</v>
      </c>
    </row>
    <row r="4" spans="1:11" ht="75.75" customHeight="1" x14ac:dyDescent="0.25">
      <c r="A4" s="72" t="s">
        <v>11</v>
      </c>
      <c r="B4" s="72"/>
      <c r="C4" s="72"/>
      <c r="D4" s="73" t="s">
        <v>33</v>
      </c>
      <c r="E4" s="74"/>
      <c r="F4" s="74"/>
      <c r="G4" s="74"/>
      <c r="H4" s="74"/>
      <c r="I4" s="75"/>
      <c r="J4" s="15" t="s">
        <v>16</v>
      </c>
      <c r="K4" s="7"/>
    </row>
    <row r="5" spans="1:11" x14ac:dyDescent="0.25">
      <c r="D5" s="66"/>
      <c r="E5" s="66"/>
      <c r="F5" s="66"/>
      <c r="G5" s="66"/>
      <c r="H5" s="66"/>
      <c r="I5" s="66"/>
      <c r="J5" s="66"/>
      <c r="K5" s="7"/>
    </row>
    <row r="6" spans="1:11" ht="47.25" x14ac:dyDescent="0.25">
      <c r="A6" s="28" t="s">
        <v>3</v>
      </c>
      <c r="B6" s="29" t="s">
        <v>0</v>
      </c>
      <c r="C6" s="30" t="s">
        <v>1</v>
      </c>
      <c r="D6" s="31" t="s">
        <v>4</v>
      </c>
      <c r="E6" s="32" t="s">
        <v>5</v>
      </c>
      <c r="F6" s="33" t="s">
        <v>6</v>
      </c>
      <c r="G6" s="32" t="s">
        <v>7</v>
      </c>
      <c r="H6" s="34" t="s">
        <v>8</v>
      </c>
      <c r="I6" s="35" t="s">
        <v>9</v>
      </c>
      <c r="J6" s="34" t="s">
        <v>10</v>
      </c>
      <c r="K6" s="7"/>
    </row>
    <row r="7" spans="1:11" x14ac:dyDescent="0.25">
      <c r="A7" s="27">
        <v>1</v>
      </c>
      <c r="B7" s="67">
        <v>2</v>
      </c>
      <c r="C7" s="67"/>
      <c r="D7" s="67"/>
      <c r="E7" s="16">
        <v>3</v>
      </c>
      <c r="F7" s="17"/>
      <c r="G7" s="27">
        <v>5</v>
      </c>
      <c r="H7" s="37">
        <v>6</v>
      </c>
      <c r="I7" s="27"/>
      <c r="J7" s="27">
        <v>8</v>
      </c>
      <c r="K7" s="7"/>
    </row>
    <row r="8" spans="1:11" ht="60" x14ac:dyDescent="0.25">
      <c r="A8" s="9" t="s">
        <v>2</v>
      </c>
      <c r="B8" s="36" t="s">
        <v>35</v>
      </c>
      <c r="C8" s="36" t="s">
        <v>36</v>
      </c>
      <c r="D8" s="36" t="s">
        <v>36</v>
      </c>
      <c r="H8" s="10" t="s">
        <v>123</v>
      </c>
    </row>
    <row r="9" spans="1:11" ht="60" x14ac:dyDescent="0.25">
      <c r="A9" s="9" t="s">
        <v>2</v>
      </c>
      <c r="B9" s="36" t="s">
        <v>37</v>
      </c>
      <c r="C9" s="36" t="s">
        <v>38</v>
      </c>
      <c r="D9" s="36" t="s">
        <v>38</v>
      </c>
      <c r="H9" s="10" t="s">
        <v>124</v>
      </c>
    </row>
    <row r="10" spans="1:11" ht="60" x14ac:dyDescent="0.25">
      <c r="A10" s="9" t="s">
        <v>2</v>
      </c>
      <c r="B10" s="36" t="s">
        <v>39</v>
      </c>
      <c r="C10" s="36" t="s">
        <v>40</v>
      </c>
      <c r="D10" s="36" t="s">
        <v>40</v>
      </c>
      <c r="H10" s="10" t="s">
        <v>125</v>
      </c>
    </row>
    <row r="11" spans="1:11" ht="60" x14ac:dyDescent="0.25">
      <c r="A11" s="9" t="s">
        <v>2</v>
      </c>
      <c r="B11" s="36" t="s">
        <v>41</v>
      </c>
      <c r="C11" s="36" t="s">
        <v>42</v>
      </c>
      <c r="D11" s="36" t="s">
        <v>42</v>
      </c>
      <c r="H11" s="10" t="s">
        <v>126</v>
      </c>
    </row>
    <row r="12" spans="1:11" ht="78.75" x14ac:dyDescent="0.25">
      <c r="A12" s="9" t="s">
        <v>2</v>
      </c>
      <c r="B12" s="36" t="s">
        <v>43</v>
      </c>
      <c r="C12" s="36" t="s">
        <v>44</v>
      </c>
      <c r="D12" s="36" t="s">
        <v>44</v>
      </c>
      <c r="H12" s="10" t="s">
        <v>127</v>
      </c>
    </row>
    <row r="13" spans="1:11" ht="78.75" x14ac:dyDescent="0.25">
      <c r="A13" s="9" t="s">
        <v>2</v>
      </c>
      <c r="B13" s="36" t="s">
        <v>45</v>
      </c>
      <c r="C13" s="36" t="s">
        <v>46</v>
      </c>
      <c r="D13" s="36" t="s">
        <v>46</v>
      </c>
      <c r="H13" s="10" t="s">
        <v>128</v>
      </c>
    </row>
    <row r="14" spans="1:11" ht="110.25" x14ac:dyDescent="0.25">
      <c r="A14" s="9" t="s">
        <v>2</v>
      </c>
      <c r="B14" s="36" t="s">
        <v>47</v>
      </c>
      <c r="C14" s="36" t="s">
        <v>48</v>
      </c>
      <c r="D14" s="36" t="s">
        <v>48</v>
      </c>
      <c r="H14" s="10" t="s">
        <v>129</v>
      </c>
    </row>
    <row r="15" spans="1:11" ht="78.75" x14ac:dyDescent="0.25">
      <c r="A15" s="9" t="s">
        <v>2</v>
      </c>
      <c r="B15" s="36" t="s">
        <v>49</v>
      </c>
      <c r="C15" s="36" t="s">
        <v>50</v>
      </c>
      <c r="D15" s="36" t="s">
        <v>50</v>
      </c>
      <c r="H15" s="10" t="s">
        <v>130</v>
      </c>
    </row>
    <row r="16" spans="1:11" ht="60" x14ac:dyDescent="0.25">
      <c r="A16" s="9" t="s">
        <v>2</v>
      </c>
      <c r="B16" s="36" t="s">
        <v>51</v>
      </c>
      <c r="C16" s="36" t="s">
        <v>52</v>
      </c>
      <c r="D16" s="36" t="s">
        <v>52</v>
      </c>
      <c r="H16" s="10" t="s">
        <v>131</v>
      </c>
    </row>
    <row r="17" spans="1:8" ht="63" x14ac:dyDescent="0.25">
      <c r="A17" s="9" t="s">
        <v>2</v>
      </c>
      <c r="B17" s="36" t="s">
        <v>53</v>
      </c>
      <c r="C17" s="36" t="s">
        <v>54</v>
      </c>
      <c r="D17" s="36" t="s">
        <v>54</v>
      </c>
      <c r="H17" s="10" t="s">
        <v>132</v>
      </c>
    </row>
    <row r="18" spans="1:8" ht="47.25" x14ac:dyDescent="0.25">
      <c r="A18" s="9" t="s">
        <v>2</v>
      </c>
      <c r="B18" s="36" t="s">
        <v>55</v>
      </c>
      <c r="C18" s="36" t="s">
        <v>56</v>
      </c>
      <c r="D18" s="36" t="s">
        <v>56</v>
      </c>
      <c r="H18" s="10" t="s">
        <v>133</v>
      </c>
    </row>
    <row r="19" spans="1:8" ht="45" x14ac:dyDescent="0.25">
      <c r="A19" s="9" t="s">
        <v>2</v>
      </c>
      <c r="B19" s="36" t="s">
        <v>57</v>
      </c>
      <c r="C19" s="36" t="s">
        <v>58</v>
      </c>
      <c r="D19" s="36" t="s">
        <v>58</v>
      </c>
      <c r="H19" s="10" t="s">
        <v>134</v>
      </c>
    </row>
    <row r="20" spans="1:8" ht="31.5" x14ac:dyDescent="0.25">
      <c r="A20" s="9" t="s">
        <v>2</v>
      </c>
      <c r="B20" s="36" t="s">
        <v>59</v>
      </c>
      <c r="C20" s="36" t="s">
        <v>60</v>
      </c>
      <c r="D20" s="36" t="s">
        <v>60</v>
      </c>
      <c r="H20" s="10" t="s">
        <v>135</v>
      </c>
    </row>
    <row r="21" spans="1:8" ht="267.75" x14ac:dyDescent="0.25">
      <c r="A21" s="9" t="s">
        <v>2</v>
      </c>
      <c r="B21" s="36" t="s">
        <v>61</v>
      </c>
      <c r="C21" s="36" t="s">
        <v>62</v>
      </c>
      <c r="D21" s="36" t="s">
        <v>62</v>
      </c>
      <c r="H21" s="10" t="s">
        <v>136</v>
      </c>
    </row>
    <row r="22" spans="1:8" ht="283.5" x14ac:dyDescent="0.25">
      <c r="A22" s="9" t="s">
        <v>2</v>
      </c>
      <c r="B22" s="36" t="s">
        <v>63</v>
      </c>
      <c r="C22" s="36" t="s">
        <v>64</v>
      </c>
      <c r="D22" s="36" t="s">
        <v>64</v>
      </c>
      <c r="H22" s="10" t="s">
        <v>137</v>
      </c>
    </row>
    <row r="23" spans="1:8" ht="252" x14ac:dyDescent="0.25">
      <c r="A23" s="9" t="s">
        <v>2</v>
      </c>
      <c r="B23" s="36" t="s">
        <v>65</v>
      </c>
      <c r="C23" s="36" t="s">
        <v>66</v>
      </c>
      <c r="D23" s="36" t="s">
        <v>66</v>
      </c>
      <c r="H23" s="10" t="s">
        <v>138</v>
      </c>
    </row>
    <row r="24" spans="1:8" ht="283.5" x14ac:dyDescent="0.25">
      <c r="A24" s="9" t="s">
        <v>2</v>
      </c>
      <c r="B24" s="36" t="s">
        <v>67</v>
      </c>
      <c r="C24" s="36" t="s">
        <v>68</v>
      </c>
      <c r="D24" s="36" t="s">
        <v>68</v>
      </c>
      <c r="H24" s="10" t="s">
        <v>139</v>
      </c>
    </row>
    <row r="25" spans="1:8" ht="267.75" x14ac:dyDescent="0.25">
      <c r="A25" s="9" t="s">
        <v>2</v>
      </c>
      <c r="B25" s="36" t="s">
        <v>69</v>
      </c>
      <c r="C25" s="36" t="s">
        <v>70</v>
      </c>
      <c r="D25" s="36" t="s">
        <v>70</v>
      </c>
      <c r="H25" s="10" t="s">
        <v>140</v>
      </c>
    </row>
    <row r="26" spans="1:8" ht="283.5" x14ac:dyDescent="0.25">
      <c r="A26" s="9" t="s">
        <v>2</v>
      </c>
      <c r="B26" s="36" t="s">
        <v>71</v>
      </c>
      <c r="C26" s="36" t="s">
        <v>72</v>
      </c>
      <c r="D26" s="36" t="s">
        <v>72</v>
      </c>
      <c r="H26" s="10" t="s">
        <v>141</v>
      </c>
    </row>
    <row r="27" spans="1:8" ht="31.5" x14ac:dyDescent="0.25">
      <c r="A27" s="9" t="s">
        <v>2</v>
      </c>
      <c r="B27" s="36" t="s">
        <v>73</v>
      </c>
      <c r="C27" s="36" t="s">
        <v>74</v>
      </c>
      <c r="D27" s="36" t="s">
        <v>74</v>
      </c>
      <c r="H27" s="10" t="s">
        <v>142</v>
      </c>
    </row>
    <row r="28" spans="1:8" ht="78.75" x14ac:dyDescent="0.25">
      <c r="A28" s="9" t="s">
        <v>2</v>
      </c>
      <c r="B28" s="36" t="s">
        <v>75</v>
      </c>
      <c r="C28" s="36" t="s">
        <v>76</v>
      </c>
      <c r="D28" s="36" t="s">
        <v>76</v>
      </c>
      <c r="H28" s="10" t="s">
        <v>143</v>
      </c>
    </row>
    <row r="29" spans="1:8" ht="63" x14ac:dyDescent="0.25">
      <c r="A29" s="9" t="s">
        <v>2</v>
      </c>
      <c r="B29" s="36" t="s">
        <v>77</v>
      </c>
      <c r="C29" s="36" t="s">
        <v>78</v>
      </c>
      <c r="D29" s="36" t="s">
        <v>78</v>
      </c>
      <c r="H29" s="10" t="s">
        <v>144</v>
      </c>
    </row>
    <row r="30" spans="1:8" ht="63" x14ac:dyDescent="0.25">
      <c r="A30" s="9" t="s">
        <v>2</v>
      </c>
      <c r="B30" s="36" t="s">
        <v>79</v>
      </c>
      <c r="C30" s="36" t="s">
        <v>80</v>
      </c>
      <c r="D30" s="36" t="s">
        <v>80</v>
      </c>
      <c r="H30" s="10" t="s">
        <v>145</v>
      </c>
    </row>
    <row r="31" spans="1:8" ht="60" x14ac:dyDescent="0.25">
      <c r="A31" s="9" t="s">
        <v>2</v>
      </c>
      <c r="B31" s="36" t="s">
        <v>81</v>
      </c>
      <c r="C31" s="36" t="s">
        <v>82</v>
      </c>
      <c r="D31" s="36" t="s">
        <v>82</v>
      </c>
      <c r="H31" s="10" t="s">
        <v>146</v>
      </c>
    </row>
    <row r="32" spans="1:8" ht="31.5" x14ac:dyDescent="0.25">
      <c r="A32" s="9" t="s">
        <v>2</v>
      </c>
      <c r="B32" s="36" t="s">
        <v>83</v>
      </c>
      <c r="C32" s="36" t="s">
        <v>84</v>
      </c>
      <c r="D32" s="36" t="s">
        <v>84</v>
      </c>
      <c r="H32" s="10" t="s">
        <v>147</v>
      </c>
    </row>
    <row r="33" spans="1:8" ht="63" x14ac:dyDescent="0.25">
      <c r="A33" s="9" t="s">
        <v>2</v>
      </c>
      <c r="B33" s="36" t="s">
        <v>85</v>
      </c>
      <c r="C33" s="36" t="s">
        <v>86</v>
      </c>
      <c r="D33" s="36" t="s">
        <v>86</v>
      </c>
      <c r="H33" s="10" t="s">
        <v>148</v>
      </c>
    </row>
    <row r="34" spans="1:8" ht="63" x14ac:dyDescent="0.25">
      <c r="A34" s="9" t="s">
        <v>2</v>
      </c>
      <c r="B34" s="36" t="s">
        <v>87</v>
      </c>
      <c r="C34" s="36" t="s">
        <v>88</v>
      </c>
      <c r="D34" s="36" t="s">
        <v>88</v>
      </c>
      <c r="H34" s="10" t="s">
        <v>149</v>
      </c>
    </row>
    <row r="35" spans="1:8" ht="30" x14ac:dyDescent="0.25">
      <c r="A35" s="9" t="s">
        <v>2</v>
      </c>
      <c r="B35" s="36" t="s">
        <v>89</v>
      </c>
      <c r="C35" s="36" t="s">
        <v>90</v>
      </c>
      <c r="D35" s="36" t="s">
        <v>90</v>
      </c>
      <c r="H35" s="10" t="s">
        <v>150</v>
      </c>
    </row>
    <row r="36" spans="1:8" ht="45" x14ac:dyDescent="0.25">
      <c r="A36" s="9" t="s">
        <v>2</v>
      </c>
      <c r="B36" s="36" t="s">
        <v>91</v>
      </c>
      <c r="C36" s="36" t="s">
        <v>92</v>
      </c>
      <c r="D36" s="36" t="s">
        <v>92</v>
      </c>
      <c r="H36" s="10" t="s">
        <v>151</v>
      </c>
    </row>
    <row r="37" spans="1:8" ht="45" x14ac:dyDescent="0.25">
      <c r="A37" s="9" t="s">
        <v>2</v>
      </c>
      <c r="B37" s="36" t="s">
        <v>93</v>
      </c>
      <c r="C37" s="36" t="s">
        <v>94</v>
      </c>
      <c r="D37" s="36" t="s">
        <v>94</v>
      </c>
      <c r="H37" s="10" t="s">
        <v>152</v>
      </c>
    </row>
    <row r="38" spans="1:8" ht="47.25" x14ac:dyDescent="0.25">
      <c r="A38" s="9" t="s">
        <v>2</v>
      </c>
      <c r="B38" s="36" t="s">
        <v>95</v>
      </c>
      <c r="C38" s="36" t="s">
        <v>96</v>
      </c>
      <c r="D38" s="36" t="s">
        <v>96</v>
      </c>
      <c r="H38" s="10" t="s">
        <v>153</v>
      </c>
    </row>
    <row r="39" spans="1:8" ht="126" x14ac:dyDescent="0.25">
      <c r="A39" s="9" t="s">
        <v>2</v>
      </c>
      <c r="B39" s="36" t="s">
        <v>97</v>
      </c>
      <c r="C39" s="36" t="s">
        <v>98</v>
      </c>
      <c r="D39" s="36" t="s">
        <v>98</v>
      </c>
      <c r="H39" s="10" t="s">
        <v>154</v>
      </c>
    </row>
    <row r="40" spans="1:8" ht="126" x14ac:dyDescent="0.25">
      <c r="A40" s="9" t="s">
        <v>2</v>
      </c>
      <c r="B40" s="36" t="s">
        <v>99</v>
      </c>
      <c r="C40" s="36" t="s">
        <v>100</v>
      </c>
      <c r="D40" s="36" t="s">
        <v>100</v>
      </c>
      <c r="H40" s="10" t="s">
        <v>155</v>
      </c>
    </row>
    <row r="41" spans="1:8" ht="157.5" x14ac:dyDescent="0.25">
      <c r="A41" s="9" t="s">
        <v>2</v>
      </c>
      <c r="B41" s="36" t="s">
        <v>101</v>
      </c>
      <c r="C41" s="36" t="s">
        <v>102</v>
      </c>
      <c r="D41" s="36" t="s">
        <v>102</v>
      </c>
      <c r="H41" s="10" t="s">
        <v>156</v>
      </c>
    </row>
    <row r="42" spans="1:8" ht="110.25" x14ac:dyDescent="0.25">
      <c r="A42" s="9" t="s">
        <v>2</v>
      </c>
      <c r="B42" s="36" t="s">
        <v>103</v>
      </c>
      <c r="C42" s="36" t="s">
        <v>104</v>
      </c>
      <c r="D42" s="36" t="s">
        <v>104</v>
      </c>
      <c r="H42" s="10" t="s">
        <v>157</v>
      </c>
    </row>
    <row r="43" spans="1:8" ht="94.5" x14ac:dyDescent="0.25">
      <c r="A43" s="9" t="s">
        <v>2</v>
      </c>
      <c r="B43" s="36" t="s">
        <v>105</v>
      </c>
      <c r="C43" s="36" t="s">
        <v>106</v>
      </c>
      <c r="D43" s="36" t="s">
        <v>106</v>
      </c>
      <c r="H43" s="10" t="s">
        <v>158</v>
      </c>
    </row>
    <row r="44" spans="1:8" ht="45" x14ac:dyDescent="0.25">
      <c r="A44" s="9" t="s">
        <v>2</v>
      </c>
      <c r="B44" s="36" t="s">
        <v>107</v>
      </c>
      <c r="C44" s="36" t="s">
        <v>108</v>
      </c>
      <c r="D44" s="36" t="s">
        <v>108</v>
      </c>
      <c r="H44" s="10" t="s">
        <v>159</v>
      </c>
    </row>
    <row r="45" spans="1:8" ht="94.5" x14ac:dyDescent="0.25">
      <c r="A45" s="9" t="s">
        <v>2</v>
      </c>
      <c r="B45" s="36" t="s">
        <v>109</v>
      </c>
      <c r="C45" s="36" t="s">
        <v>110</v>
      </c>
      <c r="D45" s="36" t="s">
        <v>110</v>
      </c>
      <c r="H45" s="10" t="s">
        <v>160</v>
      </c>
    </row>
    <row r="46" spans="1:8" ht="45" x14ac:dyDescent="0.25">
      <c r="A46" s="9" t="s">
        <v>2</v>
      </c>
      <c r="B46" s="36" t="s">
        <v>111</v>
      </c>
      <c r="C46" s="36" t="s">
        <v>112</v>
      </c>
      <c r="D46" s="36" t="s">
        <v>112</v>
      </c>
      <c r="H46" s="10" t="s">
        <v>161</v>
      </c>
    </row>
    <row r="47" spans="1:8" ht="45" x14ac:dyDescent="0.25">
      <c r="A47" s="9" t="s">
        <v>2</v>
      </c>
      <c r="B47" s="36" t="s">
        <v>113</v>
      </c>
      <c r="C47" s="36" t="s">
        <v>114</v>
      </c>
      <c r="D47" s="36" t="s">
        <v>114</v>
      </c>
      <c r="H47" s="10" t="s">
        <v>162</v>
      </c>
    </row>
    <row r="48" spans="1:8" ht="45" x14ac:dyDescent="0.25">
      <c r="A48" s="9" t="s">
        <v>2</v>
      </c>
      <c r="B48" s="36" t="s">
        <v>115</v>
      </c>
      <c r="C48" s="36" t="s">
        <v>116</v>
      </c>
      <c r="D48" s="36" t="s">
        <v>116</v>
      </c>
      <c r="H48" s="10" t="s">
        <v>163</v>
      </c>
    </row>
    <row r="49" spans="1:8" ht="60" x14ac:dyDescent="0.25">
      <c r="A49" s="9" t="s">
        <v>2</v>
      </c>
      <c r="B49" s="36" t="s">
        <v>117</v>
      </c>
      <c r="C49" s="36" t="s">
        <v>118</v>
      </c>
      <c r="D49" s="36" t="s">
        <v>118</v>
      </c>
      <c r="H49" s="10" t="s">
        <v>164</v>
      </c>
    </row>
    <row r="50" spans="1:8" ht="78.75" x14ac:dyDescent="0.25">
      <c r="A50" s="9" t="s">
        <v>2</v>
      </c>
      <c r="B50" s="36" t="s">
        <v>119</v>
      </c>
      <c r="C50" s="36" t="s">
        <v>120</v>
      </c>
      <c r="D50" s="36" t="s">
        <v>120</v>
      </c>
      <c r="H50" s="10" t="s">
        <v>165</v>
      </c>
    </row>
    <row r="51" spans="1:8" ht="60" x14ac:dyDescent="0.25">
      <c r="A51" s="9" t="s">
        <v>2</v>
      </c>
      <c r="B51" s="36" t="s">
        <v>121</v>
      </c>
      <c r="C51" s="36" t="s">
        <v>122</v>
      </c>
      <c r="D51" s="36" t="s">
        <v>122</v>
      </c>
      <c r="H51" s="10" t="s">
        <v>166</v>
      </c>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60"/>
  <sheetViews>
    <sheetView tabSelected="1" topLeftCell="A4" workbookViewId="0">
      <pane xSplit="1" topLeftCell="B1" activePane="topRight" state="frozen"/>
      <selection pane="topRight" activeCell="D11" sqref="D11"/>
    </sheetView>
  </sheetViews>
  <sheetFormatPr defaultRowHeight="15.75" x14ac:dyDescent="0.2"/>
  <cols>
    <col min="1" max="1" width="3.42578125" style="55" customWidth="1"/>
    <col min="2" max="2" width="5.7109375" style="55" customWidth="1"/>
    <col min="3" max="3" width="5.28515625" style="55" customWidth="1"/>
    <col min="4" max="4" width="25.85546875" style="55" customWidth="1"/>
    <col min="5" max="5" width="14.42578125" style="64" customWidth="1"/>
    <col min="6" max="6" width="15.140625" style="65" customWidth="1"/>
    <col min="7" max="7" width="19.5703125" style="22" customWidth="1"/>
    <col min="8" max="8" width="18.28515625" style="45" customWidth="1"/>
    <col min="9" max="9" width="20.5703125" style="55" customWidth="1"/>
    <col min="10" max="10" width="19.28515625" style="55" customWidth="1"/>
    <col min="11" max="11" width="20.42578125" style="45" customWidth="1"/>
    <col min="12" max="12" width="30" style="55" customWidth="1"/>
    <col min="13" max="16384" width="9.140625" style="55"/>
  </cols>
  <sheetData>
    <row r="1" spans="1:13" s="18" customFormat="1" x14ac:dyDescent="0.2">
      <c r="D1" s="76" t="s">
        <v>28</v>
      </c>
      <c r="E1" s="77"/>
      <c r="F1" s="77"/>
      <c r="G1" s="77"/>
      <c r="H1" s="77"/>
      <c r="I1" s="77"/>
      <c r="J1" s="77"/>
      <c r="K1" s="78"/>
      <c r="L1" s="46"/>
      <c r="M1" s="47"/>
    </row>
    <row r="2" spans="1:13" s="18" customFormat="1" x14ac:dyDescent="0.2">
      <c r="D2" s="40" t="s">
        <v>20</v>
      </c>
      <c r="E2" s="40"/>
      <c r="F2" s="40"/>
      <c r="G2" s="42"/>
      <c r="H2" s="48"/>
      <c r="I2" s="40"/>
      <c r="J2" s="40"/>
      <c r="K2" s="49"/>
      <c r="M2" s="47"/>
    </row>
    <row r="3" spans="1:13" s="18" customFormat="1" x14ac:dyDescent="0.2">
      <c r="B3" s="18" t="s">
        <v>12</v>
      </c>
      <c r="E3" s="18" t="s">
        <v>26</v>
      </c>
      <c r="G3" s="43"/>
      <c r="H3" s="19"/>
      <c r="K3" s="19" t="s">
        <v>13</v>
      </c>
      <c r="L3" s="18" t="s">
        <v>15</v>
      </c>
      <c r="M3" s="47"/>
    </row>
    <row r="4" spans="1:13" s="53" customFormat="1" ht="68.25" customHeight="1" x14ac:dyDescent="0.2">
      <c r="A4" s="50"/>
      <c r="B4" s="80" t="s">
        <v>11</v>
      </c>
      <c r="C4" s="81"/>
      <c r="D4" s="82"/>
      <c r="E4" s="80" t="s">
        <v>34</v>
      </c>
      <c r="F4" s="81"/>
      <c r="G4" s="81"/>
      <c r="H4" s="81"/>
      <c r="I4" s="81"/>
      <c r="J4" s="82"/>
      <c r="K4" s="51" t="s">
        <v>14</v>
      </c>
      <c r="L4" s="41" t="s">
        <v>16</v>
      </c>
      <c r="M4" s="52"/>
    </row>
    <row r="5" spans="1:13" s="18" customFormat="1" x14ac:dyDescent="0.2">
      <c r="A5" s="50"/>
      <c r="E5" s="41"/>
      <c r="F5" s="41"/>
      <c r="G5" s="44"/>
      <c r="H5" s="51"/>
      <c r="I5" s="41"/>
      <c r="J5" s="41"/>
      <c r="K5" s="51"/>
      <c r="L5" s="41"/>
      <c r="M5" s="47"/>
    </row>
    <row r="6" spans="1:13" ht="31.5" x14ac:dyDescent="0.2">
      <c r="A6" s="54"/>
      <c r="B6" s="23" t="s">
        <v>3</v>
      </c>
      <c r="C6" s="24" t="s">
        <v>0</v>
      </c>
      <c r="D6" s="24" t="s">
        <v>1</v>
      </c>
      <c r="E6" s="25" t="s">
        <v>4</v>
      </c>
      <c r="F6" s="25" t="s">
        <v>21</v>
      </c>
      <c r="G6" s="26" t="s">
        <v>29</v>
      </c>
      <c r="H6" s="26" t="s">
        <v>22</v>
      </c>
      <c r="I6" s="25" t="s">
        <v>23</v>
      </c>
      <c r="J6" s="25" t="s">
        <v>32</v>
      </c>
      <c r="K6" s="26" t="s">
        <v>31</v>
      </c>
      <c r="L6" s="25" t="s">
        <v>24</v>
      </c>
    </row>
    <row r="7" spans="1:13" x14ac:dyDescent="0.2">
      <c r="A7" s="54"/>
      <c r="B7" s="38">
        <v>1</v>
      </c>
      <c r="C7" s="79">
        <v>2</v>
      </c>
      <c r="D7" s="79"/>
      <c r="E7" s="79"/>
      <c r="F7" s="38">
        <v>3</v>
      </c>
      <c r="G7" s="21"/>
      <c r="H7" s="21">
        <v>5</v>
      </c>
      <c r="I7" s="38">
        <v>6</v>
      </c>
      <c r="J7" s="38">
        <v>7</v>
      </c>
      <c r="K7" s="21">
        <v>8</v>
      </c>
      <c r="L7" s="38">
        <v>9</v>
      </c>
    </row>
    <row r="8" spans="1:13" ht="105" x14ac:dyDescent="0.2">
      <c r="A8" s="55">
        <v>44</v>
      </c>
      <c r="B8" s="56" t="s">
        <v>2</v>
      </c>
      <c r="C8" s="36" t="s">
        <v>35</v>
      </c>
      <c r="D8" s="36" t="s">
        <v>36</v>
      </c>
      <c r="E8" s="36" t="s">
        <v>36</v>
      </c>
      <c r="F8" s="43" t="s">
        <v>167</v>
      </c>
      <c r="G8" s="39">
        <v>400</v>
      </c>
      <c r="H8" s="19"/>
      <c r="I8" s="18"/>
      <c r="J8" s="18"/>
      <c r="K8" s="19"/>
      <c r="L8" s="20" t="s">
        <v>30</v>
      </c>
      <c r="M8" s="55">
        <v>93253.57</v>
      </c>
    </row>
    <row r="9" spans="1:13" ht="105" x14ac:dyDescent="0.2">
      <c r="A9" s="55">
        <v>45</v>
      </c>
      <c r="B9" s="56" t="s">
        <v>2</v>
      </c>
      <c r="C9" s="36" t="s">
        <v>37</v>
      </c>
      <c r="D9" s="36" t="s">
        <v>38</v>
      </c>
      <c r="E9" s="36" t="s">
        <v>38</v>
      </c>
      <c r="F9" s="43" t="s">
        <v>167</v>
      </c>
      <c r="G9" s="39">
        <v>120</v>
      </c>
      <c r="H9" s="19"/>
      <c r="I9" s="18"/>
      <c r="J9" s="18"/>
      <c r="K9" s="19"/>
      <c r="L9" s="20" t="s">
        <v>30</v>
      </c>
      <c r="M9" s="55">
        <v>27976.07</v>
      </c>
    </row>
    <row r="10" spans="1:13" ht="105" x14ac:dyDescent="0.2">
      <c r="A10" s="55">
        <v>46</v>
      </c>
      <c r="B10" s="56" t="s">
        <v>2</v>
      </c>
      <c r="C10" s="36" t="s">
        <v>39</v>
      </c>
      <c r="D10" s="36" t="s">
        <v>40</v>
      </c>
      <c r="E10" s="36" t="s">
        <v>40</v>
      </c>
      <c r="F10" s="43" t="s">
        <v>167</v>
      </c>
      <c r="G10" s="39">
        <v>100</v>
      </c>
      <c r="H10" s="19"/>
      <c r="I10" s="18"/>
      <c r="J10" s="18"/>
      <c r="K10" s="19"/>
      <c r="L10" s="20" t="s">
        <v>30</v>
      </c>
      <c r="M10" s="55">
        <v>27853.899999999998</v>
      </c>
    </row>
    <row r="11" spans="1:13" ht="105" x14ac:dyDescent="0.2">
      <c r="A11" s="55">
        <v>47</v>
      </c>
      <c r="B11" s="56" t="s">
        <v>2</v>
      </c>
      <c r="C11" s="36" t="s">
        <v>41</v>
      </c>
      <c r="D11" s="36" t="s">
        <v>42</v>
      </c>
      <c r="E11" s="36" t="s">
        <v>42</v>
      </c>
      <c r="F11" s="43" t="s">
        <v>167</v>
      </c>
      <c r="G11" s="39">
        <v>350</v>
      </c>
      <c r="H11" s="19"/>
      <c r="I11" s="18"/>
      <c r="J11" s="18"/>
      <c r="K11" s="19"/>
      <c r="L11" s="20" t="s">
        <v>30</v>
      </c>
      <c r="M11" s="55">
        <v>98168.81</v>
      </c>
    </row>
    <row r="12" spans="1:13" ht="105" x14ac:dyDescent="0.2">
      <c r="A12" s="55">
        <v>48</v>
      </c>
      <c r="B12" s="56" t="s">
        <v>2</v>
      </c>
      <c r="C12" s="36" t="s">
        <v>43</v>
      </c>
      <c r="D12" s="36" t="s">
        <v>44</v>
      </c>
      <c r="E12" s="36" t="s">
        <v>44</v>
      </c>
      <c r="F12" s="43" t="s">
        <v>167</v>
      </c>
      <c r="G12" s="39">
        <v>120</v>
      </c>
      <c r="H12" s="19"/>
      <c r="I12" s="18"/>
      <c r="J12" s="18"/>
      <c r="K12" s="19"/>
      <c r="L12" s="20" t="s">
        <v>30</v>
      </c>
      <c r="M12" s="55">
        <v>80014.8</v>
      </c>
    </row>
    <row r="13" spans="1:13" ht="120" x14ac:dyDescent="0.2">
      <c r="A13" s="55">
        <v>49</v>
      </c>
      <c r="B13" s="56" t="s">
        <v>2</v>
      </c>
      <c r="C13" s="36" t="s">
        <v>45</v>
      </c>
      <c r="D13" s="36" t="s">
        <v>46</v>
      </c>
      <c r="E13" s="36" t="s">
        <v>46</v>
      </c>
      <c r="F13" s="43" t="s">
        <v>167</v>
      </c>
      <c r="G13" s="39">
        <v>170</v>
      </c>
      <c r="H13" s="19"/>
      <c r="I13" s="18"/>
      <c r="J13" s="18"/>
      <c r="K13" s="19"/>
      <c r="L13" s="20" t="s">
        <v>30</v>
      </c>
      <c r="M13" s="55">
        <v>113354.29999999999</v>
      </c>
    </row>
    <row r="14" spans="1:13" ht="105" x14ac:dyDescent="0.2">
      <c r="A14" s="55">
        <v>50</v>
      </c>
      <c r="B14" s="56" t="s">
        <v>2</v>
      </c>
      <c r="C14" s="36" t="s">
        <v>47</v>
      </c>
      <c r="D14" s="36" t="s">
        <v>48</v>
      </c>
      <c r="E14" s="36" t="s">
        <v>48</v>
      </c>
      <c r="F14" s="43" t="s">
        <v>167</v>
      </c>
      <c r="G14" s="39">
        <v>10</v>
      </c>
      <c r="H14" s="19"/>
      <c r="I14" s="18"/>
      <c r="J14" s="18"/>
      <c r="K14" s="19"/>
      <c r="L14" s="20" t="s">
        <v>30</v>
      </c>
      <c r="M14" s="55">
        <v>6667.9</v>
      </c>
    </row>
    <row r="15" spans="1:13" ht="135" x14ac:dyDescent="0.2">
      <c r="A15" s="55">
        <v>51</v>
      </c>
      <c r="B15" s="56" t="s">
        <v>2</v>
      </c>
      <c r="C15" s="36" t="s">
        <v>49</v>
      </c>
      <c r="D15" s="36" t="s">
        <v>50</v>
      </c>
      <c r="E15" s="36" t="s">
        <v>50</v>
      </c>
      <c r="F15" s="43" t="s">
        <v>167</v>
      </c>
      <c r="G15" s="39">
        <v>50</v>
      </c>
      <c r="H15" s="19"/>
      <c r="I15" s="18"/>
      <c r="J15" s="18"/>
      <c r="K15" s="19"/>
      <c r="L15" s="20" t="s">
        <v>30</v>
      </c>
      <c r="M15" s="55">
        <v>15019.045833333334</v>
      </c>
    </row>
    <row r="16" spans="1:13" ht="105" x14ac:dyDescent="0.2">
      <c r="A16" s="55">
        <v>52</v>
      </c>
      <c r="B16" s="56" t="s">
        <v>2</v>
      </c>
      <c r="C16" s="36" t="s">
        <v>51</v>
      </c>
      <c r="D16" s="36" t="s">
        <v>52</v>
      </c>
      <c r="E16" s="36" t="s">
        <v>52</v>
      </c>
      <c r="F16" s="43" t="s">
        <v>167</v>
      </c>
      <c r="G16" s="39">
        <v>20</v>
      </c>
      <c r="H16" s="19"/>
      <c r="I16" s="18"/>
      <c r="J16" s="18"/>
      <c r="K16" s="19"/>
      <c r="L16" s="20" t="s">
        <v>30</v>
      </c>
      <c r="M16" s="55">
        <v>6007.61</v>
      </c>
    </row>
    <row r="17" spans="1:13" ht="105" x14ac:dyDescent="0.2">
      <c r="A17" s="55">
        <v>53</v>
      </c>
      <c r="B17" s="56" t="s">
        <v>2</v>
      </c>
      <c r="C17" s="36" t="s">
        <v>53</v>
      </c>
      <c r="D17" s="36" t="s">
        <v>54</v>
      </c>
      <c r="E17" s="36" t="s">
        <v>54</v>
      </c>
      <c r="F17" s="43" t="s">
        <v>167</v>
      </c>
      <c r="G17" s="39">
        <v>20</v>
      </c>
      <c r="H17" s="19"/>
      <c r="I17" s="18"/>
      <c r="J17" s="18"/>
      <c r="K17" s="19"/>
      <c r="L17" s="20" t="s">
        <v>30</v>
      </c>
      <c r="M17" s="55">
        <v>6007.61</v>
      </c>
    </row>
    <row r="18" spans="1:13" ht="75" x14ac:dyDescent="0.2">
      <c r="A18" s="55">
        <v>54</v>
      </c>
      <c r="B18" s="56" t="s">
        <v>2</v>
      </c>
      <c r="C18" s="36" t="s">
        <v>55</v>
      </c>
      <c r="D18" s="36" t="s">
        <v>56</v>
      </c>
      <c r="E18" s="36" t="s">
        <v>56</v>
      </c>
      <c r="F18" s="43" t="s">
        <v>167</v>
      </c>
      <c r="G18" s="39">
        <v>200</v>
      </c>
      <c r="H18" s="19"/>
      <c r="I18" s="18"/>
      <c r="J18" s="18"/>
      <c r="K18" s="19"/>
      <c r="L18" s="20" t="s">
        <v>30</v>
      </c>
      <c r="M18" s="55">
        <v>33462</v>
      </c>
    </row>
    <row r="19" spans="1:13" ht="105" x14ac:dyDescent="0.2">
      <c r="A19" s="55">
        <v>55</v>
      </c>
      <c r="B19" s="56" t="s">
        <v>2</v>
      </c>
      <c r="C19" s="36" t="s">
        <v>57</v>
      </c>
      <c r="D19" s="36" t="s">
        <v>58</v>
      </c>
      <c r="E19" s="36" t="s">
        <v>58</v>
      </c>
      <c r="F19" s="43" t="s">
        <v>167</v>
      </c>
      <c r="G19" s="39">
        <v>2700</v>
      </c>
      <c r="H19" s="19"/>
      <c r="I19" s="18"/>
      <c r="J19" s="18"/>
      <c r="K19" s="19"/>
      <c r="L19" s="20" t="s">
        <v>30</v>
      </c>
      <c r="M19" s="55">
        <v>752895.00000000012</v>
      </c>
    </row>
    <row r="20" spans="1:13" ht="63" x14ac:dyDescent="0.2">
      <c r="A20" s="55">
        <v>56</v>
      </c>
      <c r="B20" s="56" t="s">
        <v>2</v>
      </c>
      <c r="C20" s="36" t="s">
        <v>59</v>
      </c>
      <c r="D20" s="36" t="s">
        <v>60</v>
      </c>
      <c r="E20" s="36" t="s">
        <v>60</v>
      </c>
      <c r="F20" s="43" t="s">
        <v>167</v>
      </c>
      <c r="G20" s="39">
        <v>550</v>
      </c>
      <c r="H20" s="19"/>
      <c r="I20" s="18"/>
      <c r="J20" s="18"/>
      <c r="K20" s="19"/>
      <c r="L20" s="20" t="s">
        <v>30</v>
      </c>
      <c r="M20" s="55">
        <v>183370</v>
      </c>
    </row>
    <row r="21" spans="1:13" ht="105" x14ac:dyDescent="0.2">
      <c r="A21" s="55">
        <v>57</v>
      </c>
      <c r="B21" s="56" t="s">
        <v>2</v>
      </c>
      <c r="C21" s="36" t="s">
        <v>61</v>
      </c>
      <c r="D21" s="36" t="s">
        <v>62</v>
      </c>
      <c r="E21" s="36" t="s">
        <v>62</v>
      </c>
      <c r="F21" s="43" t="s">
        <v>167</v>
      </c>
      <c r="G21" s="39">
        <v>280</v>
      </c>
      <c r="H21" s="19"/>
      <c r="I21" s="18"/>
      <c r="J21" s="18"/>
      <c r="K21" s="19"/>
      <c r="L21" s="20" t="s">
        <v>30</v>
      </c>
      <c r="M21" s="55">
        <v>2376360</v>
      </c>
    </row>
    <row r="22" spans="1:13" ht="90" x14ac:dyDescent="0.2">
      <c r="A22" s="55">
        <v>58</v>
      </c>
      <c r="B22" s="56" t="s">
        <v>2</v>
      </c>
      <c r="C22" s="36" t="s">
        <v>63</v>
      </c>
      <c r="D22" s="36" t="s">
        <v>64</v>
      </c>
      <c r="E22" s="36" t="s">
        <v>64</v>
      </c>
      <c r="F22" s="43" t="s">
        <v>167</v>
      </c>
      <c r="G22" s="39">
        <v>150</v>
      </c>
      <c r="H22" s="19"/>
      <c r="I22" s="18"/>
      <c r="J22" s="18"/>
      <c r="K22" s="19"/>
      <c r="L22" s="20" t="s">
        <v>30</v>
      </c>
      <c r="M22" s="55">
        <v>1153500</v>
      </c>
    </row>
    <row r="23" spans="1:13" ht="105" x14ac:dyDescent="0.2">
      <c r="A23" s="55">
        <v>59</v>
      </c>
      <c r="B23" s="56" t="s">
        <v>2</v>
      </c>
      <c r="C23" s="36" t="s">
        <v>65</v>
      </c>
      <c r="D23" s="36" t="s">
        <v>66</v>
      </c>
      <c r="E23" s="36" t="s">
        <v>66</v>
      </c>
      <c r="F23" s="43" t="s">
        <v>167</v>
      </c>
      <c r="G23" s="39">
        <v>140</v>
      </c>
      <c r="H23" s="19"/>
      <c r="I23" s="18"/>
      <c r="J23" s="18"/>
      <c r="K23" s="19"/>
      <c r="L23" s="20" t="s">
        <v>30</v>
      </c>
      <c r="M23" s="55">
        <v>1092000</v>
      </c>
    </row>
    <row r="24" spans="1:13" ht="75" x14ac:dyDescent="0.2">
      <c r="A24" s="55">
        <v>60</v>
      </c>
      <c r="B24" s="56" t="s">
        <v>2</v>
      </c>
      <c r="C24" s="36" t="s">
        <v>67</v>
      </c>
      <c r="D24" s="36" t="s">
        <v>68</v>
      </c>
      <c r="E24" s="36" t="s">
        <v>68</v>
      </c>
      <c r="F24" s="43" t="s">
        <v>167</v>
      </c>
      <c r="G24" s="39">
        <v>10</v>
      </c>
      <c r="H24" s="19"/>
      <c r="I24" s="18"/>
      <c r="J24" s="18"/>
      <c r="K24" s="19"/>
      <c r="L24" s="20" t="s">
        <v>30</v>
      </c>
      <c r="M24" s="55">
        <v>130800</v>
      </c>
    </row>
    <row r="25" spans="1:13" ht="75" x14ac:dyDescent="0.2">
      <c r="A25" s="55">
        <v>61</v>
      </c>
      <c r="B25" s="56" t="s">
        <v>2</v>
      </c>
      <c r="C25" s="36" t="s">
        <v>69</v>
      </c>
      <c r="D25" s="36" t="s">
        <v>70</v>
      </c>
      <c r="E25" s="36" t="s">
        <v>70</v>
      </c>
      <c r="F25" s="43" t="s">
        <v>167</v>
      </c>
      <c r="G25" s="39">
        <v>20</v>
      </c>
      <c r="H25" s="19"/>
      <c r="I25" s="18"/>
      <c r="J25" s="18"/>
      <c r="K25" s="19"/>
      <c r="L25" s="20" t="s">
        <v>30</v>
      </c>
      <c r="M25" s="55">
        <v>214080</v>
      </c>
    </row>
    <row r="26" spans="1:13" ht="90" x14ac:dyDescent="0.2">
      <c r="A26" s="55">
        <v>62</v>
      </c>
      <c r="B26" s="56" t="s">
        <v>2</v>
      </c>
      <c r="C26" s="36" t="s">
        <v>71</v>
      </c>
      <c r="D26" s="36" t="s">
        <v>72</v>
      </c>
      <c r="E26" s="36" t="s">
        <v>72</v>
      </c>
      <c r="F26" s="43" t="s">
        <v>167</v>
      </c>
      <c r="G26" s="39">
        <v>10</v>
      </c>
      <c r="H26" s="19"/>
      <c r="I26" s="18"/>
      <c r="J26" s="18"/>
      <c r="K26" s="19"/>
      <c r="L26" s="20" t="s">
        <v>30</v>
      </c>
      <c r="M26" s="55">
        <v>122000</v>
      </c>
    </row>
    <row r="27" spans="1:13" ht="63" x14ac:dyDescent="0.2">
      <c r="A27" s="55">
        <v>63</v>
      </c>
      <c r="B27" s="56" t="s">
        <v>2</v>
      </c>
      <c r="C27" s="36" t="s">
        <v>73</v>
      </c>
      <c r="D27" s="36" t="s">
        <v>74</v>
      </c>
      <c r="E27" s="36" t="s">
        <v>74</v>
      </c>
      <c r="F27" s="43" t="s">
        <v>167</v>
      </c>
      <c r="G27" s="39">
        <v>20</v>
      </c>
      <c r="H27" s="19"/>
      <c r="I27" s="18"/>
      <c r="J27" s="18"/>
      <c r="K27" s="19"/>
      <c r="L27" s="20" t="s">
        <v>30</v>
      </c>
      <c r="M27" s="55">
        <v>161935.20000000001</v>
      </c>
    </row>
    <row r="28" spans="1:13" ht="120" x14ac:dyDescent="0.2">
      <c r="A28" s="55">
        <v>64</v>
      </c>
      <c r="B28" s="56" t="s">
        <v>2</v>
      </c>
      <c r="C28" s="36" t="s">
        <v>75</v>
      </c>
      <c r="D28" s="36" t="s">
        <v>76</v>
      </c>
      <c r="E28" s="36" t="s">
        <v>76</v>
      </c>
      <c r="F28" s="43" t="s">
        <v>167</v>
      </c>
      <c r="G28" s="39">
        <v>65</v>
      </c>
      <c r="H28" s="19"/>
      <c r="I28" s="18"/>
      <c r="J28" s="18"/>
      <c r="K28" s="19"/>
      <c r="L28" s="20" t="s">
        <v>30</v>
      </c>
      <c r="M28" s="55">
        <v>48157.2</v>
      </c>
    </row>
    <row r="29" spans="1:13" ht="90" x14ac:dyDescent="0.2">
      <c r="A29" s="55">
        <v>65</v>
      </c>
      <c r="B29" s="56" t="s">
        <v>2</v>
      </c>
      <c r="C29" s="36" t="s">
        <v>77</v>
      </c>
      <c r="D29" s="36" t="s">
        <v>78</v>
      </c>
      <c r="E29" s="36" t="s">
        <v>78</v>
      </c>
      <c r="F29" s="43" t="s">
        <v>167</v>
      </c>
      <c r="G29" s="39">
        <v>400</v>
      </c>
      <c r="H29" s="19"/>
      <c r="I29" s="18"/>
      <c r="J29" s="18"/>
      <c r="K29" s="19"/>
      <c r="L29" s="20" t="s">
        <v>30</v>
      </c>
      <c r="M29" s="55">
        <v>165357.35</v>
      </c>
    </row>
    <row r="30" spans="1:13" ht="90" x14ac:dyDescent="0.2">
      <c r="A30" s="55">
        <v>66</v>
      </c>
      <c r="B30" s="56" t="s">
        <v>2</v>
      </c>
      <c r="C30" s="36" t="s">
        <v>79</v>
      </c>
      <c r="D30" s="36" t="s">
        <v>80</v>
      </c>
      <c r="E30" s="36" t="s">
        <v>80</v>
      </c>
      <c r="F30" s="43" t="s">
        <v>167</v>
      </c>
      <c r="G30" s="39">
        <v>270</v>
      </c>
      <c r="H30" s="19"/>
      <c r="I30" s="18"/>
      <c r="J30" s="18"/>
      <c r="K30" s="19"/>
      <c r="L30" s="20" t="s">
        <v>30</v>
      </c>
      <c r="M30" s="55">
        <v>108315.71</v>
      </c>
    </row>
    <row r="31" spans="1:13" ht="90" x14ac:dyDescent="0.2">
      <c r="A31" s="55">
        <v>67</v>
      </c>
      <c r="B31" s="56" t="s">
        <v>2</v>
      </c>
      <c r="C31" s="36" t="s">
        <v>81</v>
      </c>
      <c r="D31" s="36" t="s">
        <v>82</v>
      </c>
      <c r="E31" s="36" t="s">
        <v>82</v>
      </c>
      <c r="F31" s="43" t="s">
        <v>167</v>
      </c>
      <c r="G31" s="39">
        <v>40</v>
      </c>
      <c r="H31" s="19"/>
      <c r="I31" s="18"/>
      <c r="J31" s="18"/>
      <c r="K31" s="19"/>
      <c r="L31" s="20" t="s">
        <v>30</v>
      </c>
      <c r="M31" s="55">
        <v>9836</v>
      </c>
    </row>
    <row r="32" spans="1:13" ht="63" x14ac:dyDescent="0.2">
      <c r="A32" s="55">
        <v>68</v>
      </c>
      <c r="B32" s="56" t="s">
        <v>2</v>
      </c>
      <c r="C32" s="36" t="s">
        <v>83</v>
      </c>
      <c r="D32" s="36" t="s">
        <v>84</v>
      </c>
      <c r="E32" s="36" t="s">
        <v>84</v>
      </c>
      <c r="F32" s="43" t="s">
        <v>167</v>
      </c>
      <c r="G32" s="39">
        <v>15</v>
      </c>
      <c r="H32" s="19"/>
      <c r="I32" s="18"/>
      <c r="J32" s="18"/>
      <c r="K32" s="19"/>
      <c r="L32" s="20" t="s">
        <v>30</v>
      </c>
      <c r="M32" s="55">
        <v>6009.89</v>
      </c>
    </row>
    <row r="33" spans="1:13" ht="75" x14ac:dyDescent="0.2">
      <c r="A33" s="55">
        <v>69</v>
      </c>
      <c r="B33" s="56" t="s">
        <v>2</v>
      </c>
      <c r="C33" s="36" t="s">
        <v>85</v>
      </c>
      <c r="D33" s="36" t="s">
        <v>86</v>
      </c>
      <c r="E33" s="36" t="s">
        <v>86</v>
      </c>
      <c r="F33" s="43" t="s">
        <v>167</v>
      </c>
      <c r="G33" s="39">
        <v>20</v>
      </c>
      <c r="H33" s="19"/>
      <c r="I33" s="18"/>
      <c r="J33" s="18"/>
      <c r="K33" s="19"/>
      <c r="L33" s="20" t="s">
        <v>30</v>
      </c>
      <c r="M33" s="55">
        <v>16635.099999999999</v>
      </c>
    </row>
    <row r="34" spans="1:13" ht="75" x14ac:dyDescent="0.2">
      <c r="A34" s="55">
        <v>70</v>
      </c>
      <c r="B34" s="56" t="s">
        <v>2</v>
      </c>
      <c r="C34" s="36" t="s">
        <v>87</v>
      </c>
      <c r="D34" s="36" t="s">
        <v>88</v>
      </c>
      <c r="E34" s="36" t="s">
        <v>88</v>
      </c>
      <c r="F34" s="43" t="s">
        <v>167</v>
      </c>
      <c r="G34" s="39">
        <v>30</v>
      </c>
      <c r="H34" s="19"/>
      <c r="I34" s="18"/>
      <c r="J34" s="18"/>
      <c r="K34" s="19"/>
      <c r="L34" s="20" t="s">
        <v>30</v>
      </c>
      <c r="M34" s="55">
        <v>25749.09</v>
      </c>
    </row>
    <row r="35" spans="1:13" ht="63" x14ac:dyDescent="0.2">
      <c r="A35" s="55">
        <v>71</v>
      </c>
      <c r="B35" s="56" t="s">
        <v>2</v>
      </c>
      <c r="C35" s="36" t="s">
        <v>89</v>
      </c>
      <c r="D35" s="36" t="s">
        <v>90</v>
      </c>
      <c r="E35" s="36" t="s">
        <v>90</v>
      </c>
      <c r="F35" s="43" t="s">
        <v>167</v>
      </c>
      <c r="G35" s="39">
        <v>20</v>
      </c>
      <c r="H35" s="19"/>
      <c r="I35" s="18"/>
      <c r="J35" s="18"/>
      <c r="K35" s="19"/>
      <c r="L35" s="20" t="s">
        <v>30</v>
      </c>
      <c r="M35" s="55">
        <v>101606.39999999999</v>
      </c>
    </row>
    <row r="36" spans="1:13" ht="90" x14ac:dyDescent="0.2">
      <c r="A36" s="55">
        <v>72</v>
      </c>
      <c r="B36" s="56" t="s">
        <v>2</v>
      </c>
      <c r="C36" s="36" t="s">
        <v>91</v>
      </c>
      <c r="D36" s="36" t="s">
        <v>92</v>
      </c>
      <c r="E36" s="36" t="s">
        <v>92</v>
      </c>
      <c r="F36" s="43" t="s">
        <v>167</v>
      </c>
      <c r="G36" s="39">
        <v>20</v>
      </c>
      <c r="H36" s="19"/>
      <c r="I36" s="18"/>
      <c r="J36" s="18"/>
      <c r="K36" s="19"/>
      <c r="L36" s="20" t="s">
        <v>30</v>
      </c>
      <c r="M36" s="55">
        <v>21294</v>
      </c>
    </row>
    <row r="37" spans="1:13" ht="90" x14ac:dyDescent="0.2">
      <c r="A37" s="55">
        <v>73</v>
      </c>
      <c r="B37" s="56" t="s">
        <v>2</v>
      </c>
      <c r="C37" s="36" t="s">
        <v>93</v>
      </c>
      <c r="D37" s="36" t="s">
        <v>94</v>
      </c>
      <c r="E37" s="36" t="s">
        <v>94</v>
      </c>
      <c r="F37" s="43" t="s">
        <v>167</v>
      </c>
      <c r="G37" s="39">
        <v>20</v>
      </c>
      <c r="H37" s="19"/>
      <c r="I37" s="18"/>
      <c r="J37" s="18"/>
      <c r="K37" s="19"/>
      <c r="L37" s="20" t="s">
        <v>30</v>
      </c>
      <c r="M37" s="55">
        <v>21294</v>
      </c>
    </row>
    <row r="38" spans="1:13" ht="63" x14ac:dyDescent="0.2">
      <c r="A38" s="55">
        <v>74</v>
      </c>
      <c r="B38" s="56" t="s">
        <v>2</v>
      </c>
      <c r="C38" s="36" t="s">
        <v>95</v>
      </c>
      <c r="D38" s="36" t="s">
        <v>96</v>
      </c>
      <c r="E38" s="36" t="s">
        <v>96</v>
      </c>
      <c r="F38" s="43" t="s">
        <v>167</v>
      </c>
      <c r="G38" s="39">
        <v>40</v>
      </c>
      <c r="H38" s="19"/>
      <c r="I38" s="18"/>
      <c r="J38" s="18"/>
      <c r="K38" s="19"/>
      <c r="L38" s="20" t="s">
        <v>30</v>
      </c>
      <c r="M38" s="55">
        <v>16158.369999999999</v>
      </c>
    </row>
    <row r="39" spans="1:13" ht="90" x14ac:dyDescent="0.2">
      <c r="A39" s="55">
        <v>75</v>
      </c>
      <c r="B39" s="56" t="s">
        <v>2</v>
      </c>
      <c r="C39" s="36" t="s">
        <v>97</v>
      </c>
      <c r="D39" s="36" t="s">
        <v>98</v>
      </c>
      <c r="E39" s="36" t="s">
        <v>98</v>
      </c>
      <c r="F39" s="43" t="s">
        <v>167</v>
      </c>
      <c r="G39" s="39">
        <v>10</v>
      </c>
      <c r="H39" s="19"/>
      <c r="I39" s="18"/>
      <c r="J39" s="18"/>
      <c r="K39" s="19"/>
      <c r="L39" s="20" t="s">
        <v>30</v>
      </c>
      <c r="M39" s="55">
        <v>4287.1000000000004</v>
      </c>
    </row>
    <row r="40" spans="1:13" ht="63" x14ac:dyDescent="0.2">
      <c r="A40" s="55">
        <v>76</v>
      </c>
      <c r="B40" s="56" t="s">
        <v>2</v>
      </c>
      <c r="C40" s="36" t="s">
        <v>99</v>
      </c>
      <c r="D40" s="36" t="s">
        <v>100</v>
      </c>
      <c r="E40" s="36" t="s">
        <v>100</v>
      </c>
      <c r="F40" s="43" t="s">
        <v>167</v>
      </c>
      <c r="G40" s="39">
        <v>10</v>
      </c>
      <c r="H40" s="19"/>
      <c r="I40" s="18"/>
      <c r="J40" s="18"/>
      <c r="K40" s="19"/>
      <c r="L40" s="20" t="s">
        <v>30</v>
      </c>
      <c r="M40" s="55">
        <v>4287.1000000000004</v>
      </c>
    </row>
    <row r="41" spans="1:13" ht="63" x14ac:dyDescent="0.2">
      <c r="A41" s="55">
        <v>77</v>
      </c>
      <c r="B41" s="56" t="s">
        <v>2</v>
      </c>
      <c r="C41" s="36" t="s">
        <v>101</v>
      </c>
      <c r="D41" s="36" t="s">
        <v>102</v>
      </c>
      <c r="E41" s="36" t="s">
        <v>102</v>
      </c>
      <c r="F41" s="43" t="s">
        <v>167</v>
      </c>
      <c r="G41" s="39">
        <v>10</v>
      </c>
      <c r="H41" s="19"/>
      <c r="I41" s="18"/>
      <c r="J41" s="18"/>
      <c r="K41" s="19"/>
      <c r="L41" s="20" t="s">
        <v>30</v>
      </c>
      <c r="M41" s="55">
        <v>4287.1000000000004</v>
      </c>
    </row>
    <row r="42" spans="1:13" ht="63" x14ac:dyDescent="0.2">
      <c r="A42" s="55">
        <v>78</v>
      </c>
      <c r="B42" s="56" t="s">
        <v>2</v>
      </c>
      <c r="C42" s="36" t="s">
        <v>103</v>
      </c>
      <c r="D42" s="36" t="s">
        <v>104</v>
      </c>
      <c r="E42" s="36" t="s">
        <v>104</v>
      </c>
      <c r="F42" s="43" t="s">
        <v>167</v>
      </c>
      <c r="G42" s="39">
        <v>30</v>
      </c>
      <c r="H42" s="19"/>
      <c r="I42" s="18"/>
      <c r="J42" s="18"/>
      <c r="K42" s="19"/>
      <c r="L42" s="20" t="s">
        <v>30</v>
      </c>
      <c r="M42" s="55">
        <v>32701.5</v>
      </c>
    </row>
    <row r="43" spans="1:13" ht="63" x14ac:dyDescent="0.2">
      <c r="A43" s="55">
        <v>79</v>
      </c>
      <c r="B43" s="56" t="s">
        <v>2</v>
      </c>
      <c r="C43" s="36" t="s">
        <v>105</v>
      </c>
      <c r="D43" s="36" t="s">
        <v>106</v>
      </c>
      <c r="E43" s="36" t="s">
        <v>106</v>
      </c>
      <c r="F43" s="43" t="s">
        <v>167</v>
      </c>
      <c r="G43" s="39">
        <v>5</v>
      </c>
      <c r="H43" s="19"/>
      <c r="I43" s="18"/>
      <c r="J43" s="18"/>
      <c r="K43" s="19"/>
      <c r="L43" s="20" t="s">
        <v>30</v>
      </c>
      <c r="M43" s="55">
        <v>5450.25</v>
      </c>
    </row>
    <row r="44" spans="1:13" ht="75" x14ac:dyDescent="0.2">
      <c r="A44" s="55">
        <v>80</v>
      </c>
      <c r="B44" s="56" t="s">
        <v>2</v>
      </c>
      <c r="C44" s="36" t="s">
        <v>107</v>
      </c>
      <c r="D44" s="36" t="s">
        <v>108</v>
      </c>
      <c r="E44" s="36" t="s">
        <v>108</v>
      </c>
      <c r="F44" s="43" t="s">
        <v>167</v>
      </c>
      <c r="G44" s="39">
        <v>80</v>
      </c>
      <c r="H44" s="19"/>
      <c r="I44" s="18"/>
      <c r="J44" s="18"/>
      <c r="K44" s="19"/>
      <c r="L44" s="20" t="s">
        <v>30</v>
      </c>
      <c r="M44" s="55">
        <v>25350.400000000001</v>
      </c>
    </row>
    <row r="45" spans="1:13" ht="75" x14ac:dyDescent="0.2">
      <c r="A45" s="55">
        <v>81</v>
      </c>
      <c r="B45" s="56" t="s">
        <v>2</v>
      </c>
      <c r="C45" s="36" t="s">
        <v>109</v>
      </c>
      <c r="D45" s="36" t="s">
        <v>110</v>
      </c>
      <c r="E45" s="36" t="s">
        <v>110</v>
      </c>
      <c r="F45" s="43" t="s">
        <v>167</v>
      </c>
      <c r="G45" s="39">
        <v>70</v>
      </c>
      <c r="H45" s="19"/>
      <c r="I45" s="18"/>
      <c r="J45" s="18"/>
      <c r="K45" s="19"/>
      <c r="L45" s="20" t="s">
        <v>30</v>
      </c>
      <c r="M45" s="55">
        <v>763035</v>
      </c>
    </row>
    <row r="46" spans="1:13" ht="75" x14ac:dyDescent="0.2">
      <c r="A46" s="55">
        <v>82</v>
      </c>
      <c r="B46" s="56" t="s">
        <v>2</v>
      </c>
      <c r="C46" s="36" t="s">
        <v>111</v>
      </c>
      <c r="D46" s="36" t="s">
        <v>112</v>
      </c>
      <c r="E46" s="36" t="s">
        <v>112</v>
      </c>
      <c r="F46" s="43" t="s">
        <v>167</v>
      </c>
      <c r="G46" s="39">
        <v>1</v>
      </c>
      <c r="H46" s="19"/>
      <c r="I46" s="18"/>
      <c r="J46" s="18"/>
      <c r="K46" s="19"/>
      <c r="L46" s="20" t="s">
        <v>30</v>
      </c>
      <c r="M46" s="55">
        <v>18000</v>
      </c>
    </row>
    <row r="47" spans="1:13" ht="75" x14ac:dyDescent="0.2">
      <c r="A47" s="55">
        <v>83</v>
      </c>
      <c r="B47" s="56" t="s">
        <v>2</v>
      </c>
      <c r="C47" s="36" t="s">
        <v>113</v>
      </c>
      <c r="D47" s="36" t="s">
        <v>114</v>
      </c>
      <c r="E47" s="36" t="s">
        <v>114</v>
      </c>
      <c r="F47" s="43" t="s">
        <v>167</v>
      </c>
      <c r="G47" s="39">
        <v>1</v>
      </c>
      <c r="H47" s="19"/>
      <c r="I47" s="18"/>
      <c r="J47" s="18"/>
      <c r="K47" s="19"/>
      <c r="L47" s="20" t="s">
        <v>30</v>
      </c>
      <c r="M47" s="55">
        <v>20400</v>
      </c>
    </row>
    <row r="48" spans="1:13" ht="63" x14ac:dyDescent="0.2">
      <c r="A48" s="55">
        <v>84</v>
      </c>
      <c r="B48" s="56" t="s">
        <v>2</v>
      </c>
      <c r="C48" s="36" t="s">
        <v>115</v>
      </c>
      <c r="D48" s="36" t="s">
        <v>116</v>
      </c>
      <c r="E48" s="36" t="s">
        <v>116</v>
      </c>
      <c r="F48" s="43" t="s">
        <v>167</v>
      </c>
      <c r="G48" s="39">
        <v>5</v>
      </c>
      <c r="H48" s="19"/>
      <c r="I48" s="18"/>
      <c r="J48" s="18"/>
      <c r="K48" s="19"/>
      <c r="L48" s="20" t="s">
        <v>30</v>
      </c>
      <c r="M48" s="55">
        <v>42500</v>
      </c>
    </row>
    <row r="49" spans="1:20" ht="120" x14ac:dyDescent="0.2">
      <c r="A49" s="55">
        <v>85</v>
      </c>
      <c r="B49" s="56" t="s">
        <v>2</v>
      </c>
      <c r="C49" s="36" t="s">
        <v>117</v>
      </c>
      <c r="D49" s="36" t="s">
        <v>118</v>
      </c>
      <c r="E49" s="36" t="s">
        <v>118</v>
      </c>
      <c r="F49" s="43" t="s">
        <v>167</v>
      </c>
      <c r="G49" s="39">
        <v>40</v>
      </c>
      <c r="H49" s="19"/>
      <c r="I49" s="18"/>
      <c r="J49" s="18"/>
      <c r="K49" s="19"/>
      <c r="L49" s="20" t="s">
        <v>30</v>
      </c>
      <c r="M49" s="55">
        <v>200000</v>
      </c>
    </row>
    <row r="50" spans="1:20" ht="63" x14ac:dyDescent="0.2">
      <c r="A50" s="55">
        <v>86</v>
      </c>
      <c r="B50" s="56" t="s">
        <v>2</v>
      </c>
      <c r="C50" s="36" t="s">
        <v>119</v>
      </c>
      <c r="D50" s="36" t="s">
        <v>120</v>
      </c>
      <c r="E50" s="36" t="s">
        <v>120</v>
      </c>
      <c r="F50" s="43" t="s">
        <v>167</v>
      </c>
      <c r="G50" s="39">
        <v>2000</v>
      </c>
      <c r="H50" s="19"/>
      <c r="I50" s="18"/>
      <c r="J50" s="18"/>
      <c r="K50" s="19"/>
      <c r="L50" s="20" t="s">
        <v>30</v>
      </c>
      <c r="M50" s="55">
        <v>284000</v>
      </c>
    </row>
    <row r="51" spans="1:20" ht="105" x14ac:dyDescent="0.2">
      <c r="A51" s="55">
        <v>87</v>
      </c>
      <c r="B51" s="56" t="s">
        <v>2</v>
      </c>
      <c r="C51" s="36" t="s">
        <v>121</v>
      </c>
      <c r="D51" s="36" t="s">
        <v>122</v>
      </c>
      <c r="E51" s="36" t="s">
        <v>122</v>
      </c>
      <c r="F51" s="43" t="s">
        <v>167</v>
      </c>
      <c r="G51" s="39">
        <v>5</v>
      </c>
      <c r="H51" s="19"/>
      <c r="I51" s="18"/>
      <c r="J51" s="18"/>
      <c r="K51" s="19"/>
      <c r="L51" s="20" t="s">
        <v>30</v>
      </c>
      <c r="M51" s="55">
        <v>58330</v>
      </c>
    </row>
    <row r="52" spans="1:20" x14ac:dyDescent="0.2">
      <c r="E52" s="60"/>
      <c r="F52" s="60"/>
      <c r="G52" s="61"/>
      <c r="H52" s="60"/>
      <c r="I52" s="60"/>
      <c r="J52" s="60"/>
      <c r="K52" s="60"/>
      <c r="L52" s="60"/>
      <c r="M52" s="60"/>
      <c r="N52" s="57"/>
      <c r="O52" s="57"/>
      <c r="P52" s="57"/>
      <c r="Q52" s="57"/>
      <c r="R52" s="57"/>
      <c r="S52" s="57"/>
      <c r="T52" s="57"/>
    </row>
    <row r="53" spans="1:20" x14ac:dyDescent="0.2">
      <c r="E53" s="60"/>
      <c r="F53" s="60"/>
      <c r="G53" s="61"/>
      <c r="H53" s="61" t="s">
        <v>25</v>
      </c>
      <c r="I53" s="61"/>
      <c r="J53" s="62">
        <f>SUM(J8:J51)</f>
        <v>0</v>
      </c>
      <c r="K53" s="62">
        <f>SUM(K8:K51)</f>
        <v>0</v>
      </c>
      <c r="M53" s="60"/>
      <c r="N53" s="57"/>
      <c r="O53" s="57"/>
      <c r="P53" s="57"/>
      <c r="Q53" s="57"/>
      <c r="R53" s="57"/>
      <c r="S53" s="57"/>
      <c r="T53" s="57"/>
    </row>
    <row r="54" spans="1:20" x14ac:dyDescent="0.2">
      <c r="E54" s="57"/>
      <c r="F54" s="57"/>
      <c r="G54" s="63"/>
      <c r="H54" s="57"/>
      <c r="I54" s="57"/>
      <c r="J54" s="57"/>
      <c r="K54" s="57"/>
      <c r="L54" s="57"/>
      <c r="M54" s="57"/>
      <c r="N54" s="57"/>
      <c r="O54" s="57"/>
      <c r="P54" s="57"/>
      <c r="Q54" s="57"/>
      <c r="R54" s="57"/>
      <c r="S54" s="57"/>
      <c r="T54" s="57"/>
    </row>
    <row r="55" spans="1:20" x14ac:dyDescent="0.2">
      <c r="E55" s="57"/>
      <c r="F55" s="57"/>
      <c r="G55" s="63"/>
      <c r="H55" s="57"/>
      <c r="I55" s="57"/>
      <c r="J55" s="57"/>
      <c r="K55" s="57"/>
      <c r="L55" s="57"/>
      <c r="M55" s="57"/>
      <c r="N55" s="57"/>
      <c r="O55" s="57"/>
      <c r="P55" s="57"/>
      <c r="Q55" s="57"/>
      <c r="R55" s="57"/>
      <c r="S55" s="57"/>
      <c r="T55" s="57"/>
    </row>
    <row r="56" spans="1:20" ht="20.25" x14ac:dyDescent="0.2">
      <c r="E56" s="58" t="s">
        <v>18</v>
      </c>
      <c r="F56" s="58"/>
      <c r="G56" s="58"/>
      <c r="H56" s="58"/>
      <c r="I56" s="58"/>
      <c r="J56" s="58"/>
      <c r="K56" s="58"/>
      <c r="L56" s="58"/>
      <c r="M56" s="58"/>
      <c r="N56" s="58"/>
      <c r="O56" s="58"/>
      <c r="P56" s="58"/>
      <c r="Q56" s="58"/>
      <c r="R56" s="58"/>
      <c r="S56" s="58"/>
      <c r="T56" s="58"/>
    </row>
    <row r="57" spans="1:20" ht="20.25" x14ac:dyDescent="0.2">
      <c r="E57" s="58"/>
      <c r="F57" s="58"/>
      <c r="G57" s="58"/>
      <c r="H57" s="58"/>
      <c r="I57" s="58"/>
      <c r="J57" s="58"/>
      <c r="K57" s="58"/>
      <c r="L57" s="58"/>
      <c r="M57" s="58"/>
      <c r="N57" s="58"/>
      <c r="O57" s="58"/>
      <c r="P57" s="58"/>
      <c r="Q57" s="58"/>
      <c r="R57" s="58"/>
      <c r="S57" s="58"/>
      <c r="T57" s="58"/>
    </row>
    <row r="58" spans="1:20" ht="20.25" x14ac:dyDescent="0.2">
      <c r="E58" s="58" t="s">
        <v>19</v>
      </c>
      <c r="F58" s="58"/>
      <c r="G58" s="58"/>
      <c r="H58" s="58"/>
      <c r="I58" s="58"/>
      <c r="J58" s="58"/>
      <c r="K58" s="58"/>
      <c r="L58" s="58"/>
      <c r="M58" s="58"/>
      <c r="N58" s="58"/>
      <c r="O58" s="58"/>
      <c r="P58" s="58"/>
      <c r="Q58" s="58"/>
      <c r="R58" s="58"/>
      <c r="S58" s="58"/>
      <c r="T58" s="58"/>
    </row>
    <row r="59" spans="1:20" x14ac:dyDescent="0.2">
      <c r="E59" s="59"/>
      <c r="F59" s="59"/>
      <c r="G59" s="59"/>
      <c r="H59" s="59"/>
      <c r="I59" s="59"/>
      <c r="J59" s="59"/>
      <c r="K59" s="59"/>
      <c r="L59" s="59"/>
      <c r="M59" s="59"/>
      <c r="N59" s="59"/>
      <c r="O59" s="59"/>
      <c r="P59" s="59"/>
      <c r="Q59" s="59"/>
      <c r="R59" s="59"/>
      <c r="S59" s="59"/>
      <c r="T59" s="59"/>
    </row>
    <row r="60" spans="1:20" x14ac:dyDescent="0.2">
      <c r="E60" s="59"/>
      <c r="F60" s="59"/>
      <c r="G60" s="59"/>
      <c r="H60" s="59"/>
      <c r="I60" s="59"/>
      <c r="J60" s="59"/>
      <c r="K60" s="59"/>
      <c r="L60" s="59"/>
      <c r="M60" s="59"/>
      <c r="N60" s="59"/>
      <c r="O60" s="59"/>
      <c r="P60" s="59"/>
      <c r="Q60" s="59"/>
      <c r="R60" s="59"/>
      <c r="S60" s="59"/>
      <c r="T60" s="59"/>
    </row>
  </sheetData>
  <autoFilter ref="A6:L7" xr:uid="{00000000-0009-0000-0000-000001000000}"/>
  <mergeCells count="4">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9"/>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83" t="s">
        <v>25</v>
      </c>
      <c r="I12" s="83"/>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2026-06-24T13:01:20Z</dcterms:modified>
</cp:coreProperties>
</file>