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B06C520F-3873-46E1-8EF0-46B145C36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7" i="1"/>
  <c r="L7" i="1"/>
  <c r="L15" i="1"/>
  <c r="K16" i="1" l="1"/>
  <c r="L16" i="1"/>
</calcChain>
</file>

<file path=xl/sharedStrings.xml><?xml version="1.0" encoding="utf-8"?>
<sst xmlns="http://schemas.openxmlformats.org/spreadsheetml/2006/main" count="53" uniqueCount="47">
  <si>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</si>
  <si>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</si>
  <si>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</si>
  <si>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</si>
  <si>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</si>
  <si>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</si>
  <si>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</si>
  <si>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</si>
  <si>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</si>
  <si>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</si>
  <si>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</si>
  <si>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</si>
  <si>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În decurs de 5 zile lucrătoare de la semnarea și înregistrarea contractului la Trezoreria de Stat</t>
  </si>
  <si>
    <t>Oferta de participare la Achiziția de Valoare Mică nr.                  din</t>
  </si>
  <si>
    <t>buc</t>
  </si>
  <si>
    <t>Canti -        tatea</t>
  </si>
  <si>
    <t>1.1</t>
  </si>
  <si>
    <t>1.2</t>
  </si>
  <si>
    <t>Lot 1. Sistem de supraveghere video (echipament, inclusiv serviciile de montare/instalare)</t>
  </si>
  <si>
    <t>32323500-8</t>
  </si>
  <si>
    <t>1.3</t>
  </si>
  <si>
    <t>1.4</t>
  </si>
  <si>
    <t>1.5</t>
  </si>
  <si>
    <t>1.6</t>
  </si>
  <si>
    <t>1.7</t>
  </si>
  <si>
    <t>1.8</t>
  </si>
  <si>
    <t>1.9</t>
  </si>
  <si>
    <t>Cameră video (internă)</t>
  </si>
  <si>
    <t>Registrator video</t>
  </si>
  <si>
    <t>Switch PoE</t>
  </si>
  <si>
    <r>
      <t xml:space="preserve">Comutator PoE+ pentru desktop. Transmisia de putere și semnal până la 300 m.
8 porturi 10/100 Mbps (8 porturi PoE) + 2 porturi 10/100/1000 Mbps. Sarcina maximă per port este de 30 W. Sarcina totală pe POE - 60W. Protecție la trăsnet 6kV. Lățime de bandă 5,6 Gbps. Suport IEEE802.3af și IEEE802.3at. Porturile 1-4 acceptă transmisie cu 4 fire. Moduri standard și extins. Design fără ventilator, carcasă metalică. Dimensiuni: 218x103x28 mm. Interval de temperatură -10°C până la 40°C. Alimentare 48
VDC, 1,35 A. Proiectat special pentru sistemele de supraveghere video. </t>
    </r>
    <r>
      <rPr>
        <b/>
        <sz val="10"/>
        <color theme="1"/>
        <rFont val="Times New Roman"/>
        <family val="1"/>
      </rPr>
      <t>Termen de garanție minim 3 ani.</t>
    </r>
  </si>
  <si>
    <t>set</t>
  </si>
  <si>
    <t>m</t>
  </si>
  <si>
    <t>serviciu</t>
  </si>
  <si>
    <t>Hard disk</t>
  </si>
  <si>
    <t>Elemente de fixare</t>
  </si>
  <si>
    <t>Conectoare</t>
  </si>
  <si>
    <t>Cablu</t>
  </si>
  <si>
    <t>Canal plastic</t>
  </si>
  <si>
    <t>Servicii de instalare, montare și setare</t>
  </si>
  <si>
    <r>
      <t xml:space="preserve">Capacitate 6TB, factor de formă de 3,5”, SATA 6 Gb/s, AllFrame și tehnologie avansată de format, consum de energie 5,30 W (max.), dimensiuni 101,6x26,1x147 mm , greutate 750 g. </t>
    </r>
    <r>
      <rPr>
        <b/>
        <sz val="10"/>
        <color theme="1"/>
        <rFont val="Times New Roman"/>
        <family val="1"/>
      </rPr>
      <t>Termen de garanție minim 2 ani.</t>
    </r>
  </si>
  <si>
    <t>RJ-45.</t>
  </si>
  <si>
    <t>P/u transmiterea datelor. Tip: extern. Categoria: UTP 5e. Material fire: cupru</t>
  </si>
  <si>
    <t>Dimensiuni: 25x16</t>
  </si>
  <si>
    <t>Transportarea, instalarea, setarea (inclusiv trasarea de cablu) si punerea in funcțiune a sistemului se va efectua de operatorul economic</t>
  </si>
  <si>
    <r>
      <t xml:space="preserve">4 Megapixeli H.265/H.264 CMOS. 2560×1440 @20fps.
Rezoluție: (20fps@1080P)1920×1080. Full-HD în timp real!
Inteligență: sabotaj (schimbarea camerei, capacul obiectivului, defocalizarea), trecerea liniilor, detectarea
intruziunilor. Matrix 1/3 Progressive Scan CMOS. Codec de compresie H.265/H.264, flux dublu. 3D DNR, 120dB WDR. BLC, HLC. Obiectiv de 2,8 mm (câmp vizual de 98°). Microfon și difuzor încorporate pentru comunicare în două sensuri. Senzor PIR. Iluminare IR până la 10 metri. Suport carduri SD de până la 128 GB. Alimentare DC12V± 25%, PoE (consum 7W). Interval de temperatură de la -10°C până la +40°C. </t>
    </r>
    <r>
      <rPr>
        <b/>
        <sz val="10"/>
        <color theme="1"/>
        <rFont val="Times New Roman"/>
        <family val="1"/>
      </rPr>
      <t>Termen de garanție minim 3 ani.</t>
    </r>
  </si>
  <si>
    <r>
      <t xml:space="preserve">Număr de canale 16. Înregistrarea și redarea a până la 16 camere IP (lista echipamentelor testate pe site, flux total de până la 192 Mbps), cu DualStream. Instalarea a până la 2 HDD / SSD 3.5 de orice capacitate.
1xHDMI, 1xVGA intrare, 1xGigabit LAN, 2xUSB 2.0, 1xUSB 3.0. Client web gratuit (inclusiv aplicații mobile), ActiveSearch, HeatMap, Teleport, ActiveDome, analize de descărcare. </t>
    </r>
    <r>
      <rPr>
        <b/>
        <sz val="10"/>
        <color theme="1"/>
        <rFont val="Times New Roman"/>
        <family val="1"/>
      </rPr>
      <t>Termen de garanție minim 3 ani.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</si>
</sst>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0" xfId="0" applyFont="1"/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</cellXfs>
  <cellStyles count="3">
    <cellStyle name="Normal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6"/>
  <sheetViews>
    <sheetView tabSelected="1" topLeftCell="A9" zoomScale="80" zoomScaleNormal="80" workbookViewId="0">
      <selection activeCell="E9" sqref="E9"/>
    </sheetView>
  </sheetViews>
  <sheetFormatPr defaultRowHeight="15.75" x14ac:dyDescent="0.25"/>
  <cols>
    <col min="1" max="1" width="9.140625" style="5"/>
    <col min="2" max="2" width="5" style="5" customWidth="1"/>
    <col min="3" max="3" width="6.140625" style="5" customWidth="1"/>
    <col min="4" max="4" width="16.7109375" style="5" customWidth="1"/>
    <col min="5" max="5" width="49.85546875" style="5" customWidth="1"/>
    <col min="6" max="6" width="51.42578125" style="5" customWidth="1"/>
    <col min="7" max="7" width="7.5703125" style="5" customWidth="1"/>
    <col min="8" max="8" width="9.140625" style="5" customWidth="1"/>
    <col min="9" max="9" width="12.140625" style="5" customWidth="1"/>
    <col min="10" max="10" width="12.85546875" style="5" customWidth="1"/>
    <col min="11" max="11" width="15.140625" style="5" customWidth="1"/>
    <col min="12" max="12" width="15.42578125" style="5" customWidth="1"/>
    <col min="13" max="13" width="15.85546875" style="5" customWidth="1"/>
    <col min="14" max="16384" width="9.140625" style="5"/>
  </cols>
  <sheetData>
    <row r="2" spans="2:13" x14ac:dyDescent="0.25">
      <c r="B2" s="22" t="s">
        <v>13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2:13" ht="47.2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9</v>
      </c>
      <c r="G4" s="2" t="s">
        <v>4</v>
      </c>
      <c r="H4" s="1" t="s">
        <v>15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11</v>
      </c>
    </row>
    <row r="5" spans="2:13" x14ac:dyDescent="0.2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x14ac:dyDescent="0.25">
      <c r="B6" s="25" t="s">
        <v>18</v>
      </c>
      <c r="C6" s="26"/>
      <c r="D6" s="27"/>
      <c r="E6" s="27"/>
      <c r="F6" s="27"/>
      <c r="G6" s="27"/>
      <c r="H6" s="27"/>
      <c r="I6" s="27"/>
      <c r="J6" s="28"/>
      <c r="K6" s="9"/>
      <c r="L6" s="9"/>
      <c r="M6" s="8"/>
    </row>
    <row r="7" spans="2:13" ht="175.5" customHeight="1" x14ac:dyDescent="0.25">
      <c r="B7" s="13" t="s">
        <v>16</v>
      </c>
      <c r="C7" s="29" t="s">
        <v>19</v>
      </c>
      <c r="D7" s="14" t="s">
        <v>27</v>
      </c>
      <c r="E7" s="18" t="s">
        <v>45</v>
      </c>
      <c r="F7" s="3"/>
      <c r="G7" s="15" t="s">
        <v>14</v>
      </c>
      <c r="H7" s="15">
        <v>4</v>
      </c>
      <c r="I7" s="3"/>
      <c r="J7" s="3"/>
      <c r="K7" s="16">
        <f t="shared" ref="K7" si="0">H7*I7</f>
        <v>0</v>
      </c>
      <c r="L7" s="16">
        <f t="shared" ref="L7:L15" si="1">H7*J7</f>
        <v>0</v>
      </c>
      <c r="M7" s="31" t="s">
        <v>12</v>
      </c>
    </row>
    <row r="8" spans="2:13" ht="120.75" customHeight="1" x14ac:dyDescent="0.25">
      <c r="B8" s="11" t="s">
        <v>17</v>
      </c>
      <c r="C8" s="30"/>
      <c r="D8" s="12" t="s">
        <v>28</v>
      </c>
      <c r="E8" s="19" t="s">
        <v>46</v>
      </c>
      <c r="F8" s="9"/>
      <c r="G8" s="7" t="s">
        <v>14</v>
      </c>
      <c r="H8" s="7">
        <v>1</v>
      </c>
      <c r="I8" s="9"/>
      <c r="J8" s="9"/>
      <c r="K8" s="16">
        <f t="shared" ref="K8:K14" si="2">H8*I8</f>
        <v>0</v>
      </c>
      <c r="L8" s="16">
        <f t="shared" ref="L8:L14" si="3">H8*J8</f>
        <v>0</v>
      </c>
      <c r="M8" s="32"/>
    </row>
    <row r="9" spans="2:13" ht="160.5" customHeight="1" x14ac:dyDescent="0.25">
      <c r="B9" s="11" t="s">
        <v>20</v>
      </c>
      <c r="C9" s="30"/>
      <c r="D9" s="12" t="s">
        <v>29</v>
      </c>
      <c r="E9" s="20" t="s">
        <v>30</v>
      </c>
      <c r="F9" s="9"/>
      <c r="G9" s="7" t="s">
        <v>14</v>
      </c>
      <c r="H9" s="7">
        <v>1</v>
      </c>
      <c r="I9" s="9"/>
      <c r="J9" s="9"/>
      <c r="K9" s="16">
        <f t="shared" si="2"/>
        <v>0</v>
      </c>
      <c r="L9" s="16">
        <f t="shared" si="3"/>
        <v>0</v>
      </c>
      <c r="M9" s="32"/>
    </row>
    <row r="10" spans="2:13" ht="56.25" customHeight="1" x14ac:dyDescent="0.25">
      <c r="B10" s="11" t="s">
        <v>21</v>
      </c>
      <c r="C10" s="30"/>
      <c r="D10" s="12" t="s">
        <v>34</v>
      </c>
      <c r="E10" s="19" t="s">
        <v>40</v>
      </c>
      <c r="F10" s="9"/>
      <c r="G10" s="7" t="s">
        <v>14</v>
      </c>
      <c r="H10" s="7">
        <v>1</v>
      </c>
      <c r="I10" s="9"/>
      <c r="J10" s="9"/>
      <c r="K10" s="16">
        <f t="shared" si="2"/>
        <v>0</v>
      </c>
      <c r="L10" s="16">
        <f t="shared" si="3"/>
        <v>0</v>
      </c>
      <c r="M10" s="32"/>
    </row>
    <row r="11" spans="2:13" ht="29.25" customHeight="1" x14ac:dyDescent="0.25">
      <c r="B11" s="11" t="s">
        <v>22</v>
      </c>
      <c r="C11" s="30"/>
      <c r="D11" s="12" t="s">
        <v>35</v>
      </c>
      <c r="E11" s="12" t="s">
        <v>35</v>
      </c>
      <c r="F11" s="9"/>
      <c r="G11" s="7" t="s">
        <v>31</v>
      </c>
      <c r="H11" s="7">
        <v>4</v>
      </c>
      <c r="I11" s="9"/>
      <c r="J11" s="9"/>
      <c r="K11" s="16">
        <f t="shared" si="2"/>
        <v>0</v>
      </c>
      <c r="L11" s="16">
        <f t="shared" si="3"/>
        <v>0</v>
      </c>
      <c r="M11" s="32"/>
    </row>
    <row r="12" spans="2:13" ht="29.25" customHeight="1" x14ac:dyDescent="0.25">
      <c r="B12" s="11" t="s">
        <v>23</v>
      </c>
      <c r="C12" s="30"/>
      <c r="D12" s="12" t="s">
        <v>36</v>
      </c>
      <c r="E12" s="17" t="s">
        <v>41</v>
      </c>
      <c r="F12" s="9"/>
      <c r="G12" s="7" t="s">
        <v>14</v>
      </c>
      <c r="H12" s="7">
        <v>50</v>
      </c>
      <c r="I12" s="9"/>
      <c r="J12" s="9"/>
      <c r="K12" s="16">
        <f t="shared" si="2"/>
        <v>0</v>
      </c>
      <c r="L12" s="16">
        <f t="shared" si="3"/>
        <v>0</v>
      </c>
      <c r="M12" s="32"/>
    </row>
    <row r="13" spans="2:13" ht="31.5" customHeight="1" x14ac:dyDescent="0.25">
      <c r="B13" s="11" t="s">
        <v>24</v>
      </c>
      <c r="C13" s="30"/>
      <c r="D13" s="12" t="s">
        <v>37</v>
      </c>
      <c r="E13" s="17" t="s">
        <v>42</v>
      </c>
      <c r="F13" s="9"/>
      <c r="G13" s="7" t="s">
        <v>32</v>
      </c>
      <c r="H13" s="7">
        <v>305</v>
      </c>
      <c r="I13" s="9"/>
      <c r="J13" s="9"/>
      <c r="K13" s="16">
        <f t="shared" si="2"/>
        <v>0</v>
      </c>
      <c r="L13" s="16">
        <f t="shared" si="3"/>
        <v>0</v>
      </c>
      <c r="M13" s="32"/>
    </row>
    <row r="14" spans="2:13" ht="20.25" customHeight="1" x14ac:dyDescent="0.25">
      <c r="B14" s="11" t="s">
        <v>25</v>
      </c>
      <c r="C14" s="30"/>
      <c r="D14" s="12" t="s">
        <v>38</v>
      </c>
      <c r="E14" s="12" t="s">
        <v>43</v>
      </c>
      <c r="F14" s="9"/>
      <c r="G14" s="7" t="s">
        <v>32</v>
      </c>
      <c r="H14" s="7">
        <v>30</v>
      </c>
      <c r="I14" s="9"/>
      <c r="J14" s="9"/>
      <c r="K14" s="16">
        <f t="shared" si="2"/>
        <v>0</v>
      </c>
      <c r="L14" s="16">
        <f t="shared" si="3"/>
        <v>0</v>
      </c>
      <c r="M14" s="32"/>
    </row>
    <row r="15" spans="2:13" ht="65.25" customHeight="1" thickBot="1" x14ac:dyDescent="0.3">
      <c r="B15" s="11" t="s">
        <v>26</v>
      </c>
      <c r="C15" s="30"/>
      <c r="D15" s="12" t="s">
        <v>39</v>
      </c>
      <c r="E15" s="12" t="s">
        <v>44</v>
      </c>
      <c r="F15" s="9"/>
      <c r="G15" s="21" t="s">
        <v>33</v>
      </c>
      <c r="H15" s="7">
        <v>1</v>
      </c>
      <c r="I15" s="9"/>
      <c r="J15" s="9"/>
      <c r="K15" s="10">
        <f>H15*I15</f>
        <v>0</v>
      </c>
      <c r="L15" s="10">
        <f t="shared" si="1"/>
        <v>0</v>
      </c>
      <c r="M15" s="33"/>
    </row>
    <row r="16" spans="2:13" ht="16.5" thickBot="1" x14ac:dyDescent="0.3">
      <c r="B16" s="23" t="s">
        <v>10</v>
      </c>
      <c r="C16" s="24"/>
      <c r="D16" s="24"/>
      <c r="E16" s="24"/>
      <c r="F16" s="24"/>
      <c r="G16" s="24"/>
      <c r="H16" s="24"/>
      <c r="I16" s="24"/>
      <c r="J16" s="24"/>
      <c r="K16" s="6">
        <f>SUM(K7:K15)</f>
        <v>0</v>
      </c>
      <c r="L16" s="6">
        <f>SUM(L7:L15)</f>
        <v>0</v>
      </c>
      <c r="M16" s="4"/>
    </row>
  </sheetData>
  <mergeCells count="5">
    <mergeCell ref="B2:M2"/>
    <mergeCell ref="B16:J16"/>
    <mergeCell ref="B6:J6"/>
    <mergeCell ref="C7:C15"/>
    <mergeCell ref="M7:M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2022-11-25T07:09:49Z</dcterms:modified>
</cp:coreProperties>
</file>