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AMT Riscani 15.05.2024\"/>
    </mc:Choice>
  </mc:AlternateContent>
  <xr:revisionPtr revIDLastSave="0" documentId="13_ncr:1_{59A70726-5A61-4E1C-B072-A0FA18575CC1}"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9" i="5" l="1"/>
  <c r="K12" i="7" l="1"/>
  <c r="J12" i="7"/>
</calcChain>
</file>

<file path=xl/sharedStrings.xml><?xml version="1.0" encoding="utf-8"?>
<sst xmlns="http://schemas.openxmlformats.org/spreadsheetml/2006/main" count="76" uniqueCount="41">
  <si>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</si>
  <si>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</si>
  <si>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</si>
  <si>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</si>
  <si>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</si>
  <si>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</si>
  <si>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</si>
  <si>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</si>
  <si>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</si>
  <si>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</si>
  <si>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</si>
  <si>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</si>
  <si>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</si>
  <si>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</si>
  <si>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</si>
  <si>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</si>
  <si>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</si>
  <si>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</si>
  <si>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</si>
  <si>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</si>
  <si>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</si>
  <si>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</si>
  <si>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</si>
  <si>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</si>
  <si>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</si>
  <si>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</si>
  <si>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</si>
  <si>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</si>
  <si>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</si>
  <si>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</si>
  <si>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</si>
  <si>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</si>
  <si>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Nu se aplică TVA</t>
  </si>
  <si>
    <t>Achiziționarea Dispozitivelor medicale conform necesităților Asociației Medicale Teritoriale Rîșcani</t>
  </si>
  <si>
    <t xml:space="preserve">Achiziționarea Dispozitivelor medicale conform necesităților Asociației Medicale Teritoriale Rîșcani
</t>
  </si>
  <si>
    <t>Colposcop</t>
  </si>
  <si>
    <t>Diatermocoagulator</t>
  </si>
  <si>
    <t>Fotoliu electric ginecologic</t>
  </si>
  <si>
    <t xml:space="preserve">Sursă de lumină  Tip   LED  
Separată nu integrată în capul colposcopului.
 Instalată pe troleu  
  Putere  ≥150W sau echivalentul în Lux  
  Timp de viață lampă  ≥50.000h  
  Filtre de lumina  Minim verde 
  Intensitate luminoasa reglabila
  Timp de viață lampă  ≥50.000h  
Suprafața  rezistentă la prelucrarea chimică  
  Axa de rotație  ≥2  
  Înălțimea brațului pe care este colposcopul  reglabil  
  Unghi de rotație a brațului  ≥ 300 grade   
  Posibilitatea de blocarea a mișcărilor de rotație  da  
 Sistemul optic   Unghiul de iluminare și vizualizare  reglabil  
  Lentile acromatice  da  
  Focus micrometric  da  
  Înălțimea fată de podea  min ≤750 până la maxim ≥ 900 mm   
  Camera VIDEO  Integrată în capul microscopului  
    Rezoluția minimă HD, să se indice de către ofertant  
    Port ieșire de comunicare HDMI minim 1  
  Distanța focală  minim 300 mm  
   Zoom  7,5 x până la  30x in minim 10 pași (sa fie prezente obiectivele zoom indicat)  
  Suport  Mobil  da  
  Suport de legătura cu fotoliu ginecologic da
  Suport pentru monitor  da  
  Monitor  Tip   MEDICAL  
  Diagonala  Minim 22 inch  
  Rezoluția  Minim 1920x1080 pix  
  Matrice  Tip LCD  
  Porturi de intrare  HDMI, DVI, VGA  
  Compatibil cu troleul  da  
Soft  Pentru comunicare cu  sistema video  da  
  Formarea baza de date cu nume, prenume, vârsta etc  da  
  Tipul de date salvate  Imagine fixa  (foto) si video  
  Pedala  Pentru controlul salvări imaginei la necesitate medicului  Calculator   Blocul central de procesare  Conform caracteristicilor producătorului  
  Monitor  tip IPS cu diagonala minim de 22 inch  
  Mouse și  tastiera  Inclusa  
  Sistema de operare licențioasă  minim Windows 10 Profesional  
  Adaptor sau convertor digital pentru transfer date de la colposcop catre Calculator  da inclus  
Alimentarea    220-240V, 50-60Hz 
NOTĂ: Se acceptă doar dispozitive medicale produse de companii din Japonia sau din statele membre ale Organizației pentru Cooperare și Dezvoltare Economică.
Procedura de atribuire a contractului de achiziție este reglementat conform contractului de finanțare încheiat  către Donator (Ambasada Japoniei ) și agreate de către Beneficiar (IMSP CS Râșcani).
Manufactured by companies of Japan or the member states of the Organization for Economic Co-operation and Development. The procedure of awarding the procurement contracts will be regulated according to the above set out by the Donor and agreed to by the Recipient. 
</t>
  </si>
  <si>
    <t xml:space="preserve">Dispozitiv electro-chirurgical (diatermocoagulator) cu accesorii specializate
Parametrul Specificația
Descriere dispozitiv destinat pentru tăierea și coagularea țesuturilor  biologice în procesul actului chirurgical care utilizează curenți electrici de frecvență înaltă
Frecvența cuprinsă între 300 KHz şi 1 MHz
Canale de ieșire  Monopolar   izolat
 Comutator de mâna   da
 Comutator de picior   tip pedală
 Bipolar   da
Moduri de lucru  Monopolar  Tăiere  Putere maximă- minim 300 W
   Tensiune maximă- 2000V
  Coagulare  Putere maximă- minim 120 W
   Tensiune maximă- 4000V
 Bipolar  Tăiere  Putere maximă- minim 80 W
   Tensiune maximă- 480V
  Coagulare  Putere maximă- minim 50 W
   Tensiune maximă- 300V
Funcţie de autotestare da
Canal de ieșire independentă da
Indicatoare  acustic
 vizual
Control volum sunet da
Set accesorii pentru aplicații  Cablu pentru conectarea electrozilor activi autoclavabili         -1buc
  Cablu pentru conectarea electrodului neutru autoclavabil – 1 buc
  Electrod neutru auroclavabil adulti- 1 buc
  Ginecologice:
 Electrod tip ansa adulti autoclavabile – 1buc
  Chirurgicale:
 Electrod p/u taere (tip cutit) autoclavabil- 1buc
Electrod pentru cuagulare (tip pensa)-1 buc
   Cablu pentru proceduri endochirurgicale- 1 buc
NOTĂ: Se acceptă doar dispozitive medicale produse de companii din Japonia sau din statele membre ale Organizației pentru Cooperare și Dezvoltare Economică.
Procedura de atribuire a contractului de achiziție este reglementat conform contractului de finanțare încheiat  către Donator (Ambasada Japoniei ) și agreate de către Beneficiar (IMSP CS Râșcani).
Manufactured by companies of Japan or the member states of the Organization for Economic Co-operation and Development. The procedure of awarding the procurement contracts will be regulated according to the above set out by the Donor and agreed to by the Recipient. 
</t>
  </si>
  <si>
    <t xml:space="preserve">Fotoliu electric cu 2 secțiuni cu înălțime reglabila, utilizata pentru ginecologie, ecografie, examene colposcopice si diagnostic. Conceput pentru a fi utilizat si in intervențiile chirurgicale.
Fiecare ajustare a fotoliului este permisa de la pedala  de picior. Pedala activeaza: reglare înălțimii, mișcarea Trendelenburg si mișcarea spatar in sus/jos.
 Structura este realizata din otel, 
Astfel de rășini garantează o protecție ridicata si oferă un nivel ridicat de rezistenta in timpul operațiilor de curatare,dezinfectare. 
Specificații tehnice fotoliu  electric ginecologic :
Dimensiuni: 72 x 105 cm, ±5 cm
Înălțimea si inclinarea spătarului, ajustabile împreuna cu mișcarea Trendelenburg se realizează cu 3 elemente 
Reglarea înălțimii minim de la 500 pana la 800 mm
Ajustare Trendelenburg minim12 °
Reglarea spătarului, electric,  minim de la 10 ° până la 75 °
Greutatea maxima admisa: minim 180 Kg
Accesorii (standard incluse la livrare):
-Tava detașabila si extractibila, realizata din otel inoxidabil
-Suporți pentru coapse realizate din poliuretan moale, acoperiți cu material textil rezistent la apa .
-Cotiere capitonate, reglabile in înălțime
-Clema echipotetiala
-Baterie reîncărcabila
-Suport pentru colposcop, adaptabile la stânga sau la dreapta, nu în interior.
-Suport cu masa pentru ginecolog cu braț extensibil, pivotant din oțel inoxidabil, adaptabil la stânga sau la dreapta,
-Husa de protectie PVC
-Comutator de mână pentru controlul înălțimii reglare, reglare secțiune pelvis și reglarea secțiunii din spate,
-Cotiera de braț, rotativă și înclinabilă mijloc de articulație sferică, reglabil pe înălțime, culisabil orizontal, clemă și curea de fixare,
-Tapițerie pentru gât,
-Suport din inox, pentru picioare, plăci pentru picioare și alte accesorii de fixat la balustrada laterala.
-Suport pentru corp de iluminat de examinare adaptabil la stânga sau la dreapta,
 • Tehnologie LED, minim 50 000 lx la 0,5 m
• Câmp iluminat 180 mm, ±10 mm 
• Redare precisă a culorilor 
• Culori deschise 3300 K- 4400 K 
• Puterea de iluminare reglabilă 
Scaun mobil pentru medii, reglabil înălțime
NOTĂ: Se acceptă doar dispozitive medicale produse de companii din Japonia sau din statele membre ale Organizației pentru Cooperare și Dezvoltare Economică.
Procedura de atribuire a contractului de achiziție este reglementat conform contractului de finanțare încheiat  către Donator (Ambasada Japoniei ) și agreate de către Beneficiar (IMSP CS Râșcani).
Manufactured by companies of Japan or the member states of the Organization for Economic Co-operation and Development. The procedure of awarding the procurement contracts will be regulated according to the above set out by the Donor and agreed to by the Recipient.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</si>
</sst>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b/>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92">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3" fontId="5" fillId="0" borderId="0" xfId="1" applyNumberFormat="1" applyFont="1" applyProtection="1">
      <protection locked="0"/>
    </xf>
    <xf numFmtId="0" fontId="5" fillId="0" borderId="6" xfId="0" applyFont="1" applyBorder="1" applyAlignment="1" applyProtection="1">
      <alignment vertical="top"/>
      <protection locked="0"/>
    </xf>
    <xf numFmtId="0" fontId="5" fillId="0" borderId="1" xfId="1" applyFont="1" applyBorder="1" applyAlignment="1" applyProtection="1">
      <alignment wrapText="1"/>
      <protection locked="0"/>
    </xf>
    <xf numFmtId="0" fontId="5" fillId="0" borderId="1" xfId="1" applyFont="1" applyBorder="1" applyAlignment="1" applyProtection="1">
      <alignment vertical="center"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20" fillId="0" borderId="1" xfId="0" applyFont="1" applyBorder="1" applyAlignment="1">
      <alignment vertical="center"/>
    </xf>
    <xf numFmtId="0" fontId="5" fillId="0" borderId="1" xfId="1" applyFont="1" applyBorder="1" applyAlignment="1" applyProtection="1">
      <alignment horizontal="center" vertical="center"/>
      <protection locked="0"/>
    </xf>
    <xf numFmtId="1" fontId="5" fillId="0" borderId="1" xfId="1" applyNumberFormat="1" applyFont="1" applyBorder="1" applyAlignment="1" applyProtection="1">
      <alignment horizontal="center" vertical="center"/>
      <protection locked="0"/>
    </xf>
    <xf numFmtId="0" fontId="5" fillId="0" borderId="1" xfId="1" applyFont="1" applyBorder="1" applyProtection="1"/>
    <xf numFmtId="0" fontId="5" fillId="0" borderId="1" xfId="1" applyFont="1" applyBorder="1" applyAlignment="1" applyProtection="1">
      <alignment horizontal="center"/>
    </xf>
    <xf numFmtId="0" fontId="5" fillId="0" borderId="1" xfId="1" applyFont="1" applyBorder="1" applyAlignment="1" applyProtection="1">
      <alignment horizontal="center" vertical="center"/>
    </xf>
    <xf numFmtId="0" fontId="9" fillId="0" borderId="6" xfId="0" applyFont="1" applyBorder="1" applyAlignment="1">
      <alignment horizontal="center" vertical="top" wrapText="1"/>
    </xf>
    <xf numFmtId="0" fontId="9" fillId="0" borderId="6" xfId="0" applyFont="1" applyBorder="1" applyAlignment="1" applyProtection="1">
      <alignment horizontal="center" vertical="center" wrapText="1"/>
    </xf>
    <xf numFmtId="0" fontId="19" fillId="0" borderId="0" xfId="0" applyFont="1" applyBorder="1" applyAlignment="1">
      <alignment vertical="center" wrapText="1"/>
    </xf>
    <xf numFmtId="0" fontId="9" fillId="3" borderId="0" xfId="0" applyFont="1" applyFill="1" applyBorder="1" applyAlignment="1" applyProtection="1">
      <alignment horizontal="center" vertical="center" wrapText="1"/>
    </xf>
    <xf numFmtId="1" fontId="5" fillId="0" borderId="0" xfId="0" applyNumberFormat="1" applyFont="1" applyBorder="1" applyAlignment="1" applyProtection="1">
      <alignment horizontal="center" vertical="center"/>
      <protection locked="0"/>
    </xf>
    <xf numFmtId="0" fontId="0" fillId="0" borderId="0" xfId="0" applyBorder="1" applyAlignment="1">
      <alignment vertical="center"/>
    </xf>
    <xf numFmtId="0" fontId="5" fillId="0" borderId="0" xfId="0" applyFont="1" applyBorder="1" applyAlignment="1" applyProtection="1">
      <alignment horizontal="left" vertical="top" wrapText="1"/>
      <protection locked="0"/>
    </xf>
    <xf numFmtId="0" fontId="5" fillId="3" borderId="0" xfId="0" applyFont="1" applyFill="1" applyBorder="1" applyAlignment="1" applyProtection="1">
      <alignment vertical="top"/>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top"/>
      <protection locked="0"/>
    </xf>
    <xf numFmtId="0" fontId="5" fillId="0" borderId="1" xfId="1" applyFont="1" applyBorder="1" applyAlignment="1" applyProtection="1">
      <alignment horizontal="center" wrapText="1"/>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4"/>
  <sheetViews>
    <sheetView tabSelected="1" zoomScale="70" zoomScaleNormal="70" workbookViewId="0">
      <selection activeCell="H8" sqref="H8"/>
    </sheetView>
  </sheetViews>
  <sheetFormatPr defaultRowHeight="15.75" x14ac:dyDescent="0.2"/>
  <cols>
    <col min="1" max="1" width="5.7109375" style="31" customWidth="1"/>
    <col min="2" max="2" width="4.42578125" style="31" customWidth="1"/>
    <col min="3" max="3" width="27"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59" t="s">
        <v>26</v>
      </c>
      <c r="D1" s="59"/>
      <c r="E1" s="59"/>
      <c r="F1" s="59"/>
      <c r="G1" s="59"/>
      <c r="H1" s="59"/>
      <c r="I1" s="59"/>
      <c r="J1" s="59"/>
      <c r="K1" s="59"/>
    </row>
    <row r="2" spans="1:18" x14ac:dyDescent="0.2">
      <c r="D2" s="62" t="s">
        <v>13</v>
      </c>
      <c r="E2" s="62"/>
      <c r="F2" s="62"/>
      <c r="G2" s="62"/>
      <c r="H2" s="62"/>
    </row>
    <row r="3" spans="1:18" x14ac:dyDescent="0.2">
      <c r="A3" s="63" t="s">
        <v>9</v>
      </c>
      <c r="B3" s="63"/>
      <c r="C3" s="63"/>
      <c r="D3" s="64" t="s">
        <v>29</v>
      </c>
      <c r="E3" s="64"/>
      <c r="F3" s="64"/>
      <c r="G3" s="64"/>
      <c r="H3" s="64"/>
      <c r="I3" s="31" t="s">
        <v>10</v>
      </c>
      <c r="J3" s="30" t="s">
        <v>11</v>
      </c>
    </row>
    <row r="4" spans="1:18" s="22" customFormat="1" x14ac:dyDescent="0.2">
      <c r="A4" s="65" t="s">
        <v>8</v>
      </c>
      <c r="B4" s="65"/>
      <c r="C4" s="65"/>
      <c r="D4" s="66" t="s">
        <v>33</v>
      </c>
      <c r="E4" s="66"/>
      <c r="F4" s="66"/>
      <c r="G4" s="66"/>
      <c r="H4" s="66"/>
      <c r="I4" s="66"/>
      <c r="J4" s="26" t="s">
        <v>12</v>
      </c>
      <c r="K4" s="27"/>
    </row>
    <row r="5" spans="1:18" s="23" customFormat="1" x14ac:dyDescent="0.2">
      <c r="C5" s="43"/>
      <c r="D5" s="60"/>
      <c r="E5" s="60"/>
      <c r="F5" s="60"/>
      <c r="G5" s="60"/>
      <c r="H5" s="60"/>
      <c r="I5" s="60"/>
      <c r="J5" s="60"/>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7">
        <v>1</v>
      </c>
      <c r="B7" s="61">
        <v>2</v>
      </c>
      <c r="C7" s="61"/>
      <c r="D7" s="61"/>
      <c r="E7" s="48">
        <v>3</v>
      </c>
      <c r="F7" s="47">
        <v>4</v>
      </c>
      <c r="G7" s="47">
        <v>5</v>
      </c>
      <c r="H7" s="47">
        <v>6</v>
      </c>
      <c r="I7" s="49"/>
      <c r="J7" s="47">
        <v>8</v>
      </c>
      <c r="K7" s="25"/>
    </row>
    <row r="8" spans="1:18" ht="409.5" x14ac:dyDescent="0.2">
      <c r="A8" s="24" t="s">
        <v>30</v>
      </c>
      <c r="B8" s="53">
        <v>1</v>
      </c>
      <c r="C8" s="75" t="s">
        <v>35</v>
      </c>
      <c r="D8" s="50" t="s">
        <v>35</v>
      </c>
      <c r="E8" s="45"/>
      <c r="F8" s="40"/>
      <c r="G8" s="54"/>
      <c r="H8" s="38" t="s">
        <v>38</v>
      </c>
      <c r="I8" s="33"/>
      <c r="J8" s="35"/>
      <c r="K8" s="32"/>
    </row>
    <row r="9" spans="1:18" ht="409.5" x14ac:dyDescent="0.25">
      <c r="A9" s="81"/>
      <c r="B9" s="76">
        <v>2</v>
      </c>
      <c r="C9" s="21" t="s">
        <v>36</v>
      </c>
      <c r="D9" s="57" t="s">
        <v>36</v>
      </c>
      <c r="E9" s="45"/>
      <c r="F9" s="40"/>
      <c r="G9" s="54"/>
      <c r="H9" s="38" t="s">
        <v>39</v>
      </c>
      <c r="I9" s="33"/>
      <c r="J9" s="35"/>
      <c r="K9" s="90"/>
      <c r="L9" s="90"/>
      <c r="M9" s="90"/>
      <c r="N9" s="90"/>
      <c r="O9" s="90"/>
      <c r="P9" s="90"/>
      <c r="Q9" s="90"/>
      <c r="R9" s="90"/>
    </row>
    <row r="10" spans="1:18" ht="409.5" x14ac:dyDescent="0.25">
      <c r="A10" s="81"/>
      <c r="B10" s="78">
        <v>3</v>
      </c>
      <c r="C10" s="79" t="s">
        <v>37</v>
      </c>
      <c r="D10" s="91" t="s">
        <v>37</v>
      </c>
      <c r="E10" s="45"/>
      <c r="F10" s="40"/>
      <c r="G10" s="54"/>
      <c r="H10" s="38" t="s">
        <v>40</v>
      </c>
      <c r="I10" s="33"/>
      <c r="J10" s="35"/>
      <c r="K10" s="90"/>
      <c r="L10" s="90"/>
      <c r="M10" s="90"/>
      <c r="N10" s="90"/>
      <c r="O10" s="90"/>
      <c r="P10" s="90"/>
      <c r="Q10" s="90"/>
      <c r="R10" s="90"/>
    </row>
    <row r="11" spans="1:18" x14ac:dyDescent="0.2">
      <c r="A11" s="81"/>
      <c r="B11" s="82"/>
      <c r="C11" s="83"/>
      <c r="D11" s="83"/>
      <c r="E11" s="84"/>
      <c r="F11" s="85"/>
      <c r="G11" s="86"/>
      <c r="H11" s="87"/>
      <c r="I11" s="88"/>
      <c r="J11" s="89"/>
      <c r="K11" s="90"/>
      <c r="L11" s="90"/>
      <c r="M11" s="90"/>
      <c r="N11" s="90"/>
      <c r="O11" s="90"/>
      <c r="P11" s="90"/>
      <c r="Q11" s="90"/>
      <c r="R11" s="90"/>
    </row>
    <row r="12" spans="1:18" ht="20.25" x14ac:dyDescent="0.3">
      <c r="A12" s="56"/>
      <c r="B12" s="56"/>
      <c r="C12" s="9" t="s">
        <v>14</v>
      </c>
      <c r="D12" s="9"/>
      <c r="E12" s="9"/>
      <c r="F12" s="9"/>
      <c r="G12" s="9"/>
      <c r="H12" s="9"/>
      <c r="I12" s="9"/>
      <c r="J12" s="9"/>
      <c r="K12" s="9"/>
      <c r="L12" s="9"/>
      <c r="M12" s="9"/>
      <c r="N12" s="9"/>
      <c r="O12" s="9"/>
      <c r="P12" s="9"/>
      <c r="Q12" s="9"/>
      <c r="R12" s="9"/>
    </row>
    <row r="13" spans="1:18" ht="20.25" x14ac:dyDescent="0.3">
      <c r="C13" s="9"/>
      <c r="D13" s="9"/>
      <c r="E13" s="9"/>
      <c r="F13" s="9"/>
      <c r="G13" s="9"/>
      <c r="H13" s="9"/>
      <c r="I13" s="9"/>
      <c r="J13" s="9"/>
      <c r="K13" s="9"/>
      <c r="L13" s="9"/>
      <c r="M13" s="9"/>
      <c r="N13" s="9"/>
      <c r="O13" s="9"/>
      <c r="P13" s="9"/>
      <c r="Q13" s="9"/>
      <c r="R13" s="9"/>
    </row>
    <row r="14" spans="1:18" ht="20.25" x14ac:dyDescent="0.3">
      <c r="C14" s="9" t="s">
        <v>15</v>
      </c>
      <c r="D14" s="9"/>
      <c r="E14" s="9"/>
      <c r="F14" s="9"/>
      <c r="G14" s="9"/>
      <c r="H14" s="9"/>
      <c r="I14" s="9"/>
      <c r="J14" s="9"/>
      <c r="K14" s="9"/>
      <c r="L14" s="9"/>
      <c r="M14" s="9"/>
      <c r="N14" s="9"/>
      <c r="O14" s="9"/>
      <c r="P14" s="9"/>
      <c r="Q14" s="9"/>
      <c r="R14"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zoomScale="90" zoomScaleNormal="90" workbookViewId="0">
      <selection activeCell="C8" sqref="C8:E10"/>
    </sheetView>
  </sheetViews>
  <sheetFormatPr defaultRowHeight="15.75" x14ac:dyDescent="0.25"/>
  <cols>
    <col min="1" max="1" width="3.42578125" style="2" customWidth="1"/>
    <col min="2" max="2" width="5.7109375" style="2" customWidth="1"/>
    <col min="3" max="3" width="4.42578125" style="51"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70" t="s">
        <v>25</v>
      </c>
      <c r="E1" s="70"/>
      <c r="F1" s="70"/>
      <c r="G1" s="70"/>
      <c r="H1" s="70"/>
      <c r="I1" s="70"/>
      <c r="J1" s="70"/>
      <c r="K1" s="70"/>
      <c r="L1" s="70"/>
    </row>
    <row r="2" spans="1:15" x14ac:dyDescent="0.25">
      <c r="D2" s="71" t="s">
        <v>16</v>
      </c>
      <c r="E2" s="71"/>
      <c r="F2" s="71"/>
      <c r="G2" s="71"/>
      <c r="H2" s="71"/>
      <c r="I2" s="71"/>
      <c r="J2" s="71"/>
      <c r="K2" s="13"/>
    </row>
    <row r="3" spans="1:15" x14ac:dyDescent="0.25">
      <c r="B3" s="72" t="s">
        <v>9</v>
      </c>
      <c r="C3" s="72"/>
      <c r="D3" s="72"/>
      <c r="E3" s="73" t="s">
        <v>29</v>
      </c>
      <c r="F3" s="73"/>
      <c r="G3" s="73"/>
      <c r="H3" s="73"/>
      <c r="I3" s="73"/>
      <c r="K3" s="2" t="s">
        <v>10</v>
      </c>
      <c r="L3" s="2" t="s">
        <v>11</v>
      </c>
    </row>
    <row r="4" spans="1:15" s="4" customFormat="1" ht="32.25" customHeight="1" x14ac:dyDescent="0.25">
      <c r="A4" s="3"/>
      <c r="B4" s="74" t="s">
        <v>8</v>
      </c>
      <c r="C4" s="74"/>
      <c r="D4" s="74"/>
      <c r="E4" s="66" t="s">
        <v>34</v>
      </c>
      <c r="F4" s="66"/>
      <c r="G4" s="66"/>
      <c r="H4" s="66"/>
      <c r="I4" s="66"/>
      <c r="J4" s="66"/>
      <c r="K4" s="66"/>
      <c r="L4" s="16" t="s">
        <v>12</v>
      </c>
    </row>
    <row r="5" spans="1:15" s="5" customFormat="1" ht="20.100000000000001" customHeight="1" x14ac:dyDescent="0.25">
      <c r="A5" s="3"/>
      <c r="C5" s="52"/>
      <c r="E5" s="68"/>
      <c r="F5" s="68"/>
      <c r="G5" s="68"/>
      <c r="H5" s="68"/>
      <c r="I5" s="68"/>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9">
        <v>2</v>
      </c>
      <c r="D7" s="69"/>
      <c r="E7" s="69"/>
      <c r="F7" s="46">
        <v>3</v>
      </c>
      <c r="G7" s="39">
        <v>4</v>
      </c>
      <c r="H7" s="46">
        <v>5</v>
      </c>
      <c r="I7" s="46">
        <v>6</v>
      </c>
      <c r="J7" s="46">
        <v>7</v>
      </c>
      <c r="K7" s="46">
        <v>8</v>
      </c>
      <c r="L7" s="15">
        <v>9</v>
      </c>
    </row>
    <row r="8" spans="1:15" ht="76.5" x14ac:dyDescent="0.25">
      <c r="A8" s="18"/>
      <c r="B8" s="24" t="s">
        <v>30</v>
      </c>
      <c r="C8" s="53">
        <v>1</v>
      </c>
      <c r="D8" s="75" t="s">
        <v>35</v>
      </c>
      <c r="E8" s="50" t="s">
        <v>35</v>
      </c>
      <c r="F8" s="45" t="s">
        <v>28</v>
      </c>
      <c r="G8" s="40">
        <v>1</v>
      </c>
      <c r="H8" s="20"/>
      <c r="I8" s="57" t="s">
        <v>32</v>
      </c>
      <c r="J8" s="21"/>
      <c r="K8" s="58" t="s">
        <v>32</v>
      </c>
      <c r="L8" s="17" t="s">
        <v>31</v>
      </c>
      <c r="M8" s="55"/>
    </row>
    <row r="9" spans="1:15" ht="76.5" x14ac:dyDescent="0.25">
      <c r="B9" s="24" t="s">
        <v>30</v>
      </c>
      <c r="C9" s="76">
        <v>2</v>
      </c>
      <c r="D9" s="21" t="s">
        <v>36</v>
      </c>
      <c r="E9" s="21" t="s">
        <v>36</v>
      </c>
      <c r="F9" s="45" t="s">
        <v>28</v>
      </c>
      <c r="G9" s="77">
        <v>1</v>
      </c>
      <c r="H9" s="21"/>
      <c r="I9" s="57" t="s">
        <v>32</v>
      </c>
      <c r="J9" s="21"/>
      <c r="K9" s="58" t="s">
        <v>32</v>
      </c>
      <c r="L9" s="17" t="s">
        <v>31</v>
      </c>
      <c r="M9" s="55">
        <f>SUM(M8:M8)</f>
        <v>0</v>
      </c>
    </row>
    <row r="10" spans="1:15" ht="76.5" x14ac:dyDescent="0.25">
      <c r="B10" s="24" t="s">
        <v>30</v>
      </c>
      <c r="C10" s="78">
        <v>3</v>
      </c>
      <c r="D10" s="79" t="s">
        <v>37</v>
      </c>
      <c r="E10" s="79" t="s">
        <v>37</v>
      </c>
      <c r="F10" s="45" t="s">
        <v>28</v>
      </c>
      <c r="G10" s="80">
        <v>1</v>
      </c>
      <c r="H10" s="78"/>
      <c r="I10" s="57" t="s">
        <v>32</v>
      </c>
      <c r="J10" s="78"/>
      <c r="K10" s="58" t="s">
        <v>32</v>
      </c>
      <c r="L10" s="17" t="s">
        <v>31</v>
      </c>
    </row>
    <row r="11" spans="1:15" x14ac:dyDescent="0.25">
      <c r="B11" s="10"/>
      <c r="C11" s="10"/>
      <c r="D11" s="11"/>
      <c r="E11" s="10"/>
      <c r="F11" s="67"/>
      <c r="G11" s="67"/>
      <c r="H11" s="8"/>
      <c r="I11" s="8"/>
      <c r="J11" s="10"/>
    </row>
    <row r="12" spans="1:15" x14ac:dyDescent="0.25">
      <c r="C12" s="2"/>
      <c r="D12" s="7"/>
      <c r="E12" s="2"/>
      <c r="F12" s="2"/>
      <c r="G12" s="2"/>
    </row>
    <row r="13" spans="1:15" x14ac:dyDescent="0.25">
      <c r="C13" s="2"/>
      <c r="D13" s="7"/>
      <c r="E13" s="2"/>
      <c r="F13" s="2"/>
      <c r="G13" s="2"/>
    </row>
    <row r="14" spans="1:15" ht="20.25" x14ac:dyDescent="0.3">
      <c r="B14" s="9" t="s">
        <v>14</v>
      </c>
      <c r="C14" s="9"/>
      <c r="D14" s="9"/>
      <c r="E14" s="9"/>
      <c r="F14" s="9"/>
      <c r="G14" s="9"/>
      <c r="H14" s="9"/>
      <c r="I14" s="9"/>
      <c r="J14" s="9"/>
      <c r="K14" s="9"/>
      <c r="L14" s="9"/>
      <c r="M14" s="9"/>
      <c r="N14" s="9"/>
      <c r="O14" s="9"/>
    </row>
    <row r="15" spans="1:15" ht="20.25" x14ac:dyDescent="0.3">
      <c r="B15" s="9"/>
      <c r="C15" s="9"/>
      <c r="D15" s="9"/>
      <c r="E15" s="9"/>
      <c r="F15" s="9"/>
      <c r="G15" s="9"/>
      <c r="H15" s="9"/>
      <c r="I15" s="9"/>
      <c r="J15" s="9"/>
      <c r="K15" s="9"/>
      <c r="L15" s="9"/>
      <c r="M15" s="9"/>
      <c r="N15" s="9"/>
      <c r="O15" s="9"/>
    </row>
    <row r="16" spans="1:15" ht="20.25" x14ac:dyDescent="0.3">
      <c r="B16" s="9" t="s">
        <v>15</v>
      </c>
      <c r="C16" s="9"/>
      <c r="D16" s="9"/>
      <c r="E16" s="9"/>
      <c r="F16" s="9"/>
      <c r="G16" s="9"/>
      <c r="H16" s="9"/>
      <c r="I16" s="9"/>
      <c r="J16" s="9"/>
      <c r="K16" s="9"/>
      <c r="L16" s="9"/>
      <c r="M16" s="9"/>
      <c r="N16" s="9"/>
      <c r="O16" s="9"/>
    </row>
  </sheetData>
  <mergeCells count="9">
    <mergeCell ref="F11:G11"/>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24</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2024-06-18T09:01:26Z</dcterms:modified>
</cp:coreProperties>
</file>