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DISPOZITIVE MEDICALE\LISTA SUPLIMENTARA 34\"/>
    </mc:Choice>
  </mc:AlternateContent>
  <xr:revisionPtr revIDLastSave="0" documentId="13_ncr:1_{6AC7EEF4-0952-46C1-ABE5-9436A8719F47}"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19" i="5" l="1"/>
  <c r="K19" i="5"/>
  <c r="J19" i="5"/>
  <c r="K12" i="7"/>
  <c r="J12" i="7"/>
</calcChain>
</file>

<file path=xl/sharedStrings.xml><?xml version="1.0" encoding="utf-8"?>
<sst xmlns="http://schemas.openxmlformats.org/spreadsheetml/2006/main" count="141" uniqueCount="57">
  <si>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</si>
  <si>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</si>
  <si>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</si>
  <si>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</si>
  <si>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</si>
  <si>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</si>
  <si>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</si>
  <si>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</si>
  <si>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</si>
  <si>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</si>
  <si>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</si>
  <si>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</si>
  <si>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</si>
  <si>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</si>
  <si>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</si>
  <si>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</si>
  <si>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</si>
  <si>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</si>
  <si>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</si>
  <si>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</si>
  <si>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</si>
  <si>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</si>
  <si>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</si>
  <si>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</si>
  <si>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</si>
  <si>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</si>
  <si>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</si>
  <si>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</si>
  <si>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</si>
  <si>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</si>
  <si>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</si>
  <si>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</si>
  <si>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</si>
  <si>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Achiziționarea dispozitivelor medicale conform necesităților instituțiilor medico-sanitare (lista suplimentară 34)</t>
  </si>
  <si>
    <t>Dispozitiv pentru colorarea automata a lamelor pentru citologie, histologie</t>
  </si>
  <si>
    <t>Dispozitiv fizioterapeutic pentru electroterapie, 2 canale400141</t>
  </si>
  <si>
    <t>Dispozitiv pentru fizioterapie, stimulare prin ultrasunet și laser</t>
  </si>
  <si>
    <t xml:space="preserve">Brancadră pentru pacienții non- ferromagnetic copatibil IRM 3 Tesla </t>
  </si>
  <si>
    <t xml:space="preserve">Lampă germicida (varianta mobilă)
Cod 130160
</t>
  </si>
  <si>
    <t>Sterilizator cu aer uscat</t>
  </si>
  <si>
    <t>Electrocardiograf cu 12 canale, caracteristici avansate</t>
  </si>
  <si>
    <t>Ultrasonograf General, Cardiac, performanță de bază</t>
  </si>
  <si>
    <t>Electrocardiograf cu 12 canale, caracteristici avansate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 muscular 25, 35Hz
Filtru  frecvență joasă 0.05, 0.25, 0.32, 0.5, 0.67Hz
Filtru  frecvență înaltă 20, 40, 100, 150Hz
Filtru de rețea 50 Hz
Impedanța de intrare ≥ 50 M Ohm
Gama de rejecție a modului comun la 50 Hz &gt; 110 dB
Convertor analog-digital ≥ 24 bit
Scurgeri spre pacient prin electrozi ≤10 μA
Detector de pacemaker obligatoriu
Indicator deconectare electrod acustic sau vizual obligatoriu
Imprimantă Termică încorporată
Mărimea hârtiei ≥ 210 mm obligatoriu
Să se indice numele derivației printate obligatoriu
Viteza de înscriere 25, 50 mm/s
Densitatea imprimării 8 dpi/mm (rezoluție verticală) și 40 dpi/mm (rezoluție orizontală) la viteza de 25 mm/s
Acuratețea ± 5% (axa x), ± 5% (axa y)
Derivațiile înscrise minim 12
Numărul de derivații înscrise simultan 12
Hârtia termică să fie compatibilă și de la alți producători de hârtie cu dispozitivul ECG obligatoriu
Display Grafic, LCD TFT color obligatoriu
Monitorizarea pe display:
data, ora, sensibilitatea, viteza de înscriere, filtru, derivațiile obligatoriu
Mărime ecran ≥ 7 inch
Rezoluția ≥ 800x480 pix
Touchscreen obligatoriu
Numărul de derivații afișate simultan 12
Posibilitatea transmiterii datelor la un sistem de management al datelor ECG Ethernet / USB / SD card obligatoriu
Format date ECG BMP / JPG / GIF / PDF / 
XML / DICOM obligatoriu
Memorie ≥ 200 înregistrări ECG obligatoriu
Soft specializat pentru analiza rezultatelor ECG la calculator obligatoriu
Posibilitatea introducerii rapide a datelor pacientului Nume, ID, vârsta, sex, greutate, înălțimea
Ajustarea automată a izoliniei obligatoriu
Identificarea aritmiei obligatoriu
Mod Cabrera obligatoriu
 Ritmului cardiac Diapazon 30 - 300 BPM
Acuratețea ± 1 BPM
Interpretarea Sistem de interpretare a datelor ECG obligatoriu
Măsurări PR, QT, QTC, P, QRS, T, HR; 
Timpul interpretării minim 10 s
Tastatură alfanumerică integrată Obligatoriu
Alimentarea 220 V, 50 Hz
Baterie internă reîncărcabilă obligatoriu
Timp operare autonomă ≥ 2 ore
Protecție împotriva șocurilor de 
defibrilare Obligatoriu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Hârtie termică ≥  30 buc.
Gel de contact ≥ 1 litru
Troleu pe rotile indicați modelul oferit obligatoriu
troleu pe rotile obligatoriu
≥ 4 roți obligatoriu
≥ 2 roți cu frână obligatoriu
mâner pentru transportarea standului obligatoriu
coș pentru accesorii obligatoriu
braț articulat pentru electrozi ECG obligatoriu
suport pentru gel de contact obligatoriu
ajustarea pe înălțime opțional
sistem de fixare dispozitivului de suport obligatoriu</t>
  </si>
  <si>
    <t xml:space="preserve">Ultrasonograf General, Cardiac, performanță de bază
Parametrul Specificația
PROBE PORTURI ≥4
CW PROBE PORTURI ACTIVE minim 1
Linear 5 - 13 MHz (limita de jos NU va fi mai mare, limita de sus NU va fi mai mică). Nr. de elemente: ≥ 192
Lățimea câmpului vizual (Fov):
≥ 45 mm
Convex 2-5.6 MHz (limita de jos NU va fi mai mare, limita de sus NU va fi mai mică). Nr. de elemente ≥ 128
Lățimea câmpului vizual (FOV):
minim 60 grade
Tip sonde, tehnologie: XDCIear/SingleCrystal/CMUT/Matricial sau altă tehnologie patentată.
Sectorial (Phased/Vector) 1,3 - 4,5 MHz (limita de jos NU va fi mai mare, limita de sus NU va fi mai mică) Nr. de elemente ≥ 64
Tip sonde, tehnologie:
XDCIear/SingleCrystal/CMUT/Matricial sau altă tehnologie patentată.
Frecvența maximă a sistemului ≥ 24 Mhz, Opțional
Număr frecvențe emise de un traductor ≥ 8 să se indice sonda, Opțional
NIVELE DE GRI ≥256
PREPROCESARE, Canale digitale ≥ 9 000 000, Opțional
GAMA DINAMICA ≥ 260 dB
Adâncimea de scanare maxima ≥ 35 cm
POSTPROCESARE
Mape culoare Obligatoriu
Inversare spectru Obligatoriu
Unghi de scanare Obligatoriu
Baseline Obligatoriu
MODURI DE SCANARE
2-D/B-Mode
M-mod
(M-Mod Anatomica și Anatomic Curbat) / sau echivalent
M-Mod color
Mod Panoramic
Compunere spațială
4-D (live 3-D)
Harmonic imaging
DOPPLER
Tip: CW, PW, CFM
Vizualizarea fluxului sanguin Afișare frecvență
Afișare viteză
Power Doppler
HPRF
Duplex
Triplex
FUNCŢIONALITĂŢI
Măsurători digitale
Butoane configurabile pentru utilizator Cel puțin 5 configurații
Măsurarea automată a intimei-media
Diapazon dinamic selectabil
Focalizarea de recepție dinamică
Focalizare de transmisie ajustabilă
Măsurători pe reluarea video
Măsurători pe imagini statice și salvate
Rapoarte Auto generate
Tehnologii de îmbunătățire în timp real a clarității imaginii cSound/iBeam/nSIGHT Plus/ sau echivalent
Regim Automat de optimizarea a imaginei în mod B-Mode sau 2D-Mode  sau echivalentul.
Regim calcul automat a fracție de ejecție in regim 2D sau echivalentul
B-flow sau echivalentul
Să ofere analize cantitative a curbelor de velocitate și a parametrilor derivați (străin, rata de deformare a țesutului cardiac) a unei regiuni de interes sau echivalentul.
Dispune de pachet complet ce oferă analiza cantitativă a curbelor de întârziere a mișcării peretelui cardiac, imagistica deformării 2D și rata de deformare a țesutului cardiac sau echivalentul.
Dispune de mod de lucru ce permite achiziția a trei planuri simultane ale aceluiași ciclu cardiac ce sunt capabile sa genereze un afișaj tip ""Bull's-eye"" împreună cu măsurători cantitative și mapări ale suprafeței  sau echivalentul.
Dispune de mod de analiza calitativa ce permite evaluarea proprietăților funcționale de deformare ale țesuturilor cordului  sau echivalentul.
Dispune de mod ce analizează prin codare color, rata deformării tisulare în timp real sau echivalentul.
Dispune de instrumente de calcul semi-automat bazat pe inteligență artificială pentru recunoașterea și efectuarea automata a măsurătorilor uzuale pentru examinările cardiace și vasculare. Opțional
Măsurare automata a fracției de ejecție
Analiza cantitativa (Tissue Doppler Imaging - TDI) sau echivalentul
Urmărirea mișcării țesuturilor (Tissue Tracking) sau echivalentul.
Prezența tabelului sumar cu toate măsurările făcute.
Baza de date a pacienților și posibilitatea de stocare extern (USB) sau server local.
Dispune de instrument specializat ce permite vizualizarea în 3D/4D a valvei mitrale si calcule automate/semiautomate a funcției acesteia pentru apreciere chirurgicală. Opțional
Dispune de modalitate de scanare cu două sau trei planuri simultane în care unul din ele poate fi rotit și înclinat în orice direcție;
Dispune de modul automat pentru obținerea datelor de interes pentru ventriculul drept precum deformarea globală, segmentară și calculul TAPSE sau echivalentul.
Afișarea simultană pe ecran a minim 9 secțiuni (slices) în mod 4D. Opțional
Afișare imaginei 4D simultană în 3 proiecții în timp real
Doppler Color 3D/4D. Opțional
Vizualizarea pe PC pe investigațiilor efectuate.
Utilizarea stației de lucru externe cu același tip de bază de date a pacienților.
PACHETE DE ANALIZĂ
Vascular
Cardiologie
Stress echo
Elastografie strain
Elastografie sharewave (Opțional)
Altele (să se indice)
PAN/ZOOM
Imagine în timp real
Imagine înghețată
Zoom de înaltă definiție
Imagine Rotire 0° și 180°
Inversarea stânga - dreapta
STOCARE IMAGINI Capacitate Spațiul de stocare (minim): 500 GB
Memorie CINE min 900MB sau min 63000 frame-uri sau min 800 sec
Controlul imaginei CINE În secunde conform barei de memorare cine
Pe numărul de cicluri ECG - Opțional
Modul ECG integrat
DICOM 3.0 Compliant
Porturi de extensie USB
MONITOR
Diagonala ≥ 21"
Rezoluția minimă 1600 x 900 pixeli
Cu braț articulat ce permite mișcarea stânga, dreapta, sus, jos și sistem de blocare la transportare. 
DIVIZARE MONITOR
MONITOR integrat de control ≥ 10 inch
Ecran tactil (touch screen)
Panoul de control Reglabil pe înălțime
Să permită rotirea stânga/dreapta.
Alimentare Curent alternativ 220V, 50Hz
Troliu 4 roți
minim 2 blocabile
Periferice Încălzitor de gel
Modul Wi-Fi Opțional
Imprimantă termică alb/negru încorporat în consola sistemului
UPS cu reglarea automată a tensiune de ieșire, autonomie pentru minim 30 minute de lucru continu
ACCESORII Cablu pacient ECG Adult 3 derivații – 1 unitate </t>
  </si>
  <si>
    <t xml:space="preserve">Capacitate de colorare lame min. 600 buc/oră
Capacitate de încărcare minim 11 suporturi pentru lame
Capacitatea unui suport  30  lame 
Numărul total de stații minim 20
Numărul total  stațiior de  spălare min. 5
Statie de încalzire/uscare  min. 1 
Temperatura statiei de încalzire/uscare diapazon  min. 30°C - 65°C"
Timp de incubație diapazon min.  5s - 59 min 59 s"
Volum de colorare/spălare 300-450 ml
Stații de încărcare/descărcare min. 1/1
Container de transport cu lifter sau tehnologia echivalenta
Minim 15 programe  cu  20 de pași
Alimentare 220V, 50 Hz
UPS inclus
Toate vasele sa fie cu capac
Cablu de alimentare
Cablu USB pentru conectarea la calculator ≥ 1 buc
Furtun de alimentare si de scurgere: tub pentru conectarea la sistemul de apa  ≥ 1  buc (~1,5 metri) 
tub pentru conectarea la sistemul de canalizare ≥ 1 buc
</t>
  </si>
  <si>
    <t xml:space="preserve">Dispozitiv fizioterapeutic pentru electroterapie, 2 canale  
Cod 400141 
Descriere  Dispozitiv pentru fizioterapie destinat pentru tratamentul cu curenți electrici de frecvență joasă, medie și înaltă 
Parametru Specificaţie 
Aplicații   stimulare nervoasă și stimulare musculară 
  opțional: tratamentul bolilor venoase 
Tip   Portabil
Canale pentru electroterapie  ≥ 2 buc
Alarma finalizare tratament  obligatoriu
Programe presetate de lucru:  Curenti  diadinamici
  Curenti interferențiali
  TENS
  Stimulare Kotz
  Curenti Trabert (Ultra Reiz)
  Tonoliză
  EMS (Stimulare electrică musculară)
Alimentare  220V, 50 HZ
Accesorii  Cablu pentru tratament electroterapie. ≥ 2 buc, să se indice codul produsului
  Set de electrozi, tampoane, benzi de fixare., să se indice codurile produselor
  Siguranță de rezervă  ≥ 1 buc
</t>
  </si>
  <si>
    <t xml:space="preserve">Descriere
Aparat combinat cu 2 canale
– 1 canal de laser, 1 canal de ultrasunet
Ecran LCD color de minim 4,3”;
Posibilitatea de reglarea a parametrilor;
Programe de terapii prestabilite;
Funcționare silențioasă;
Posibilitatea de memorare a terapiilor efectuate;
Caracteristici laserterapie:
• Laser în mod continuu și pulsat
• Repetarea dozei aplicate
• Cronometru laser:1s-99 min
• Sonde laser: -punctiforma : S
-1N (IR lungime de unda 905nm); S
-2N(R lungime de unda 660nm); S
-3N (IR
lungime de unda 905nm) – tip dus cu 9 diode și suprafața de tratat de 50cm² : SP
-1(R, lungime de undă 660nm); SP
-2(R&amp;IR,
lungime de undă 660nm(5 diode)/808nm(4 diode); SP
-3(R, 808nm)
Caracteristici ultrasunet:
• Ultrasunet în mod continuu și pulsat
• Traductor cu frecvență dublă cuprinsă între: 1MHz și 3,3MHz.
• Putere de ieșire 3W/cm²
• Durată terapie max 30min.
• Traductor rezistent la apă.
• Semnalizare sonoră și optică a contactului traductorului cu pielea pacientului.
Caracteristici tehnice:
• Alimentare externă: 230 V ± 10%
• Frecvența de bază: 50-60 Hz
</t>
  </si>
  <si>
    <t xml:space="preserve">Brancardă pentru pacienți non-ferromagnetic compatibilă  IRM 3Tesla
Descriere:
Spătar reglabil
Suport IV cu puncte de fixare standart
Sarcina maximă ≥ 160 kg
Frână la minim 2 roți
Mânere pentru transportarea brancardei
Bare laterale pliabile
Reglarea înălțimii până la minim 800 mm-opțional
Să fie dotată cu rotile/bamper de protecție în toate patru colțuri pentru evitarea lovirii de perete
Saltea, rezistentă la prelucrare și apă
Documente confirmative: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
</t>
  </si>
  <si>
    <t xml:space="preserve">Lampă germicida (varianta mobilă)
Cod 130160
Descriere Lampă de quarț pentru sterilizarea aeului în încăperi, coridoare etc.
Alimentare 220V, 50Hz
Suportul Mîner pentru transportare
 min. 3 roți
 min. 2 cu frînă
Numar de tuburi 3 tuburi ≥ 30W, ≥ 30 m²
Tuburile tuburile incluse în set
 ≥ 8000 ore 
Spectru de raze  UV + vizibil
Unghiul de iradiere  360 grade
Lampă germicidă fără eliminarea ozonului da
</t>
  </si>
  <si>
    <t xml:space="preserve">Sterilizator 80-120 L
Descriere Sterilizator cu aer uscat destinat sterilizării instrumentelor medicale cu construcție interioară din oțel inox
Parametrul Specificația
Ventilație  forțată, controlată electronic
Construcție interioară oțel inox
Construcție exterioară cu acoperire anticorozivă
Regimuri de sterilizare  programabile
Protecție la supraîncălzire Analogic/digitală
Alarme acustică
vizuală
Diagnostic automat cu afișarea codului erorii
Volumul 80-120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160℃
170℃
180℃
Rezoluția de programare 1℃
Timpul de răcire ≤ 35 min, până la 75℃
Deconectare de avariere la temperatura 205 - 235℃
Tipul de funcționare fără întrerupere ≥ 8 ore
Rafturi ≥ 3
Suport metal pentru instalarea sterilizatorului obligatoriu
Alimentare 200-240V, 50 Hz
</t>
  </si>
  <si>
    <t xml:space="preserve">Centrifugă de laborator (32 tuburi)
Cod 150930
</t>
  </si>
  <si>
    <t>Poligraf portabil</t>
  </si>
  <si>
    <t xml:space="preserve">Centrifugă de laborator (32 tuburi)
Cod 150930
Descriere Centrifugele de laborator sunt destinate pentru a  centrifuga sîngele.
Parametrul Specificația
Viteza de rotație Minimală, rpm reglabilă
 Maximală, rpm ≥ 3500
 Setări setarea vitezei
Capacitatea Tipul tuburilor tuburi de 10 - 15 ml
 Numărul de tuburi 32 unitati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vigoare  obligatoriu
</t>
  </si>
  <si>
    <t xml:space="preserve">Specificația tehnică
Dimensiuni nu mai mult de: (L x W x D): 100 mm x 70 mm x 30 mm
Greutatea nu mult de: 200 g inclusiv bateria
Propun reformularea în
Poligraf de tip portabil da
Mediu intern de stocare prezent prin SD card
Capacitatea minima de stocare: Min. 100 ore
Posibilitatea de notificare a erorii prin ecran încorporat da
Dotat cu mod de transmitere a datelor prin USB / Wi-Fi / LAN
Alimentare: Baterie reîncărcabilă Li-Ion
Nu necesită mentenanță și service da
Soft de diagnostic în completatei da
Complicația: 
 Centură toracală (pentru măsurarea contracțiilor toracale)
 - Centură abdominală (pentru măsurarea contracțiilor abdominale)
 Senzor toracal de presiune
 - Senzor abdominal de presiune
 - Senzor SpO2
 Fixator pentru senzor SpO2
 - Cablu de conectare și transmiterea datelor din dispozitiv în calculator
 - Baterie reîncărcabilă
 - Încărcător pentru dispozitiv
 Geantă de transportare
Funcție: 
 Înregistrarea fluxului nazal
 Înregistrarea contracțiilor abdominale și toracice
 Înregistrarea sforăitului
 Înregistrarea SpO2
 Înregistrarea pulsului
 Înregistrarea poziției
 Înregistrarea ratei de respirație
 Înregistrarea fazelor T-A
 Actimetru
 Înregistrarea în regim Offline și Online
</t>
  </si>
  <si>
    <t xml:space="preserve">Distilator cu mono distilare 25L
Cod 270450
</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</si>
  <si>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pH  în diapazon de 5,0 - 7
Conductivitate în diapazon de 0,056-5,0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</si>
  <si>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11 Distilator cu mono distilare 25L
Cod 270450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</si>
</sst>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2">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1"/>
      <color theme="1"/>
      <name val="Times New Roman"/>
      <family val="1"/>
      <charset val="204"/>
    </font>
    <font>
      <sz val="16"/>
      <name val="Times New Roman"/>
      <family val="1"/>
      <charset val="204"/>
    </font>
    <font>
      <sz val="12"/>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xf numFmtId="43" fontId="35" fillId="0" borderId="0" applyFont="0" applyFill="0" applyBorder="0" applyAlignment="0" applyProtection="0"/>
  </cellStyleXfs>
  <cellXfs count="13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9" fillId="0" borderId="0" xfId="2" applyAlignment="1">
      <alignment wrapText="1"/>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14" fillId="3" borderId="1" xfId="0" applyFont="1" applyFill="1" applyBorder="1" applyAlignment="1" applyProtection="1">
      <alignment horizontal="center"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10" fillId="0" borderId="5" xfId="0" applyFont="1" applyBorder="1" applyAlignment="1" applyProtection="1">
      <alignment vertical="top" wrapText="1"/>
      <protection locked="0"/>
    </xf>
    <xf numFmtId="0" fontId="27" fillId="3" borderId="1" xfId="0" applyFont="1" applyFill="1" applyBorder="1" applyAlignment="1">
      <alignment horizontal="left" vertical="center" wrapText="1"/>
    </xf>
    <xf numFmtId="0" fontId="10" fillId="3" borderId="1" xfId="1" applyFont="1" applyFill="1" applyBorder="1" applyAlignment="1" applyProtection="1">
      <alignment horizontal="center" vertical="center"/>
      <protection locked="0"/>
    </xf>
    <xf numFmtId="0" fontId="30" fillId="3" borderId="1" xfId="0" applyFont="1" applyFill="1" applyBorder="1" applyAlignment="1">
      <alignment horizontal="center" vertical="center"/>
    </xf>
    <xf numFmtId="0" fontId="30" fillId="3" borderId="1" xfId="0" applyFont="1" applyFill="1" applyBorder="1" applyAlignment="1">
      <alignment vertical="center"/>
    </xf>
    <xf numFmtId="0" fontId="14" fillId="3" borderId="1" xfId="0" applyFont="1" applyFill="1" applyBorder="1" applyAlignment="1">
      <alignment horizontal="center" vertical="top" wrapText="1"/>
    </xf>
    <xf numFmtId="43" fontId="28" fillId="3" borderId="1" xfId="69" applyFont="1" applyFill="1" applyBorder="1"/>
    <xf numFmtId="0" fontId="10" fillId="3" borderId="1" xfId="1" applyFont="1" applyFill="1" applyBorder="1" applyProtection="1"/>
    <xf numFmtId="0" fontId="10" fillId="3" borderId="1" xfId="1" applyFont="1" applyFill="1" applyBorder="1" applyAlignment="1" applyProtection="1"/>
    <xf numFmtId="164" fontId="10" fillId="3" borderId="1" xfId="1" applyNumberFormat="1" applyFont="1" applyFill="1" applyBorder="1" applyProtection="1"/>
    <xf numFmtId="0" fontId="28" fillId="3" borderId="1" xfId="0" applyFont="1" applyFill="1" applyBorder="1" applyAlignment="1">
      <alignment horizontal="center" vertical="center"/>
    </xf>
    <xf numFmtId="0" fontId="10" fillId="0" borderId="1" xfId="1" applyFont="1" applyBorder="1" applyAlignment="1" applyProtection="1">
      <alignment horizontal="center" vertical="center"/>
      <protection locked="0"/>
    </xf>
    <xf numFmtId="1" fontId="10" fillId="0" borderId="1" xfId="1" applyNumberFormat="1" applyFont="1" applyBorder="1" applyAlignment="1" applyProtection="1">
      <alignment horizontal="center" vertical="center"/>
      <protection locked="0"/>
    </xf>
    <xf numFmtId="0" fontId="10" fillId="0" borderId="1" xfId="1" applyFont="1" applyBorder="1" applyProtection="1">
      <protection locked="0"/>
    </xf>
    <xf numFmtId="0" fontId="31" fillId="0" borderId="1" xfId="0" applyFont="1" applyBorder="1" applyAlignment="1">
      <alignment vertical="center" wrapText="1"/>
    </xf>
    <xf numFmtId="0" fontId="19" fillId="0" borderId="1" xfId="0" applyFont="1" applyBorder="1" applyAlignment="1">
      <alignment wrapText="1"/>
    </xf>
    <xf numFmtId="4" fontId="10" fillId="0" borderId="1" xfId="1" applyNumberFormat="1" applyFont="1" applyBorder="1" applyProtection="1">
      <protection locked="0"/>
    </xf>
    <xf numFmtId="2" fontId="10" fillId="0" borderId="1" xfId="1" applyNumberFormat="1" applyFont="1" applyBorder="1" applyProtection="1">
      <protection locked="0"/>
    </xf>
    <xf numFmtId="0" fontId="10" fillId="0" borderId="0" xfId="0" applyFont="1" applyBorder="1" applyAlignment="1" applyProtection="1">
      <alignment vertical="top" wrapText="1"/>
      <protection locked="0"/>
    </xf>
    <xf numFmtId="0" fontId="10" fillId="0" borderId="1" xfId="1" applyFont="1" applyBorder="1" applyProtection="1"/>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14" fillId="3" borderId="6"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36" fillId="3" borderId="1" xfId="2" applyFont="1" applyFill="1" applyBorder="1" applyAlignment="1" applyProtection="1">
      <alignment horizontal="left" vertical="center" wrapText="1"/>
    </xf>
    <xf numFmtId="0" fontId="36" fillId="3" borderId="1" xfId="2" applyFont="1" applyFill="1" applyBorder="1" applyAlignment="1" applyProtection="1">
      <alignment horizontal="center" vertical="center" wrapText="1"/>
    </xf>
    <xf numFmtId="0" fontId="36" fillId="3" borderId="1" xfId="0" applyFont="1" applyFill="1" applyBorder="1" applyAlignment="1" applyProtection="1">
      <alignment horizontal="left" vertical="center" wrapText="1"/>
    </xf>
    <xf numFmtId="0" fontId="36" fillId="3" borderId="1" xfId="0" applyFont="1" applyFill="1" applyBorder="1" applyAlignment="1" applyProtection="1">
      <alignment horizontal="center" vertical="center" wrapText="1"/>
    </xf>
    <xf numFmtId="0" fontId="37" fillId="3" borderId="1" xfId="1" applyFont="1" applyFill="1" applyBorder="1" applyAlignment="1" applyProtection="1">
      <alignment horizontal="center" vertical="center" wrapText="1"/>
    </xf>
    <xf numFmtId="0" fontId="38" fillId="3" borderId="1" xfId="0" applyFont="1" applyFill="1" applyBorder="1" applyAlignment="1">
      <alignment horizontal="center" vertical="center" wrapText="1"/>
    </xf>
    <xf numFmtId="0" fontId="38" fillId="3" borderId="1" xfId="0" applyFont="1" applyFill="1" applyBorder="1" applyAlignment="1" applyProtection="1">
      <alignment horizontal="center" vertical="center" wrapText="1"/>
    </xf>
    <xf numFmtId="0" fontId="41" fillId="3" borderId="1" xfId="1" applyFont="1" applyFill="1" applyBorder="1" applyAlignment="1" applyProtection="1">
      <alignment horizontal="center" vertical="center"/>
      <protection locked="0"/>
    </xf>
    <xf numFmtId="0" fontId="40" fillId="3" borderId="1" xfId="1" applyFont="1" applyFill="1" applyBorder="1" applyProtection="1">
      <protection locked="0"/>
    </xf>
    <xf numFmtId="0" fontId="40" fillId="3" borderId="1" xfId="1" applyFont="1" applyFill="1" applyBorder="1" applyAlignment="1" applyProtection="1">
      <alignment horizontal="center" vertical="center"/>
      <protection locked="0"/>
    </xf>
    <xf numFmtId="0" fontId="41" fillId="0" borderId="1" xfId="1" applyFont="1" applyBorder="1" applyAlignment="1" applyProtection="1">
      <alignment horizontal="center" vertical="center"/>
      <protection locked="0"/>
    </xf>
    <xf numFmtId="0" fontId="30" fillId="3" borderId="1" xfId="0" applyFont="1" applyFill="1" applyBorder="1"/>
    <xf numFmtId="0" fontId="41" fillId="3" borderId="1" xfId="0" applyFont="1" applyFill="1" applyBorder="1" applyAlignment="1" applyProtection="1">
      <alignment vertical="top" wrapText="1"/>
      <protection locked="0"/>
    </xf>
    <xf numFmtId="0" fontId="41" fillId="3" borderId="1" xfId="0" applyFont="1" applyFill="1" applyBorder="1" applyAlignment="1" applyProtection="1">
      <alignment horizontal="center" vertical="center" wrapText="1"/>
      <protection locked="0"/>
    </xf>
    <xf numFmtId="0" fontId="40" fillId="0" borderId="1" xfId="1" applyFont="1" applyBorder="1" applyProtection="1">
      <protection locked="0"/>
    </xf>
    <xf numFmtId="43" fontId="10" fillId="0" borderId="0" xfId="1" applyNumberFormat="1" applyFont="1" applyProtection="1">
      <protection locked="0"/>
    </xf>
    <xf numFmtId="1" fontId="10" fillId="0" borderId="1" xfId="1" applyNumberFormat="1" applyFont="1" applyFill="1" applyBorder="1" applyAlignment="1" applyProtection="1">
      <alignment horizontal="center" vertical="center"/>
      <protection locked="0"/>
    </xf>
    <xf numFmtId="0" fontId="0" fillId="0" borderId="1" xfId="0" applyBorder="1"/>
    <xf numFmtId="43" fontId="19" fillId="0" borderId="1" xfId="0" applyNumberFormat="1" applyFont="1" applyBorder="1"/>
    <xf numFmtId="0" fontId="10" fillId="0" borderId="1" xfId="1" applyFont="1" applyBorder="1" applyAlignment="1" applyProtection="1">
      <alignment wrapText="1"/>
    </xf>
    <xf numFmtId="0" fontId="41" fillId="0" borderId="1" xfId="1" applyFont="1" applyBorder="1" applyAlignment="1" applyProtection="1">
      <alignment vertical="top"/>
    </xf>
    <xf numFmtId="0" fontId="41" fillId="0" borderId="1" xfId="1" applyFont="1" applyBorder="1" applyAlignment="1" applyProtection="1">
      <alignment vertical="top" wrapText="1"/>
    </xf>
    <xf numFmtId="0" fontId="19" fillId="0" borderId="0" xfId="2" applyAlignment="1">
      <alignment vertical="top" wrapText="1"/>
    </xf>
    <xf numFmtId="0" fontId="36" fillId="3" borderId="1" xfId="2" applyFont="1" applyFill="1" applyBorder="1" applyAlignment="1" applyProtection="1">
      <alignment horizontal="left" vertical="top" wrapText="1"/>
    </xf>
    <xf numFmtId="0" fontId="36" fillId="3" borderId="1" xfId="2" applyFont="1" applyFill="1" applyBorder="1" applyAlignment="1" applyProtection="1">
      <alignment vertical="top" wrapText="1"/>
    </xf>
    <xf numFmtId="0" fontId="36" fillId="3" borderId="1" xfId="2" applyFont="1" applyFill="1" applyBorder="1" applyAlignment="1" applyProtection="1">
      <alignment horizontal="center" vertical="top" wrapText="1"/>
    </xf>
    <xf numFmtId="0" fontId="36" fillId="3" borderId="1" xfId="0" applyFont="1" applyFill="1" applyBorder="1" applyAlignment="1" applyProtection="1">
      <alignment vertical="top" wrapText="1"/>
    </xf>
    <xf numFmtId="0" fontId="36" fillId="3" borderId="1" xfId="0" applyFont="1" applyFill="1" applyBorder="1" applyAlignment="1" applyProtection="1">
      <alignment horizontal="center" vertical="top" wrapText="1"/>
    </xf>
    <xf numFmtId="0" fontId="36" fillId="3" borderId="1" xfId="0" applyFont="1" applyFill="1" applyBorder="1" applyAlignment="1" applyProtection="1">
      <alignment horizontal="left" vertical="top" wrapText="1"/>
    </xf>
    <xf numFmtId="0" fontId="31" fillId="3" borderId="1" xfId="0" applyFont="1" applyFill="1" applyBorder="1" applyAlignment="1">
      <alignment horizontal="left" vertical="top" wrapText="1"/>
    </xf>
    <xf numFmtId="0" fontId="39" fillId="3" borderId="1" xfId="0" applyFont="1" applyFill="1" applyBorder="1" applyAlignment="1">
      <alignment vertical="top"/>
    </xf>
    <xf numFmtId="0" fontId="40" fillId="3" borderId="1" xfId="1" applyFont="1" applyFill="1" applyBorder="1" applyAlignment="1" applyProtection="1">
      <alignment vertical="top" wrapText="1"/>
      <protection locked="0"/>
    </xf>
    <xf numFmtId="0" fontId="30" fillId="0" borderId="1" xfId="0" applyFont="1" applyBorder="1" applyAlignment="1">
      <alignment vertical="top" wrapText="1"/>
    </xf>
    <xf numFmtId="0" fontId="40" fillId="3" borderId="1" xfId="1" applyFont="1" applyFill="1" applyBorder="1" applyAlignment="1" applyProtection="1">
      <alignment vertical="top"/>
      <protection locked="0"/>
    </xf>
    <xf numFmtId="0" fontId="31" fillId="0" borderId="1" xfId="0" applyFont="1" applyBorder="1" applyAlignment="1">
      <alignment vertical="top" wrapText="1"/>
    </xf>
    <xf numFmtId="0" fontId="30" fillId="3" borderId="1" xfId="0" applyFont="1" applyFill="1" applyBorder="1" applyAlignment="1">
      <alignment vertical="top"/>
    </xf>
    <xf numFmtId="1" fontId="41" fillId="0" borderId="1" xfId="1" applyNumberFormat="1" applyFont="1" applyBorder="1" applyAlignment="1" applyProtection="1">
      <alignment horizontal="center" vertical="top"/>
      <protection locked="0"/>
    </xf>
    <xf numFmtId="0" fontId="40" fillId="0" borderId="1" xfId="1" applyFont="1" applyBorder="1" applyAlignment="1" applyProtection="1">
      <alignment vertical="top"/>
      <protection locked="0"/>
    </xf>
    <xf numFmtId="0" fontId="16" fillId="0" borderId="0" xfId="1" applyFont="1" applyAlignment="1" applyProtection="1">
      <alignment vertical="top"/>
      <protection locked="0"/>
    </xf>
    <xf numFmtId="0" fontId="10" fillId="0" borderId="0" xfId="1" applyFont="1" applyAlignment="1" applyProtection="1">
      <alignment vertical="top" wrapText="1"/>
      <protection locked="0"/>
    </xf>
    <xf numFmtId="0" fontId="10" fillId="0" borderId="0" xfId="1" applyFont="1" applyAlignment="1" applyProtection="1">
      <alignment horizontal="center" vertical="top"/>
      <protection locked="0"/>
    </xf>
    <xf numFmtId="1" fontId="10" fillId="0" borderId="0" xfId="1" applyNumberFormat="1" applyFont="1" applyAlignment="1" applyProtection="1">
      <alignment horizontal="center" vertical="top"/>
      <protection locked="0"/>
    </xf>
    <xf numFmtId="0" fontId="10" fillId="0" borderId="0" xfId="1" applyFont="1" applyAlignment="1" applyProtection="1">
      <alignment vertical="top"/>
      <protection locked="0"/>
    </xf>
    <xf numFmtId="0" fontId="10" fillId="0" borderId="1" xfId="1" applyFont="1" applyBorder="1" applyAlignment="1" applyProtection="1">
      <alignment vertical="top" wrapText="1"/>
      <protection locked="0"/>
    </xf>
    <xf numFmtId="0" fontId="0" fillId="0" borderId="1" xfId="0" applyBorder="1" applyAlignment="1">
      <alignment vertical="top" wrapText="1"/>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60"/>
  <sheetViews>
    <sheetView tabSelected="1" topLeftCell="A17" zoomScale="70" zoomScaleNormal="70" workbookViewId="0">
      <selection activeCell="H8" sqref="H8:H18"/>
    </sheetView>
  </sheetViews>
  <sheetFormatPr defaultRowHeight="15.75"/>
  <cols>
    <col min="1" max="1" width="5.7109375" style="22" customWidth="1"/>
    <col min="2" max="2" width="5.7109375" style="38" customWidth="1"/>
    <col min="3" max="3" width="39.140625" style="22" customWidth="1"/>
    <col min="4" max="4" width="28.140625" style="22" customWidth="1"/>
    <col min="5" max="5" width="10.5703125" style="38" customWidth="1"/>
    <col min="6" max="6" width="11.28515625" style="38" customWidth="1"/>
    <col min="7" max="7" width="10.7109375" style="22" customWidth="1"/>
    <col min="8" max="8" width="108.42578125" style="22" customWidth="1"/>
    <col min="9" max="9" width="37.42578125" style="39" customWidth="1"/>
    <col min="10" max="10" width="30" style="22" customWidth="1"/>
    <col min="11" max="11" width="14" style="22" customWidth="1"/>
    <col min="12" max="15" width="9.140625" style="22"/>
    <col min="16" max="16" width="18.7109375" style="45" customWidth="1"/>
    <col min="17" max="16384" width="9.140625" style="22"/>
  </cols>
  <sheetData>
    <row r="1" spans="1:18">
      <c r="A1" s="36"/>
      <c r="B1" s="36"/>
      <c r="C1" s="117" t="s">
        <v>24</v>
      </c>
      <c r="D1" s="117"/>
      <c r="E1" s="117"/>
      <c r="F1" s="117"/>
      <c r="G1" s="117"/>
      <c r="H1" s="117"/>
      <c r="I1" s="117"/>
      <c r="J1" s="117"/>
      <c r="K1" s="117"/>
    </row>
    <row r="2" spans="1:18">
      <c r="A2" s="36"/>
      <c r="B2" s="36"/>
      <c r="C2" s="94"/>
      <c r="D2" s="119" t="s">
        <v>30</v>
      </c>
      <c r="E2" s="119"/>
      <c r="F2" s="119"/>
      <c r="G2" s="119"/>
      <c r="H2" s="119"/>
      <c r="I2" s="43"/>
      <c r="J2" s="36"/>
      <c r="K2" s="36"/>
    </row>
    <row r="3" spans="1:18" ht="20.25" customHeight="1">
      <c r="A3" s="120" t="s">
        <v>8</v>
      </c>
      <c r="B3" s="120"/>
      <c r="C3" s="120"/>
      <c r="D3" s="121" t="s">
        <v>25</v>
      </c>
      <c r="E3" s="121"/>
      <c r="F3" s="121"/>
      <c r="G3" s="121"/>
      <c r="H3" s="121"/>
      <c r="I3" s="44" t="s">
        <v>9</v>
      </c>
      <c r="J3" s="35" t="s">
        <v>10</v>
      </c>
      <c r="K3" s="36"/>
    </row>
    <row r="4" spans="1:18" s="21" customFormat="1">
      <c r="A4" s="122" t="s">
        <v>7</v>
      </c>
      <c r="B4" s="122"/>
      <c r="C4" s="122"/>
      <c r="D4" s="123" t="s">
        <v>33</v>
      </c>
      <c r="E4" s="123"/>
      <c r="F4" s="123"/>
      <c r="G4" s="123"/>
      <c r="H4" s="123"/>
      <c r="I4" s="123"/>
      <c r="J4" s="33" t="s">
        <v>11</v>
      </c>
      <c r="K4" s="34"/>
      <c r="P4" s="46"/>
    </row>
    <row r="5" spans="1:18" s="21" customFormat="1">
      <c r="A5" s="69"/>
      <c r="B5" s="69"/>
      <c r="C5" s="69"/>
      <c r="D5" s="118"/>
      <c r="E5" s="118"/>
      <c r="F5" s="118"/>
      <c r="G5" s="118"/>
      <c r="H5" s="118"/>
      <c r="I5" s="118"/>
      <c r="J5" s="118"/>
      <c r="K5" s="34"/>
      <c r="P5" s="46"/>
    </row>
    <row r="6" spans="1:18" ht="20.100000000000001" customHeight="1">
      <c r="A6" s="72" t="s">
        <v>2</v>
      </c>
      <c r="B6" s="72" t="s">
        <v>0</v>
      </c>
      <c r="C6" s="95" t="s">
        <v>1</v>
      </c>
      <c r="D6" s="96" t="s">
        <v>3</v>
      </c>
      <c r="E6" s="97" t="s">
        <v>4</v>
      </c>
      <c r="F6" s="97" t="s">
        <v>27</v>
      </c>
      <c r="G6" s="97" t="s">
        <v>5</v>
      </c>
      <c r="H6" s="97" t="s">
        <v>6</v>
      </c>
      <c r="I6" s="73" t="s">
        <v>28</v>
      </c>
      <c r="J6" s="71" t="s">
        <v>29</v>
      </c>
      <c r="K6" s="68"/>
    </row>
    <row r="7" spans="1:18" ht="20.100000000000001" customHeight="1">
      <c r="A7" s="74">
        <v>1</v>
      </c>
      <c r="B7" s="75">
        <v>2</v>
      </c>
      <c r="C7" s="98"/>
      <c r="D7" s="98"/>
      <c r="E7" s="99">
        <v>3</v>
      </c>
      <c r="F7" s="99">
        <v>4</v>
      </c>
      <c r="G7" s="100">
        <v>5</v>
      </c>
      <c r="H7" s="100">
        <v>6</v>
      </c>
      <c r="I7" s="76"/>
      <c r="J7" s="74">
        <v>8</v>
      </c>
      <c r="K7" s="68"/>
    </row>
    <row r="8" spans="1:18" ht="255">
      <c r="A8" s="77" t="s">
        <v>26</v>
      </c>
      <c r="B8" s="78">
        <v>1</v>
      </c>
      <c r="C8" s="101" t="s">
        <v>34</v>
      </c>
      <c r="D8" s="101" t="s">
        <v>34</v>
      </c>
      <c r="E8" s="102"/>
      <c r="F8" s="102"/>
      <c r="G8" s="103"/>
      <c r="H8" s="104" t="s">
        <v>44</v>
      </c>
      <c r="I8" s="51"/>
      <c r="J8" s="52"/>
      <c r="K8" s="37"/>
      <c r="L8" s="37"/>
      <c r="M8" s="37"/>
      <c r="N8" s="37"/>
      <c r="O8" s="37"/>
      <c r="P8" s="47"/>
      <c r="Q8" s="37"/>
      <c r="R8" s="37"/>
    </row>
    <row r="9" spans="1:18" ht="267.75">
      <c r="A9" s="77" t="s">
        <v>26</v>
      </c>
      <c r="B9" s="79">
        <v>2</v>
      </c>
      <c r="C9" s="101" t="s">
        <v>35</v>
      </c>
      <c r="D9" s="101" t="s">
        <v>35</v>
      </c>
      <c r="E9" s="102"/>
      <c r="F9" s="102"/>
      <c r="G9" s="103"/>
      <c r="H9" s="104" t="s">
        <v>45</v>
      </c>
      <c r="I9" s="51"/>
      <c r="J9" s="52"/>
      <c r="K9" s="37"/>
      <c r="L9" s="37"/>
      <c r="M9" s="37"/>
      <c r="N9" s="37"/>
      <c r="O9" s="37"/>
      <c r="P9" s="47"/>
      <c r="Q9" s="37"/>
      <c r="R9" s="37"/>
    </row>
    <row r="10" spans="1:18" ht="408">
      <c r="A10" s="77" t="s">
        <v>26</v>
      </c>
      <c r="B10" s="78">
        <v>3</v>
      </c>
      <c r="C10" s="101" t="s">
        <v>36</v>
      </c>
      <c r="D10" s="101" t="s">
        <v>36</v>
      </c>
      <c r="E10" s="102"/>
      <c r="F10" s="102"/>
      <c r="G10" s="103"/>
      <c r="H10" s="104" t="s">
        <v>46</v>
      </c>
      <c r="I10" s="51"/>
      <c r="J10" s="52"/>
      <c r="K10" s="37"/>
      <c r="L10" s="37"/>
      <c r="M10" s="37"/>
      <c r="N10" s="37"/>
      <c r="O10" s="37"/>
      <c r="P10" s="47"/>
      <c r="Q10" s="37"/>
      <c r="R10" s="37"/>
    </row>
    <row r="11" spans="1:18" ht="204">
      <c r="A11" s="77" t="s">
        <v>26</v>
      </c>
      <c r="B11" s="79">
        <v>4</v>
      </c>
      <c r="C11" s="101" t="s">
        <v>37</v>
      </c>
      <c r="D11" s="101" t="s">
        <v>37</v>
      </c>
      <c r="E11" s="102"/>
      <c r="F11" s="102"/>
      <c r="G11" s="105"/>
      <c r="H11" s="104" t="s">
        <v>47</v>
      </c>
      <c r="I11" s="81"/>
      <c r="J11" s="80"/>
      <c r="K11" s="32"/>
      <c r="L11" s="32"/>
      <c r="M11" s="32"/>
      <c r="N11" s="32"/>
      <c r="O11" s="32"/>
    </row>
    <row r="12" spans="1:18" ht="178.5">
      <c r="A12" s="77" t="s">
        <v>26</v>
      </c>
      <c r="B12" s="78">
        <v>5</v>
      </c>
      <c r="C12" s="106" t="s">
        <v>38</v>
      </c>
      <c r="D12" s="106" t="s">
        <v>38</v>
      </c>
      <c r="E12" s="102"/>
      <c r="F12" s="102"/>
      <c r="G12" s="105"/>
      <c r="H12" s="104" t="s">
        <v>48</v>
      </c>
      <c r="I12" s="81"/>
      <c r="J12" s="80"/>
      <c r="K12" s="32"/>
      <c r="L12" s="32"/>
      <c r="M12" s="32"/>
      <c r="N12" s="32"/>
      <c r="O12" s="32"/>
    </row>
    <row r="13" spans="1:18" ht="357">
      <c r="A13" s="77" t="s">
        <v>26</v>
      </c>
      <c r="B13" s="82">
        <v>6</v>
      </c>
      <c r="C13" s="101" t="s">
        <v>39</v>
      </c>
      <c r="D13" s="101" t="s">
        <v>39</v>
      </c>
      <c r="E13" s="102"/>
      <c r="F13" s="102"/>
      <c r="G13" s="105"/>
      <c r="H13" s="104" t="s">
        <v>49</v>
      </c>
      <c r="I13" s="81"/>
      <c r="J13" s="80"/>
      <c r="K13" s="32"/>
      <c r="L13" s="32"/>
      <c r="M13" s="32"/>
      <c r="N13" s="32"/>
      <c r="O13" s="32"/>
    </row>
    <row r="14" spans="1:18" ht="409.5">
      <c r="A14" s="77"/>
      <c r="B14" s="82">
        <v>7</v>
      </c>
      <c r="C14" s="101" t="s">
        <v>40</v>
      </c>
      <c r="D14" s="101" t="s">
        <v>40</v>
      </c>
      <c r="E14" s="102"/>
      <c r="F14" s="102"/>
      <c r="G14" s="107"/>
      <c r="H14" s="104" t="s">
        <v>42</v>
      </c>
      <c r="I14" s="51"/>
      <c r="J14" s="83"/>
      <c r="K14"/>
      <c r="L14"/>
      <c r="M14"/>
      <c r="N14"/>
      <c r="O14"/>
    </row>
    <row r="15" spans="1:18" ht="409.5">
      <c r="A15" s="77"/>
      <c r="B15" s="82">
        <v>8</v>
      </c>
      <c r="C15" s="101" t="s">
        <v>41</v>
      </c>
      <c r="D15" s="101" t="s">
        <v>41</v>
      </c>
      <c r="E15" s="102"/>
      <c r="F15" s="108"/>
      <c r="G15" s="84"/>
      <c r="H15" s="104" t="s">
        <v>43</v>
      </c>
      <c r="I15" s="85"/>
      <c r="J15" s="84"/>
      <c r="K15" s="48"/>
    </row>
    <row r="16" spans="1:18" ht="267.75">
      <c r="A16" s="77"/>
      <c r="B16" s="82">
        <v>9</v>
      </c>
      <c r="C16" s="104" t="s">
        <v>50</v>
      </c>
      <c r="D16" s="104" t="s">
        <v>50</v>
      </c>
      <c r="E16" s="102"/>
      <c r="F16" s="108"/>
      <c r="G16" s="84"/>
      <c r="H16" s="104" t="s">
        <v>52</v>
      </c>
      <c r="I16" s="85"/>
      <c r="J16" s="84"/>
      <c r="K16" s="66"/>
    </row>
    <row r="17" spans="1:11" ht="409.5">
      <c r="A17" s="77"/>
      <c r="B17" s="82">
        <v>10</v>
      </c>
      <c r="C17" s="92" t="s">
        <v>51</v>
      </c>
      <c r="D17" s="92" t="s">
        <v>51</v>
      </c>
      <c r="E17" s="102"/>
      <c r="F17" s="108"/>
      <c r="G17" s="84"/>
      <c r="H17" s="104" t="s">
        <v>53</v>
      </c>
      <c r="I17" s="85"/>
      <c r="J17" s="84"/>
      <c r="K17" s="66"/>
    </row>
    <row r="18" spans="1:11" ht="267.75">
      <c r="A18" s="77"/>
      <c r="B18" s="82">
        <v>11</v>
      </c>
      <c r="C18" s="93" t="s">
        <v>56</v>
      </c>
      <c r="D18" s="93" t="s">
        <v>56</v>
      </c>
      <c r="E18" s="102"/>
      <c r="F18" s="108"/>
      <c r="G18" s="84"/>
      <c r="H18" s="104" t="s">
        <v>55</v>
      </c>
      <c r="I18" s="85"/>
      <c r="J18" s="84"/>
      <c r="K18" s="66"/>
    </row>
    <row r="19" spans="1:11" ht="20.100000000000001" customHeight="1">
      <c r="A19" s="77"/>
      <c r="B19" s="82"/>
      <c r="C19" s="109" t="s">
        <v>12</v>
      </c>
      <c r="D19" s="109"/>
      <c r="E19" s="109"/>
      <c r="F19" s="109"/>
      <c r="G19" s="109"/>
      <c r="H19" s="109"/>
      <c r="I19" s="86"/>
      <c r="J19" s="86"/>
      <c r="K19" s="32"/>
    </row>
    <row r="20" spans="1:11" ht="20.25">
      <c r="A20" s="70"/>
      <c r="B20" s="26"/>
      <c r="C20" s="110"/>
      <c r="D20" s="110"/>
      <c r="E20" s="110"/>
      <c r="F20" s="110"/>
      <c r="G20" s="110"/>
      <c r="H20" s="110"/>
      <c r="I20" s="32"/>
      <c r="J20" s="32"/>
      <c r="K20" s="32"/>
    </row>
    <row r="21" spans="1:11" ht="20.25">
      <c r="B21" s="26"/>
      <c r="C21" s="110" t="s">
        <v>13</v>
      </c>
      <c r="D21" s="110"/>
      <c r="E21" s="110"/>
      <c r="F21" s="110"/>
      <c r="G21" s="110"/>
      <c r="H21" s="110"/>
      <c r="I21" s="32"/>
      <c r="J21" s="32"/>
      <c r="K21" s="32"/>
    </row>
    <row r="22" spans="1:11">
      <c r="B22" s="26"/>
      <c r="C22" s="111"/>
      <c r="D22" s="111"/>
      <c r="E22" s="112"/>
      <c r="F22" s="113"/>
      <c r="G22" s="114"/>
      <c r="H22" s="114"/>
      <c r="I22" s="31"/>
      <c r="J22" s="31"/>
      <c r="K22" s="31"/>
    </row>
    <row r="23" spans="1:11">
      <c r="B23" s="59"/>
      <c r="C23" s="115"/>
      <c r="D23" s="115"/>
      <c r="H23" s="116"/>
    </row>
    <row r="24" spans="1:11">
      <c r="B24" s="59"/>
      <c r="C24" s="115"/>
      <c r="D24" s="115"/>
      <c r="H24" s="116"/>
    </row>
    <row r="25" spans="1:11">
      <c r="B25" s="59"/>
      <c r="C25" s="115"/>
      <c r="D25" s="115"/>
      <c r="H25" s="116"/>
    </row>
    <row r="26" spans="1:11">
      <c r="B26" s="59"/>
      <c r="C26" s="115"/>
      <c r="D26" s="115"/>
      <c r="H26" s="116"/>
    </row>
    <row r="27" spans="1:11">
      <c r="B27" s="59"/>
      <c r="C27" s="115"/>
      <c r="D27" s="115"/>
      <c r="H27" s="116"/>
    </row>
    <row r="28" spans="1:11">
      <c r="B28" s="59"/>
      <c r="C28" s="115"/>
      <c r="D28" s="115"/>
      <c r="H28" s="116"/>
    </row>
    <row r="29" spans="1:11">
      <c r="B29" s="59"/>
      <c r="C29" s="115"/>
      <c r="D29" s="115"/>
      <c r="H29" s="116"/>
    </row>
    <row r="30" spans="1:11">
      <c r="B30" s="59"/>
      <c r="C30" s="115"/>
      <c r="D30" s="115"/>
      <c r="H30" s="116"/>
    </row>
    <row r="31" spans="1:11">
      <c r="B31" s="59"/>
      <c r="C31" s="115"/>
      <c r="D31" s="115"/>
      <c r="H31" s="116"/>
    </row>
    <row r="32" spans="1:11">
      <c r="B32" s="59"/>
      <c r="C32" s="115"/>
      <c r="D32" s="115"/>
      <c r="H32" s="116"/>
    </row>
    <row r="33" spans="2:8">
      <c r="B33" s="59"/>
      <c r="C33" s="115"/>
      <c r="D33" s="115"/>
      <c r="H33" s="116"/>
    </row>
    <row r="34" spans="2:8">
      <c r="B34" s="59"/>
      <c r="C34" s="115"/>
      <c r="D34" s="115"/>
      <c r="H34" s="116"/>
    </row>
    <row r="35" spans="2:8">
      <c r="B35" s="59"/>
      <c r="C35" s="115"/>
      <c r="D35" s="115"/>
      <c r="H35" s="116"/>
    </row>
    <row r="36" spans="2:8">
      <c r="B36" s="59"/>
      <c r="C36" s="115"/>
      <c r="D36" s="115"/>
      <c r="H36" s="116"/>
    </row>
    <row r="37" spans="2:8">
      <c r="B37" s="59"/>
      <c r="C37" s="115"/>
      <c r="D37" s="115"/>
      <c r="H37" s="116"/>
    </row>
    <row r="38" spans="2:8">
      <c r="B38" s="59"/>
      <c r="C38" s="115"/>
      <c r="D38" s="115"/>
      <c r="H38" s="116"/>
    </row>
    <row r="39" spans="2:8">
      <c r="B39" s="59"/>
      <c r="C39" s="115"/>
      <c r="D39" s="115"/>
      <c r="H39" s="116"/>
    </row>
    <row r="40" spans="2:8">
      <c r="B40" s="59"/>
      <c r="C40" s="115"/>
      <c r="D40" s="115"/>
      <c r="H40" s="116"/>
    </row>
    <row r="41" spans="2:8">
      <c r="B41" s="59"/>
      <c r="C41" s="115"/>
      <c r="D41" s="115"/>
      <c r="H41" s="116"/>
    </row>
    <row r="42" spans="2:8">
      <c r="B42" s="59"/>
      <c r="C42" s="115"/>
      <c r="D42" s="115"/>
      <c r="H42" s="116"/>
    </row>
    <row r="43" spans="2:8">
      <c r="B43" s="59"/>
      <c r="C43" s="115"/>
      <c r="D43" s="115"/>
      <c r="H43" s="116"/>
    </row>
    <row r="44" spans="2:8">
      <c r="B44" s="59"/>
      <c r="C44" s="115"/>
      <c r="D44" s="115"/>
      <c r="H44" s="116"/>
    </row>
    <row r="45" spans="2:8">
      <c r="B45" s="59"/>
      <c r="C45" s="115"/>
      <c r="D45" s="115"/>
      <c r="H45" s="116"/>
    </row>
    <row r="46" spans="2:8">
      <c r="B46" s="59"/>
      <c r="C46" s="115"/>
      <c r="D46" s="115"/>
      <c r="H46" s="116"/>
    </row>
    <row r="47" spans="2:8">
      <c r="B47" s="59"/>
      <c r="C47" s="115"/>
      <c r="D47" s="115"/>
      <c r="H47" s="116"/>
    </row>
    <row r="48" spans="2:8">
      <c r="B48" s="59"/>
      <c r="C48" s="115"/>
      <c r="D48" s="115"/>
      <c r="H48" s="116"/>
    </row>
    <row r="49" spans="2:8">
      <c r="B49" s="59"/>
      <c r="C49" s="115"/>
      <c r="D49" s="115"/>
      <c r="H49" s="116"/>
    </row>
    <row r="50" spans="2:8">
      <c r="B50" s="59"/>
      <c r="C50" s="115"/>
      <c r="D50" s="115"/>
      <c r="H50" s="116"/>
    </row>
    <row r="51" spans="2:8">
      <c r="B51" s="59"/>
      <c r="C51" s="115"/>
      <c r="D51" s="115"/>
      <c r="H51" s="116"/>
    </row>
    <row r="52" spans="2:8">
      <c r="B52" s="59"/>
      <c r="C52" s="115"/>
      <c r="D52" s="115"/>
      <c r="H52" s="116"/>
    </row>
    <row r="53" spans="2:8">
      <c r="B53" s="59"/>
      <c r="C53" s="115"/>
      <c r="D53" s="115"/>
      <c r="H53" s="116"/>
    </row>
    <row r="54" spans="2:8">
      <c r="B54" s="59"/>
      <c r="C54" s="115"/>
      <c r="D54" s="115"/>
      <c r="H54" s="116"/>
    </row>
    <row r="55" spans="2:8">
      <c r="B55" s="59"/>
      <c r="C55" s="115"/>
      <c r="D55" s="115"/>
      <c r="H55" s="116"/>
    </row>
    <row r="56" spans="2:8">
      <c r="B56" s="59"/>
      <c r="C56" s="115"/>
      <c r="D56" s="115"/>
      <c r="H56" s="116"/>
    </row>
    <row r="57" spans="2:8">
      <c r="B57" s="59"/>
      <c r="C57" s="115"/>
      <c r="D57" s="115"/>
      <c r="H57" s="116"/>
    </row>
    <row r="58" spans="2:8">
      <c r="B58" s="59"/>
      <c r="C58" s="115"/>
      <c r="D58" s="115"/>
      <c r="H58" s="116"/>
    </row>
    <row r="59" spans="2:8">
      <c r="B59" s="59"/>
      <c r="C59" s="115"/>
      <c r="D59" s="115"/>
      <c r="H59" s="116"/>
    </row>
    <row r="60" spans="2:8">
      <c r="B60" s="59"/>
      <c r="C60" s="115"/>
      <c r="D60" s="115"/>
      <c r="H60" s="116"/>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4"/>
  <sheetViews>
    <sheetView topLeftCell="A9" zoomScale="70" zoomScaleNormal="70" workbookViewId="0">
      <selection activeCell="M8" sqref="M8:M18"/>
    </sheetView>
  </sheetViews>
  <sheetFormatPr defaultRowHeight="15.75"/>
  <cols>
    <col min="1" max="1" width="3.42578125" style="2" customWidth="1"/>
    <col min="2" max="2" width="5.7109375" style="2" customWidth="1"/>
    <col min="3" max="3" width="4.42578125" style="26" customWidth="1"/>
    <col min="4" max="4" width="24" style="14" customWidth="1"/>
    <col min="5" max="5" width="27.42578125" style="14" customWidth="1"/>
    <col min="6" max="6" width="15.28515625" style="7" customWidth="1"/>
    <col min="7" max="7" width="14.7109375" style="25"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8" customWidth="1"/>
    <col min="14" max="16384" width="9.140625" style="2"/>
  </cols>
  <sheetData>
    <row r="1" spans="1:19">
      <c r="D1" s="127" t="s">
        <v>23</v>
      </c>
      <c r="E1" s="127"/>
      <c r="F1" s="127"/>
      <c r="G1" s="127"/>
      <c r="H1" s="127"/>
      <c r="I1" s="127"/>
      <c r="J1" s="127"/>
      <c r="K1" s="127"/>
      <c r="L1" s="127"/>
    </row>
    <row r="2" spans="1:19">
      <c r="D2" s="128" t="s">
        <v>14</v>
      </c>
      <c r="E2" s="128"/>
      <c r="F2" s="128"/>
      <c r="G2" s="128"/>
      <c r="H2" s="128"/>
      <c r="I2" s="128"/>
      <c r="J2" s="128"/>
      <c r="K2" s="13"/>
    </row>
    <row r="3" spans="1:19">
      <c r="B3" s="129" t="s">
        <v>8</v>
      </c>
      <c r="C3" s="129"/>
      <c r="D3" s="129"/>
      <c r="E3" s="130" t="s">
        <v>25</v>
      </c>
      <c r="F3" s="130"/>
      <c r="G3" s="130"/>
      <c r="H3" s="130"/>
      <c r="I3" s="130"/>
      <c r="K3" s="2" t="s">
        <v>9</v>
      </c>
      <c r="L3" s="2" t="s">
        <v>10</v>
      </c>
    </row>
    <row r="4" spans="1:19" s="4" customFormat="1" ht="32.25" customHeight="1">
      <c r="A4" s="3"/>
      <c r="B4" s="131" t="s">
        <v>7</v>
      </c>
      <c r="C4" s="131"/>
      <c r="D4" s="131"/>
      <c r="E4" s="123" t="s">
        <v>33</v>
      </c>
      <c r="F4" s="123"/>
      <c r="G4" s="123"/>
      <c r="H4" s="123"/>
      <c r="I4" s="123"/>
      <c r="J4" s="123"/>
      <c r="K4" s="123"/>
      <c r="L4" s="16" t="s">
        <v>11</v>
      </c>
      <c r="M4" s="29"/>
    </row>
    <row r="5" spans="1:19" s="5" customFormat="1" ht="20.100000000000001" customHeight="1">
      <c r="A5" s="3"/>
      <c r="C5" s="27"/>
      <c r="D5" s="4"/>
      <c r="E5" s="125"/>
      <c r="F5" s="125"/>
      <c r="G5" s="125"/>
      <c r="H5" s="125"/>
      <c r="I5" s="125"/>
      <c r="J5" s="23"/>
      <c r="K5" s="23"/>
      <c r="L5" s="23"/>
      <c r="M5" s="30"/>
    </row>
    <row r="6" spans="1:19" ht="47.25">
      <c r="A6" s="6"/>
      <c r="B6" s="1" t="s">
        <v>2</v>
      </c>
      <c r="C6" s="40" t="s">
        <v>0</v>
      </c>
      <c r="D6" s="1" t="s">
        <v>1</v>
      </c>
      <c r="E6" s="40" t="s">
        <v>3</v>
      </c>
      <c r="F6" s="40" t="s">
        <v>15</v>
      </c>
      <c r="G6" s="24" t="s">
        <v>16</v>
      </c>
      <c r="H6" s="40" t="s">
        <v>17</v>
      </c>
      <c r="I6" s="40" t="s">
        <v>18</v>
      </c>
      <c r="J6" s="19" t="s">
        <v>19</v>
      </c>
      <c r="K6" s="40" t="s">
        <v>20</v>
      </c>
      <c r="L6" s="40" t="s">
        <v>21</v>
      </c>
    </row>
    <row r="7" spans="1:19">
      <c r="A7" s="6"/>
      <c r="B7" s="40">
        <v>1</v>
      </c>
      <c r="C7" s="126">
        <v>2</v>
      </c>
      <c r="D7" s="126"/>
      <c r="E7" s="126"/>
      <c r="F7" s="40">
        <v>3</v>
      </c>
      <c r="G7" s="24">
        <v>4</v>
      </c>
      <c r="H7" s="40">
        <v>5</v>
      </c>
      <c r="I7" s="40">
        <v>6</v>
      </c>
      <c r="J7" s="40">
        <v>7</v>
      </c>
      <c r="K7" s="40">
        <v>8</v>
      </c>
      <c r="L7" s="15">
        <v>9</v>
      </c>
    </row>
    <row r="8" spans="1:19" ht="76.5">
      <c r="A8" s="18"/>
      <c r="B8" s="53" t="s">
        <v>26</v>
      </c>
      <c r="C8" s="42">
        <v>1</v>
      </c>
      <c r="D8" s="49" t="s">
        <v>34</v>
      </c>
      <c r="E8" s="49" t="s">
        <v>34</v>
      </c>
      <c r="F8" s="41" t="s">
        <v>32</v>
      </c>
      <c r="G8" s="58">
        <v>2</v>
      </c>
      <c r="H8" s="20"/>
      <c r="I8" s="20"/>
      <c r="J8" s="20"/>
      <c r="K8" s="20"/>
      <c r="L8" s="17" t="s">
        <v>31</v>
      </c>
      <c r="M8" s="54">
        <v>550000</v>
      </c>
      <c r="N8" s="31"/>
    </row>
    <row r="9" spans="1:19" ht="76.5">
      <c r="B9" s="53" t="s">
        <v>26</v>
      </c>
      <c r="C9" s="50">
        <v>2</v>
      </c>
      <c r="D9" s="49" t="s">
        <v>35</v>
      </c>
      <c r="E9" s="49" t="s">
        <v>35</v>
      </c>
      <c r="F9" s="41" t="s">
        <v>32</v>
      </c>
      <c r="G9" s="58">
        <v>1</v>
      </c>
      <c r="H9" s="20"/>
      <c r="I9" s="20"/>
      <c r="J9" s="20"/>
      <c r="K9" s="20"/>
      <c r="L9" s="17" t="s">
        <v>31</v>
      </c>
      <c r="M9" s="54">
        <v>24590</v>
      </c>
      <c r="N9" s="31"/>
    </row>
    <row r="10" spans="1:19" ht="76.5">
      <c r="B10" s="53" t="s">
        <v>26</v>
      </c>
      <c r="C10" s="42">
        <v>3</v>
      </c>
      <c r="D10" s="49" t="s">
        <v>36</v>
      </c>
      <c r="E10" s="49" t="s">
        <v>36</v>
      </c>
      <c r="F10" s="41" t="s">
        <v>32</v>
      </c>
      <c r="G10" s="58">
        <v>1</v>
      </c>
      <c r="H10" s="20"/>
      <c r="I10" s="20"/>
      <c r="J10" s="20"/>
      <c r="K10" s="20"/>
      <c r="L10" s="17" t="s">
        <v>31</v>
      </c>
      <c r="M10" s="54">
        <v>24590</v>
      </c>
      <c r="N10" s="31"/>
    </row>
    <row r="11" spans="1:19" ht="76.5">
      <c r="B11" s="53" t="s">
        <v>26</v>
      </c>
      <c r="C11" s="42">
        <v>4</v>
      </c>
      <c r="D11" s="49" t="s">
        <v>37</v>
      </c>
      <c r="E11" s="49" t="s">
        <v>37</v>
      </c>
      <c r="F11" s="41" t="s">
        <v>32</v>
      </c>
      <c r="G11" s="58">
        <v>1</v>
      </c>
      <c r="H11" s="55"/>
      <c r="I11" s="55"/>
      <c r="J11" s="55"/>
      <c r="K11" s="55"/>
      <c r="L11" s="17" t="s">
        <v>31</v>
      </c>
      <c r="M11" s="54">
        <v>350000</v>
      </c>
      <c r="N11" s="31"/>
      <c r="O11" s="31"/>
      <c r="P11" s="31"/>
      <c r="Q11" s="31"/>
      <c r="R11" s="31"/>
      <c r="S11" s="31"/>
    </row>
    <row r="12" spans="1:19" ht="76.5">
      <c r="B12" s="53" t="s">
        <v>26</v>
      </c>
      <c r="C12" s="50">
        <v>5</v>
      </c>
      <c r="D12" s="62" t="s">
        <v>38</v>
      </c>
      <c r="E12" s="62" t="s">
        <v>38</v>
      </c>
      <c r="F12" s="41" t="s">
        <v>32</v>
      </c>
      <c r="G12" s="58">
        <v>4</v>
      </c>
      <c r="H12" s="56"/>
      <c r="I12" s="56"/>
      <c r="J12" s="57"/>
      <c r="K12" s="57"/>
      <c r="L12" s="17" t="s">
        <v>31</v>
      </c>
      <c r="M12" s="54">
        <v>15520</v>
      </c>
      <c r="N12" s="31"/>
      <c r="O12" s="31"/>
      <c r="P12" s="31"/>
      <c r="Q12" s="31"/>
      <c r="R12" s="31"/>
      <c r="S12" s="31"/>
    </row>
    <row r="13" spans="1:19" ht="76.5">
      <c r="B13" s="53" t="s">
        <v>26</v>
      </c>
      <c r="C13" s="42">
        <v>6</v>
      </c>
      <c r="D13" s="49" t="s">
        <v>39</v>
      </c>
      <c r="E13" s="49" t="s">
        <v>39</v>
      </c>
      <c r="F13" s="41" t="s">
        <v>32</v>
      </c>
      <c r="G13" s="60">
        <v>2</v>
      </c>
      <c r="H13" s="61"/>
      <c r="I13" s="61"/>
      <c r="J13" s="61"/>
      <c r="K13" s="61"/>
      <c r="L13" s="17" t="s">
        <v>31</v>
      </c>
      <c r="M13" s="64">
        <v>40000</v>
      </c>
    </row>
    <row r="14" spans="1:19" ht="76.5">
      <c r="B14" s="53" t="s">
        <v>26</v>
      </c>
      <c r="C14" s="42">
        <v>7</v>
      </c>
      <c r="D14" s="49" t="s">
        <v>40</v>
      </c>
      <c r="E14" s="49" t="s">
        <v>40</v>
      </c>
      <c r="F14" s="41" t="s">
        <v>32</v>
      </c>
      <c r="G14" s="60">
        <v>1</v>
      </c>
      <c r="H14" s="61"/>
      <c r="I14" s="61"/>
      <c r="J14" s="61"/>
      <c r="K14" s="61"/>
      <c r="L14" s="17" t="s">
        <v>31</v>
      </c>
      <c r="M14" s="65">
        <v>30000</v>
      </c>
      <c r="N14" s="31"/>
    </row>
    <row r="15" spans="1:19" ht="76.5">
      <c r="B15" s="53" t="s">
        <v>26</v>
      </c>
      <c r="C15" s="50">
        <v>8</v>
      </c>
      <c r="D15" s="49" t="s">
        <v>41</v>
      </c>
      <c r="E15" s="49" t="s">
        <v>41</v>
      </c>
      <c r="F15" s="41" t="s">
        <v>32</v>
      </c>
      <c r="G15" s="60">
        <v>1</v>
      </c>
      <c r="H15" s="61"/>
      <c r="I15" s="61"/>
      <c r="J15" s="61"/>
      <c r="K15" s="61"/>
      <c r="L15" s="17" t="s">
        <v>31</v>
      </c>
      <c r="M15" s="64">
        <v>800000</v>
      </c>
    </row>
    <row r="16" spans="1:19" ht="76.5">
      <c r="B16" s="53" t="s">
        <v>26</v>
      </c>
      <c r="C16" s="42">
        <v>9</v>
      </c>
      <c r="D16" s="63" t="s">
        <v>50</v>
      </c>
      <c r="E16" s="63" t="s">
        <v>50</v>
      </c>
      <c r="F16" s="41" t="s">
        <v>32</v>
      </c>
      <c r="G16" s="88">
        <v>2</v>
      </c>
      <c r="H16" s="89"/>
      <c r="I16" s="89"/>
      <c r="J16" s="89"/>
      <c r="K16" s="89"/>
      <c r="L16" s="17" t="s">
        <v>31</v>
      </c>
      <c r="M16" s="90">
        <v>38170</v>
      </c>
      <c r="N16"/>
      <c r="O16"/>
      <c r="P16"/>
      <c r="Q16"/>
    </row>
    <row r="17" spans="2:17" ht="76.5">
      <c r="B17" s="53" t="s">
        <v>26</v>
      </c>
      <c r="C17" s="42">
        <v>10</v>
      </c>
      <c r="D17" s="67" t="s">
        <v>51</v>
      </c>
      <c r="E17" s="67" t="s">
        <v>51</v>
      </c>
      <c r="F17" s="41" t="s">
        <v>32</v>
      </c>
      <c r="G17" s="60">
        <v>1</v>
      </c>
      <c r="H17" s="67"/>
      <c r="I17" s="67"/>
      <c r="J17" s="67"/>
      <c r="K17" s="67"/>
      <c r="L17" s="17" t="s">
        <v>31</v>
      </c>
      <c r="M17" s="61">
        <v>70400</v>
      </c>
      <c r="N17" s="31"/>
      <c r="O17" s="31"/>
      <c r="P17" s="31"/>
      <c r="Q17" s="31"/>
    </row>
    <row r="18" spans="2:17" s="31" customFormat="1" ht="76.5">
      <c r="B18" s="53" t="s">
        <v>26</v>
      </c>
      <c r="C18" s="50">
        <v>11</v>
      </c>
      <c r="D18" s="91" t="s">
        <v>54</v>
      </c>
      <c r="E18" s="91" t="s">
        <v>54</v>
      </c>
      <c r="F18" s="41" t="s">
        <v>32</v>
      </c>
      <c r="G18" s="60">
        <v>1</v>
      </c>
      <c r="H18" s="67"/>
      <c r="I18" s="67"/>
      <c r="J18" s="67"/>
      <c r="K18" s="67"/>
      <c r="L18" s="17" t="s">
        <v>31</v>
      </c>
      <c r="M18" s="61">
        <v>20833.330000000002</v>
      </c>
    </row>
    <row r="19" spans="2:17">
      <c r="D19" s="10"/>
      <c r="E19" s="10"/>
      <c r="F19" s="11"/>
      <c r="G19" s="10"/>
      <c r="H19" s="124" t="s">
        <v>22</v>
      </c>
      <c r="I19" s="124"/>
      <c r="J19" s="8" t="e">
        <f>SUM(#REF!)</f>
        <v>#REF!</v>
      </c>
      <c r="K19" s="8" t="e">
        <f>SUM(#REF!)</f>
        <v>#REF!</v>
      </c>
      <c r="L19" s="10"/>
      <c r="M19" s="87">
        <f>SUM(M8:M18)</f>
        <v>1964103.33</v>
      </c>
      <c r="N19" s="31"/>
      <c r="O19" s="31"/>
      <c r="P19" s="31"/>
      <c r="Q19" s="31"/>
    </row>
    <row r="20" spans="2:17">
      <c r="D20" s="31"/>
      <c r="E20" s="31"/>
      <c r="G20" s="31"/>
      <c r="H20" s="31"/>
      <c r="I20" s="31"/>
      <c r="J20" s="31"/>
      <c r="K20" s="31"/>
      <c r="L20" s="31"/>
      <c r="M20" s="31"/>
      <c r="N20" s="31"/>
      <c r="O20" s="31"/>
      <c r="P20" s="31"/>
      <c r="Q20" s="31"/>
    </row>
    <row r="21" spans="2:17">
      <c r="D21" s="31"/>
      <c r="E21" s="31"/>
      <c r="G21" s="31"/>
      <c r="H21" s="31"/>
      <c r="I21" s="31"/>
      <c r="J21" s="31"/>
      <c r="K21" s="31"/>
      <c r="L21" s="31"/>
      <c r="M21" s="31"/>
      <c r="N21" s="31"/>
      <c r="O21" s="31"/>
      <c r="P21" s="31"/>
      <c r="Q21" s="31"/>
    </row>
    <row r="22" spans="2:17" ht="20.25">
      <c r="D22" s="32" t="s">
        <v>12</v>
      </c>
      <c r="E22" s="32"/>
      <c r="F22" s="32"/>
      <c r="G22" s="32"/>
      <c r="H22" s="32"/>
      <c r="I22" s="32"/>
      <c r="J22" s="32"/>
      <c r="K22" s="32"/>
      <c r="L22" s="32"/>
      <c r="M22" s="32"/>
      <c r="N22" s="32"/>
      <c r="O22" s="32"/>
      <c r="P22" s="32"/>
      <c r="Q22" s="32"/>
    </row>
    <row r="23" spans="2:17" ht="20.25">
      <c r="D23" s="32"/>
      <c r="E23" s="32"/>
      <c r="F23" s="32"/>
      <c r="G23" s="32"/>
      <c r="H23" s="32"/>
      <c r="I23" s="32"/>
      <c r="J23" s="32"/>
      <c r="K23" s="32"/>
      <c r="L23" s="32"/>
      <c r="M23" s="32"/>
      <c r="N23" s="32"/>
      <c r="O23" s="32"/>
      <c r="P23" s="32"/>
      <c r="Q23" s="32"/>
    </row>
    <row r="24" spans="2:17" ht="20.25">
      <c r="D24" s="32" t="s">
        <v>13</v>
      </c>
      <c r="E24" s="32"/>
      <c r="F24" s="32"/>
      <c r="G24" s="32"/>
      <c r="H24" s="32"/>
      <c r="I24" s="32"/>
      <c r="J24" s="32"/>
      <c r="K24" s="32"/>
      <c r="L24" s="32"/>
      <c r="M24" s="32"/>
      <c r="N24" s="32"/>
      <c r="O24" s="32"/>
      <c r="P24" s="32"/>
      <c r="Q24" s="32"/>
    </row>
  </sheetData>
  <mergeCells count="9">
    <mergeCell ref="H19:I19"/>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Q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24" t="s">
        <v>22</v>
      </c>
      <c r="I12" s="12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2024-12-06T11:41:14Z</dcterms:modified>
</cp:coreProperties>
</file>