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192.168.110.2\Dispozitive\+LP ADM 2021+\MTender\21040707 DM Lista suplimentară 9\18.06\"/>
    </mc:Choice>
  </mc:AlternateContent>
  <xr:revisionPtr revIDLastSave="0" documentId="13_ncr:1_{77B2B3D9-1F43-4D08-B5FE-130E1C0F2733}" xr6:coauthVersionLast="47" xr6:coauthVersionMax="47" xr10:uidLastSave="{00000000-0000-0000-0000-000000000000}"/>
  <bookViews>
    <workbookView xWindow="-120" yWindow="-120" windowWidth="29040" windowHeight="15840" xr2:uid="{00000000-000D-0000-FFFF-FFFF0000000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81029"/>
</workbook>
</file>

<file path=xl/calcChain.xml><?xml version="1.0" encoding="utf-8"?>
<calcChain xmlns="http://schemas.openxmlformats.org/spreadsheetml/2006/main">
  <c r="M33" i="5" l="1"/>
  <c r="K12" i="7" l="1"/>
  <c r="J12" i="7"/>
</calcChain>
</file>

<file path=xl/sharedStrings.xml><?xml version="1.0" encoding="utf-8"?>
<sst xmlns="http://schemas.openxmlformats.org/spreadsheetml/2006/main" count="240" uniqueCount="84">
  <si>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</si>
  <si>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</si>
  <si>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</si>
  <si>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</si>
  <si>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</si>
  <si>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</si>
  <si>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</si>
  <si>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</si>
  <si>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</si>
  <si>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</si>
  <si>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</si>
  <si>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</si>
  <si>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</si>
  <si>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</si>
  <si>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</si>
  <si>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</si>
  <si>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</si>
  <si>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</si>
  <si>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</si>
  <si>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</si>
  <si>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</si>
  <si>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</si>
  <si>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</si>
  <si>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</si>
  <si>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</si>
  <si>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</si>
  <si>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</si>
  <si>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</si>
  <si>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</si>
  <si>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</si>
  <si>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</si>
  <si>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</si>
  <si>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</si>
  <si>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 xml:space="preserve">VALOAREA ESRIMATĂ </t>
  </si>
  <si>
    <t>TOTAL</t>
  </si>
  <si>
    <t>Ultrasonograf General, OB-GYN, performanta inalta (300200)</t>
  </si>
  <si>
    <t>Ventilator pulmonar Adult, pediatric (caracteristici avansate)
(110330)</t>
  </si>
  <si>
    <t>Sistem radiografic digital</t>
  </si>
  <si>
    <t>Ultrasonografic digital cardio vascular</t>
  </si>
  <si>
    <t>Aspirator chirurgical (performanță avansată) (130350)</t>
  </si>
  <si>
    <t>Dispozitiv doppler a vaselor extra și intracraniene</t>
  </si>
  <si>
    <t>Ultrasonograf general general pediatric</t>
  </si>
  <si>
    <t>Autoclav 800 l cu incarcare orizontala (caracteristici avansate)</t>
  </si>
  <si>
    <t>Spirograf (260500)</t>
  </si>
  <si>
    <t>Balon resuscitare AMBU copii (110420)</t>
  </si>
  <si>
    <t>Balon resuscitare AMBU adulti (110430)</t>
  </si>
  <si>
    <t>Laringoscop adult standard (110600)</t>
  </si>
  <si>
    <t>Defibrilator extern, automat (130410)</t>
  </si>
  <si>
    <t>Incubator (termostat) 80-100 L variatia de temperatura (250330 )</t>
  </si>
  <si>
    <t>Sterilizator 110 L (270330)</t>
  </si>
  <si>
    <t>Negatoscop (210700)</t>
  </si>
  <si>
    <t>Lampa germicida (varianta de masa) (130130)</t>
  </si>
  <si>
    <t>Lampa germicida (varianta  mobila) (130160)</t>
  </si>
  <si>
    <t>Cintar mecanic pentru adulti (130730)</t>
  </si>
  <si>
    <t>Cintar mecanic, pentru nou-nascuti (130810)</t>
  </si>
  <si>
    <t>Brancarda sanitara (caracteristici de baza) (140370)</t>
  </si>
  <si>
    <t>Hotă – departamentul Biologie Moleculară</t>
  </si>
  <si>
    <t>Frigider reactivi 240-300L</t>
  </si>
  <si>
    <t>Frigider reactivi 400-600L</t>
  </si>
  <si>
    <t xml:space="preserve">Sistem  ecografic digital cardio vascular staționar clasa Expert   
Sistem  ecografic de tip stationar  
APLICAŢII CLINICE general,  dedicat aplicaţiilor cardio vasculare, abdominale,  musculoscheletale, transcraniale, parţi moi, etc;  
PROBE PORTURI ACTIVI   ≥ 4
PROBE TIP Linear/Vascular Fregventa minim intre valorile de la maxim 4.0 MHz pina la minim 18.0 MHz
  Adincima minima de scanare  de la min  1 pana la min. 13 cm
  Tehnologie pentru aplicatii vasculare, MSK; minim 5 frecvente in modul B, 3 frecvente in armonici superioare, 3 frecvente in armonici tisulare diferentiale – 1 bucata
   Single cristal/ Matricial/ XDclear sau alta tehnologie de ultima generatie care formeaza o imagine de rezolutie inalta.
 Phased/Cardiac Fregventa minim intre valorile de la maxim 1.8 MHz pina la minim 5.0 MHz
  Adincima minima de scanare  de la min 1 pana la  min. 27 cm
  Tehnologie pentru aplicații cardiologice; minim 5 frecvente in modul B, 3 frecvente in armonici superioare, 3 frecvente in armonici tisulare diferentiale
   Single cristal/ Matricial/ XDclear sau alta tehnologie de ultima generatie care formeaza o imagine de rezolutie inalta.
 Convex/Abdomen  Fregventa minim intre valorile de la maxim 1.9 MHz pina la minim 6.0 MHz
  Adincima minima de scanare  de la  min. 2 pana la  min. 49 cm
  Cimpu de vedere /Field of View  minim 70°
  Tehnologie pentru aplicații abdominale; minim 5 frecvente in modul B, 3 frecvente in armonici superioare, 3 frecvente in armonici tisulare diferentiale
   Single cristal/ Matricial/ XDclear sau alta tehnologie de ultima generatie care formeaza o imagine de rezolutie inalta.
 Multifrequency  da
 Focus ajustabil:   minim 8 trepte
 Permite lucru cu sondele fara a fi necesar procurarea unui modul pentru scanare   Liniar - Single cristal/ Matricial/ XDclear sau alta tehnologie de ultima generatie care formeaza o imagine de rezolutie inalta. Liniar cu aplicati microcirculatie si muscoschiletal (cu fregventa de virf minim 18 MHz)
   Convex tehnologie standarta adult si copii
   Phased/cardica tehnologie  si Phased/Cardiac tip 4D 
   Sonda Endocavitara tehnologie standarta
ADINCIMEA DE SCANARE  minim intre valorile  1 - 49 cm
NIVELE DE GRI   ≥256
POSTPROCESARE   da
IMAGINE MODURI B-mod (2D) - prezentari listati standarte de masurari incluse  da
 B-mod (2D) - doua imagini in Modul B pot fi afisate simultan (si masuratori pot fi realizate pe aceste imagini)  da
 M-mod- prezentari listati standarte de masurari incluse  da
 M-mod color prezentari listati standarte de masurari incluse  da
 M-mod sa poata fi inregistrat in memorie: minimum 8 sec.  da
 Anatomic M-mod - prezentari listati standarte de masurari incluse  da
 4D cardica modul cu posibilitatea de dotare ulterioara  da
 Harmonic imaging  da
DOPPLER Tip Color (CF) prezentari listati standarte de masurari incluse da
  Pulsativ (PW) prezentari listati standarte de masurari incluse da
  Continu (CW) prezentari listati standarte de masurari incluse da
  Tisular prezentari listati standarte de masurari incluse da
 Afişare frecvenţă cu posibilitatea de modificare dupa caz  da
 Masuratori sunt posibile (timp, viteza, acceleratie, contur velocitati, ritm cardiac, etc)  da
 Volum ajustabil  da
 Balanta L/R pentru sunet ajustabila  da
 Linia de baza este ajustabila pentru CF si PW  da
 Analiza automata doppler spectral  da
 Scanare oblica cu unghi ajustabil  da
 Doppler tisular (TDI) pentru mod B si mod M  da
 Posibilitate pentru afisaj color de inalta definitie  da
 Persistenta si senzitivitate ajustabile  da
 Optimizare automata a scarii si liniei de baza  da
 Vizualizare in mod dual pentru imaginea in Modul B si cea Doppler  da
 Posibilitate upgradare cu mod de lucru Panoramic  da
 Power Doppler  da
 Duplex   da
 Triplex   da
FUNCŢIONALITĂŢI INCLUSE Măsurători digitale  da
 Diapazon dinamic selectabil  da
 Focalizare de transmisie ajustabilă  da
 Focalizare de recepţie dinamică  da
 Butoane STC disponibile pentru ajustarea gain-ului minim 8 verticale si  minim 8 orizontale valabile pe touch monitor  da
 Măsurători pe reluarea video  da
 Masuratori posibile (lungime, suprafata, volum, hip-angle etc)  da
 Tehnolgie de lucru in regim non doppler pentru studiu circulatie sagvine indiferent de vitezele de curgere care sint prezente (Exemplu B-Flow)  da
 Tehnolgie de marire a imaginei fara a pierde din calitatea sau rezolutia imaginei. (Exemplu HD Zoom)  da
 Inversare Stanga/Dreapta trebuie sa fie posibila  da
 Mod masurare automa a grosimei vasului sagvin (IMT)  da
 Mod de masurare  Strain rate Ventriculul sting da
  Ventriculul Drept da
  Atriu sting da
 Bucla Cine disponibila  da
 Afisare duala a imaginilor din memoria CINE este posibila  da
 Cel putin 3 frecvente in mod THI  da
 Cel putin 3 frecvente in regim diferential THI  da
 Tehnologia "Compound scanning"   da
 Control unghiului de scanare Minim pentru sonda cardio da
 Sistemul trebuie sa permita vizualizarea microvasculara cu flux redus  da
 Sistemul trebuie sa dispuna de aplicatie pentru vizualizare avansata a microcalcinatelor  da
 Tehnologie pentru crea unui  cimp de scanare trapezoidal pentru sonda liniara, sau convex deplin pentru sonda cardio (Exemplu Virtual Convex)  da
FUNCTIE RAPORTARE Sistemul poate crea rapoarte automat  da
 Posibilitate editare raport final de catre utilizator  da
 Posibilitate printare rapoarte  da
 Posibilitate export rapoarte in format PDF  da
FUNCŢIONALITĂŢI OPTIONALE CE POT FI PROCURATE SEPART DE BENIFICIAR Regim dopler de prezetare a directie curgerei sagvine (Exemplu de tehnologie BSI )  da
 Prezentarea tuturor posibilitatilor pentru tehnologia de 4D cu lista softurilor optionale, si masuratorilor care pot fi realizate.  da
 Prezenta tehnologie de postrocesare pentru Mod 4D, cu posibilitate de crearea a imaginei de inlta rezolotie control lumini, textura, taiere a elementelor care creaza umbra.  da
 3D Speckle tracking-monitorizarea miscarii peretelui cardiac in volum tridimensional  da
 Mod de lucru Elastografie prin Shear Vawe   da
 Posibilitate de ajustare/selectare a hartilor pentru imaginea Strain  da
 Modificarea dimensiunii regiunii de interes in interiorul careia se masoara rigiditatea  da
 Mod de lucru Stress Echo   da
 Functie de confirmare pentru playback automat  da
 Functie de afisare imagini de referinta  da
 Functie de cuantificare pentru miscarea peretelui   da
 Modul de lucru cu agenti de contrast   da
 Posibilitatea de upgrade cu modul pentru lucru cu agenti de contrast atat in mod B cat si mod Color  da
 Functie de ajustare pentru Frame Rate  da
 Postprocesare a imaginilor pe o statie de lucru de la producatrul ecipamentului (Exemplu Echo pack)  da
TRANSDUCTORI "Sistemul are posibilitatea cuplarii unui transductor convex 
(active Single cristal/ Matricial/ XDclear s-au analogic) pentru aplicatii generale ce accepta dispozitiv de biopsie"  da
 Sistemul are posibilitatea cuplarii unui transductor linear (active Single cristal/ Matricial/ XDclear s-au analogic) cu aplicatii in vizualizare parti mici si tesuturi moi  da
 Sistemul are posibilitatea cuplarii unui transductor linear matricial  de inalta frecventa: minim 30 MHz  da
 Sistemul are posibilitatea cuplarii unui transductor convex 4D  da
 Sistemul are posibilitatea cuplarii unui transductor liniar 4D  da
 Sistemul are posibilitatea cuplarii unui transductor endocavitar 4D  da
 Sistemul are posibilitatea cuplarii unui transductor phased array pentru aplicatii cardiace 4D  da
 Sistemul are posibilitatea cuplarii unui transductor trans-esofagian  da
 Sistemul are posibilitatea cuplarii unor transductori tip creion   da
 Transductori multifrecventionali, minim  12 frecvente,atit in armonici tisulare cit si diferentiale  da
PAN/ZOOM imagine în timp real  da
 imagine îngheţată  da
 imagine salvata  da
STOCARE IMAGINI Capacitate hard disc, tip SSD  ≥ 500Gb
 Cine memorie  ≥ 950 Mb
  dupa numarul de cicluri da
  dupa timpul de scanre da
  control timpului maxim de salvare da
 Sistemul trebuie sa dispuna de  sistem de achizitie a datelor in format "Raw Data" pentru o prelucrare ulterioara a imaginilor  da
 Stocarea pe DVD sa poata fi realizata in urmatoarele formate: DICOM, JPG, BMP, AVI  da
DICOM 3.0    da
Trebuie sa existe posibilitatea pentru Dicom Storage SCU    da
Trebuie sa existe posibilitatea pentru Dicom Print SCU   da
Trebuie sa existe posibilitatea pentru  Dicom Storage Commitment SCU, (Optional, cu posibilitatea de dotare ulterior)   da
Posibilitatea de conectare a unei statii de lucru (Optional, cu posibilitatea de dotare ulterior)   da
MONITOR FIZIOLOGIC ECG Cablu ECG inclus adult  da
PACHETE DE ANALIZĂ Cardiac   da
 Vascular   da
 Abdomen  da
 General  da
 Musculoscheletal  da
 Transcranial  da
 Parţi moi  da
 Altele  Să se indice
MONITOR VIZUALIZARE, pliabil  Diagonala ≥ 23 inch
  Rezolutia minim 1920x1080px, (FULL HD) 
  Unghi de vizualizare ≥ 175 grade
  Luminozitate ≥ 300cd/m2
  Pe brat articulat da
  Posibilitate de blocare a bratului articulat al monitorului da
DIVIZARE MONITOR   da
MONITOR DE CONTROL, touch-screen   Diagonala ≥ 12 inch
  Rezolutie touch monitor  ≥ 1280x800 pixel
PLATFORAM DE CONTROL Miscarile stinga si dreapta  da
  sus si in sjos, motorizat da
Unitatea este echipata cu suport pentru cablurile transductorilor   da
Unitatea trebuie sa dispuna  de sistem de incalzire pentru gel    da
Unitatea are functia de "Standby"   da
Unitatea trebuie sa aiba posibilitatea de conectare a unui monitor extern   da
Unitatea este echipata cu conector pentru sonda creion   da
Alimentarea  220/230 V - 50/60 Hz da
"UPS integrat sau separat destinat pentru mentinerea functionarii dispozitivului in caz 
de stingere a luminei accidental"   da, min. 20 min.
Inscriptor DVD RW   da
Imprimanta  alb/negru - 1 bucata   da
Iesirile sistemului:   
Conector USB pentru salvarea imaginilor direct pe stick de memorie sau HDD extern – minim 4 porturi USB   da
Iesire video S-VHS sau DVI-D   da
Ethernet 100BaseTX   da
Conector SATA pentru hard-disk   da
Ecograful sa fie pe roti cu posibilitate de blocare a frinelor pentru fiecare roata separata    da
"Echipamentul trebuie sa indeplineasca toate conditiile legale pentru punerea pe piata – se vor prezenta urmatoarele documente:
- Certificate de calitate ISO 9001
- Certificate de calitate ISO 13485
- CE, Declaratie de conformitate
Toate certificatele si autorizatiile trebuie sa fie in termen de valabilitate."   da
"Perioadă de garanţie: minim 24 luni de la punerea în funcţiune pentru echipament 
si sonde. Se va anexa o declaraţie în acest sens."   da
Instruirea personalului operator se efectuează la beneficiar, în locaţia de livrare   min. 2 persoane
"Producătorul trebuie să furnizeze piese de schimb, cel puţin 10 ani de la data livrării. 
Se va anexa o declaraţie în acest sens."   da
</t>
  </si>
  <si>
    <t xml:space="preserve">Frigider pentru reactivi cu usa transparenta 240-300L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240 - 300 l da
Număr de rafturi  ≥ 4
Uşa Număr  1
 Transparentă da
 Mecanism blocare cu cheie
Roţi  da
Frîne  da
Lumină interior  da
Construcţie interioară  rezistent la soluții de curățare / prelucrare
Construcţie exterioară  cu acoperire anticorozivă
Afisaj temperatură  digital
Alarme  acustică
  vizuală
Răcire  ventilată
Temperatura reglabilă  2 ... +8 °C
Alimentare  220 V, 50 Hz
Refrigerent  R 600a
Zgomot  &lt; 50 dB
Accesorii  coşuri tip sertar, da
  divizoare pentru sertar, da
 înregistrare permanentă a temperaturii și generarea raportului în format PDF  da
</t>
  </si>
  <si>
    <t xml:space="preserve">Frigider pentru reactivi cu usa transparenta 400-600L  
Descriere Frigidere proiectate pentru a stoca produse de laborator, culturi și probe la temperaturi de obicei între 2 și 8 grade Celsius. Aceste frigidere constau în mod obișnuit dintr-o cameră cu un interior rezistent la coroziune (oțel inoxidabil de obicei), minimizarea riscului de alterare, contaminare și / sau coroziune a conținutului.  
Parametrul  Specificația
Configuraţie  mobil
Capacitatea 400-600L da
Număr de rafturi  ≥ 4
Uşa Număr  1 - 2
 Transparentă da
 Mecanism blocare cu cheie
Roţi  da
Frîne  da
Lumină interior  da
Construcţie interioară  rezistent la soluții de curățare / prelucrare
Construcţie exterioară  cu acoperire anticorozivă
Afisaj temperatură  digital
Alarme  acustică
  vizuală
Răcire  ventilată
Temperatura reglabilă  2 ... +8 °C
Alimentare  220 V, 50 Hz
Refrigerent  R 600a
Zgomot  &lt; 50 dB
Accesorii  coşuri tip sertar, da
  divizoare pentru sertar, da
"înregistrare permanentă a 
temperaturii și generarea raportului în format PDF"  da
</t>
  </si>
  <si>
    <t xml:space="preserve">Balon resuscitare AMBU copii  
Cod 110420 
Descriere Este un dispozitiv portabil de obicei utilizat pentru a asigura o ventilație cu presiune pozitivă la pacienţii cu lipsă de respiraţie sau care nu respiră în mod adecvat. 
Parametru Specificaţie 
Material silicon 
Volum ~ 550 ml 
Integral reutilizabil da, autoclavabil 
Masca si valvele minim 20 sterilizări 
Valve da 
Intubare da 
Rezervor oxigen da 
Mască facială da 
Marime mască 2 și 3 
Articulaţie mobilă da 
Colector da 
Risc de contaminare scăzut 
Geantă de transport da 
</t>
  </si>
  <si>
    <t xml:space="preserve">Balon resuscitare AMBU adulți  
Cod 110430 
Descriere Este un dispozitiv portabil de obicei utilizat pentru a asigura o ventilație cu presiune pozitivă la pacienţii cu lipsă de respiraţie sau care nu respiră în mod adecvat. 
Parametru Specificaţie 
Material silicon 
Volum, ml ~1600 
Integral reutilizabil da, autoclavabil 
Masca si valvele minim 20 sterilizări 
Valve da 
Intubare da 
Rezervor oxigen da 
Mască facială da 
Marime mască 4 sau 5 
Articulaţie mobilă da 
Colector da 
Risc de contaminare scăzut 
Geantă de transport da 
</t>
  </si>
  <si>
    <t xml:space="preserve">Laringoscop adult standard   
Cod 110600  
Descriere Este un dispozitiv portabil, destinat pentru examinarea și vizualizarea laringelui. Efectuarea de laringoscopii de către medici ORL, medici de familie în secțiile primire urgente, etc.  
Parametru Specificaţie  
Lamele laringoscop oțel inoxidabil mat  da
 tip pacient   adult
 tip iluminare  bec
 Lamele reutilizabile tip: McIntosh  da
 mărimea 1  da
 mărimea 2  da
 mărimea 3  da
 mărimea 4  da
 autoclavabile la 134℃, 5min.  da
Mîner laringoscop fabricat din metal cromat  da
 fixarea rapidă a lamelelor  da
 diametru mîner standart: 28mm, ±2mm  da
 acumulator reîncărcabil, cu autonomie de ≥ 2 ore  da
Bec bec intensitatea pentru lamele mici ≥ 1500 lux, lamele mari ≥ 2000 lux  da
 ≥ 2.5V  da
 lumină albă  da
Accesorii   
Încărcător de la priza de perete 220V, 50Hz  da
Bec de rezervă 3 buc.  da
"Acumulator 
reîncărcabil" 1 buc.  da
Trusă trusă pentru păstrare/depozitarea dispozivului în funcție de complectația lamelelor solicitate  da
</t>
  </si>
  <si>
    <t xml:space="preserve">Defibrilator extern, automat  
Cod 130410 
Descriere  Defibrilator automat cu analiză ECG, încarce automat. Defibrilatoarele externe automate se utilizează în secţiile de medicină urgentă sau de către poliţie şi pompieri – personalul care este responsabil pentru urgenţe medicale. De asemenea poate fi utilizat și de oamenii de rînd în hol, secția de internare. 
Parametrul  Specificația
Defibrilator  Tip automat
 Ghidare vocală în română sau rusă da
 Energia maximală de descărcare ≥ 300 J
 Categorie de pacient: Adult și Pediatric da
 Secvențe de energie repartizate conform categoriei de pacient: Adult și Pediatric da
 Detectare automată a tipului de pacient: Adult și Pediatric da
 Forma de undă la ieșire bifazică
 Indicație de resuscitare cardio-respiratorie (CPR) da
 Ritmul pentru resuscitarea cardio-respiratorie (CPR) da
Indicatori vizuali și auditivi Ton a ritmului cardiac da
 Erori tehnice da
 Starea tehnică de funcționare a dispozitivului da
Analiza semnalului ECG Automată da
 Timpul de analiză &lt; 10 s
Autotestare zilnică, săptămînal, lunar  da
Indicator statut dispozitiv fara al scoate din dulap  da
Timp de încărcare a energiei maxime de defibrilare   &lt; 10 s
Baterie Fără posibilitatea de reîncărcare. Timpul de funcționare și așteptare ≥ 5 ani, după care bateria poate fi înlocuită da
 Indicație pentru necesitatea de a înlocui bateria da
 Timp de operare ≥ 300 de descărcări la energia maximă
Greutate  ≤ 3 kg
Accesorii  
Electrozi de defibrilare AED de unică utilizare Adult, unică utilizare, cu termenul de  valabilitate 2 ani la momentul livrării ≥ 2 set.
 Pediatrice cu autoidentificare, unică utilizare, cu termenul de  valabilitate 2 ani la momentul livrării ≥ 2 set.
Boxă de urgență instalată pe perete pentru depozitarea dispozitivului Boxă de urgență da
 Ușă frontală transparentă dotat cu mîner da
 Simbolul international și inscripția AED pe cutie da
</t>
  </si>
  <si>
    <t xml:space="preserve">Incubator (termostat) 80 - 100 l variația de temperatură 
Cod 250330
Descriere "Incubatoarele termostat, dispozitiv de laborator
 care se utilizează pentru menţinerea îndelungată la temperatură constantă a probelor pentru a amplifica mostre testate de acizi nucleari pentru utilizarea în tehnici de secvenţiere."
Parametru Specificaţie
Descriere termostat utilizat în laborator
Capacitate 80 - 100 l
Domeniul de temperatură programabil
 5 - 70 grade C
Rezoluția de programare ≤ 1 grad
Timp de funcționare 1 - 999 min, neîntrerupt
Afișaj LCD sau LED
Control  Microprocesor
Usa dubla da
Usa interna din sticla da
Construcția interioară din oțel inox
Alaramă vizuala si sonora
 divergență față de temperatura setată
Alimentarea 220 V, 50 Hz
</t>
  </si>
  <si>
    <t xml:space="preserve">Sterilizator 110 L 
Cod 270330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110l,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Suport metalic pentru amplasarea sterilizatorului da, vopsit rezistent la solutiile de dezinfectare
Rafturi ≥ 3
Alimentare  200-240V, 50 Hz
</t>
  </si>
  <si>
    <t xml:space="preserve">Negatoscop   
Cod 210700  
Descriere Dispozitiv destinat pentru vizualizarea filmelor radiografice sau tomografice  
Parametru  Specificație 
Nr. de cadre  ≥2 
Nr. de lampe  ≥2 
Reglare luminozitate  da 
Fixarea filmelor   da 
Fixare   masă/perete 
Ecran anti-glare  da 
Alimentare  220V, 50Hz 
</t>
  </si>
  <si>
    <t xml:space="preserve">Lampă germicida (varianta de masă) 
Cod 130130
Descriere Lampă de quarț pentru sterilizarea aeului, lichidului  etc.
Alimentare 220V, 50Hz
Mobilă cu ușițe Da
Numar de tuburi 1 sau 2
Spectru de raze  UV + vizibil
Tuburi ≥ 8000 ore
Unghiul de iradiere  reglabil pîna la 100 grade
 fara reflector
</t>
  </si>
  <si>
    <t xml:space="preserve">Lampă germicida (varianta mobilă)  
Cod 130160 
Descriere Lampă de quarț pentru sterilizarea aeului în încăperi, coridoare etc. 
Alimentare 220V, 50Hz 
Suportul Mîner pentru transportare da
 min. 3 roți da
 min. 2 cu frînă da
 Lampile fară reflector da
Numar de tuburi 3 tuburi ≥ 30W, ≥ 30 m² da
Tuburile tuburile incluse în set da
 ≥ 8000 ore  da
Spectru de raze  UV + vizibil da
Unghiul de iradiere  360 grade da
</t>
  </si>
  <si>
    <t xml:space="preserve">Cîntar mecanic, pentru adulţi   
Cod 130730  
Descriere Cîntar pentru maturi destinat pentru determinarea greutăţii   
Parametru   Specificaţia
Greutatea maximă   ≥ 200kg
Precizie   ≤ 100 gr
Calibrare manuală   da
</t>
  </si>
  <si>
    <t xml:space="preserve">Cîntar mecanic, pentru nou-născuţi   
Cod 130810  
Descriere Cîntar pentru nou născuţi  destinat pentru determinarea greutăţii   
Parametru   Specificaţia
Greutatea maximă   15 - 20 kg
Precizie   ≤ 10 gr
Calibrare manuală   da
</t>
  </si>
  <si>
    <t xml:space="preserve">Brancarda sanitara (caracteristici de baza)   
Cod 140370  
Descriere "Brancardă destinată pentru 
transportarea pacienților"  
Parametru  Specificație  
Poziționare Tredelinburg da 
 Antitredelinburg da 
Control  manual 
Caracteristici Bare laterale da 
Roți Diametru ≥ 15 cm 
 Frine ≥ 2 
Sarcina maximă   ≥ 200 kg 
Dimensiuni  ≥ 200 x 65 cm 
"Mînere pentru transportarea 
brancardei"  da 
Saltea, rezistentă la prelucrare și apă  da, detașabilă 
"Să fie dotată cu rotile/bamper de 
protecție în toate patru colțuri pentru evitarea lovirii de perete"  da 
</t>
  </si>
  <si>
    <t xml:space="preserve">1. Hotă clasa II biosecuritate, potrivita pentru lucrul cu agenti patogeni de clasa 1, 2 si 3
2. Dimensiunea suprafeței de lucru nu mai mică de 1,5 m
3. Fereastra frontală acționată electric, plus ferestre laterale
4. Sistem de închidere etanș
5. Zona de lucru complet din oțel inoxidabil
6. Lampa UV instalată în configurația standard, cu temporizator programabil
7. Lampă de lumina instalată în configurația standard, intensitatea luminii pe suprafața de lucru &gt; 900 lux
8. Filtre HEPA eficienta 99,999%
9. Nivel zgomot &lt; 58 dBA
10. Sistem de control cu microprocesor de ultimă generație:
- Control automat al volumelor de aer prestabilite
- Monitorizarea permanentă a duratei de lucru a filtrelor HEPA
- Alarmă de barieră joasă
- Alarmă de pană de current
- Afișarea permanentă a condițiilor de lucru
- Stabilitatea debitului de aer în tulburări tranzitorii și progressive la înfundarea filtrului
- Monitorizare continuă a fluxului de aer al barierei frontale, penrtu siguranța operatorului
11. Ecran digital mare cu rezoluție înaltă - control soft touch cu taste pentru utilități de service standard – UV, lumină
12. Alarme pentru debit scăzut de aer și poziția greșită a geamului frontal
13. Resetarea automată a condițiilor inițiale în caz de pană de curent
14. Peretele din față și din spate înclinat pentru cel mai confortabil acces
15. Ciclul de autocalibrare efectuat la pornirea dulapului
16. Acces frontal pentru întreținerea și service-ul filtrului
17. Seturi de opțiuni de modernizare.
</t>
  </si>
  <si>
    <t xml:space="preserve">Denumire Ultrasonograf pentru investigatii Generale pediatrice, performanţă înaltă
Descriere Ultrasonograful este un dispozitiv utilizat pentru vizualizarea țesuturilor cu ajutorul ultrasunetelor 
APLICAŢII CLINICE generale,  obstetrica, ginecologie elastografie, pediatrie         
PROBE PORTURI ≥4  
Diapazon frecventa MHz p/u probe Liniare ≥2-18 MHz  
 p/u probe sectoriale ≥1-9MHz  
 p/u probe radiale ≥5-10 MHz  
 p/u probe Bi-plane ≥2-14 MHz  
 p/u probe convexe ≥1-13MHz  
PROBE TIP, MHz Liniara (investigatii parti mici ), L&gt;38mm ≥ 5- 18MHz  
 Convex, (investicatii abdominale) tehnologie monocristal ce permite o sensibilitate si rezolutie inalta   ≥ 2 - 8 MHz  
 Endocavitar 200 grade (investigatii transrectale si transvaginale) ≥2-10 MHZ  
NIVELE DE GRI ≥ 256  
GAMA DINAMICĂ ≥ 270 dB  
PREPROCESARE, Canale digitale ≥575 000  
Adâncimea scanării ≥ 40 cm  
POSTPROCESARE  
Imagine Moduri M-mod color da  
 M-mod şi 2-D da  
 CW Doppler da  
 Regim  ce ar permite redarea imaginilor cu rezolutie inalta atit in vasele cu flux mare cit si in acele cu flux mai mic   da  
 Regim elastografie in timp real  ce ar include si masurarile Strain Ratio,  inclusiv softul de analiza a histogramelor acesteia ,valabil pentru toate tipurile de sonde da  
 Regim Shear Wave Measurement mode,regim de masurare a vitezei de propagare a undei in tesut pentru a carecteriza densitatea si elasticitatea acestuia, parametrui necesar pentru diferentierea diferitor formatiuni da  
 Regim ce ne permite posibilitatea analizei complexe automate a contractarii globale si locale a miocardului cu ajutorul urmarirei automate dupa structura inimei. da,obtional (posibilitate)  
 Regim Stress Echo (ECG;PcG; Puls si Respiratie) da, obtional (posibilitate)  
 Regim ce ar permite lucru cu agentul de contrast da,obtional (posibilitate)  
 Regim rezolutie inalta, ce ne permite ca calitatea imaginei sa nu depinda de tipul de sonda ori pacient da  
 Regim masurare automata a IMT (Intima-Media) da  
 Regim Real Time 3D (4D) regim ce ar permite primirea imaginilor 3D in timp real  da, obtional (posibilitate)  
 Regim panoramic, regim ce permite  efectuarea masurarilor ce dapasesc cimpul de scanare a sondelor liniare da  
   Regim ce ne-ar permite vizualizarea simultan a spectrelor Doppler de pe doua sectoare diferite    in timp real pentru masurarile directe a coeficientului E/e da  
DOPPLER Tip Spectral : PW, CW,                                  HPRF-PW                                    Power Doppler: (directional; High Resolution), Color Flow Mode,  TDI,               
 Afişare frecvenţă da  
 Afişare viteză da  
 Power Doppler da  
 Duplex  da  
 Triplex  da  
FUNCŢIONALITĂŢI Măsurători  digitale automatizate, bazate pe o baza interna de date da  
 Diapazon dinamic selectabil da  
 Focalizare de transmisie ajustabilă da  
 Focalizare de recepţie dinamică da  
PAN/ZOOM imagine în timp real da  
 imagine îngheţată da  
STOCARE IMAGINI Capacitate ≥ 1TB  
 USB da, &gt;5  
 Cine da, &gt;60 000cadre  
DICOM 3.0 (SR,QR) da  
MONITOR integrat de control,TFT LCD ≥ 10 ''  
PACHETE DE ANALIZĂ Abdominal,                                  da                                             
 obstetrical ginecologic,                                  Da 
 urologic Da  
 parti mici,                           elastografie da                                           da                                                                    
Posibilitatea efectuării Up Grade da  
MONITOR ≥21",  LED,                           min WXGA,  
DIVIZARE MONITOR da  
Printer incorporat da  
Cerințe față de furnizor
Inginerul companiei să dețină certificat de instruire Pe clasa dată de dispozitive de la producător 
Certificat de reprezentanță oficială valabil Da 
Instruire
Training pentru utilizatori Da 
Module necesare:  Prezentare generală, pregătire de lucru, operarea cu dispozitivul, întreținere și dezinfectare 
Training pentru personal tehnic Da 
Module necesare:  Modul de efectuare a mentenanței periodice, modul de testare a funcționalității 
Documentație
Manualul de utilizare română sau rusă, tipărit și în format electronic 
Manualul de utilizare  Engleză 
Manualul de service  Engleză, tipărit și în format electronic 
Logistică
Transportare la adresa solicitată Da 
Instalare Da 
Testare  Da 
Garanție
Perioada de garanție Minim 3 ani 
Efectuarea mentenanței în perioada de garanție de către furnizor Conform recomandărilor producătorului 
Ajustarea și efectuarea paternurilor   Da 
</t>
  </si>
  <si>
    <t xml:space="preserve">Autoclav 800 l cu încărcare orizontală (oțel AISI 316L) cu ciclu de vacuum (caracteristici avansate)
Descrierea: Sterilizatoare cu aburi cu ciclu de vacuum, cu încărcătură orizontală, utilizează aburi sub presiune care generează căldură umedă ce ajuta la eliminarea microbilor viabili din dispozitive medicale non-termic-sensibile, inclusiv produse tolerante la căldură folosite pentru îngrijirea pacientului cu scopuri chirurgicale şi generale. Construcția interioară este din oțel
Parametrul Specificația
Încărcare  orizontală
Încărcarea şi scoaterea casoletelor se efectuează prin 2 uşi separate, destinate pentru  zona de primire a casoletelor nesterile şi zona sterilă 2 uși
Construcția interioară, camera de sterilizare, camașa, generatorul din oțel inox AISI 316L
Construcția Exterioară, carcasa, parțile laterale din oțel inox AISI 304
Camera de sterilizare: dreptunghiulară da
Sistem vertical automat pneumatic de deschidere a ușilor da
Etanșarea ușilor trebuie asigurată prin garnituri de silicon cu ajutorul sistemului pneumatic și de vacuum da
Ușa trebuie să fie proiectată cu un sistem de siguranță pentru a preveni accidentarea utilizatorului da
Procedura de sterilizare: cu generator de abur intern da
Sistem de monitorizare a nivelului de apă în generator da
Încălzitoarele interne cu control separate și siguranță în caz de scurt-circuit da
Dotat cu pompă de vacuum pe bază de apă, integrat da
Dotat cu pompă de apă de umplere a generatorului de aburi, integrat da
Răcitor de aburi pentru sistemul de drenaj da
Valvele interne, pneumatice din inox da
Egalizarea presiunii in camera de sterilizare asigurata prin HEPA filtru da
Securitate la supraîncălzire da
Sistem de siguranță a deschiderii ușilor în caz de presiune în camera de sterilizare da
Sistem de blocare a ușii autoclavului care impiedică  pornirea ciclului dacă este ușa deschisă  da
Ușa ramîne blocată pînă la scaderea sfîrşitul procesului de sterilizare da
Alarme acustică, vizuală
Alarme: pană de curent, temperatură joasă, esuare ciclu de sterilizare da
Durata de sterilizare reglabilă da
Regimuri de sterilizare presetate ≥ 5 programe
Regimuri de sterilizare care pot fi programate de utilizator ≥ 10 programe
Dispozitivul trebuie să fie echipat cu protecție la nivel de software, electrică și siguranță mecanică în caz de defecțiuni da
Limbajul interfeței și meniului română sau rusă
Setarea de catre utilizator a regimului de sterilizare dorit da
Teste susținute: testul de vacuum (scurgere) și testul Bowie-Dick da
Control electronic Microprocesor
Senzori electronici de presiune independete pentru generator, camașa și camera de 
sterilizare
Dispozitivul trebuie să fie echipat cu buton de oprire de urgență pe panoul frontal da
Suprafata exterioara să nu se încălzească
Imprimantă termică da
Monitorizarea procesului pe ecran tactil LCD 
Monitorizarea în timp real temperatura in camera de sterilizare
 presiune camerei (digital)
 presiune cămașa (digital)
 presiune generator (digital)
 graficile a ciclului de sterilizare
Ciclu de sterilizare Ciclu de presiune pozitivă
 Ciclu de vacuum
Pre şi post vacuum selectabil
Sistem de uscare cu vacuum
Facilități de setare timp
 temperatura
 eliberare automată a vaporilor 
 imprimarea rezultatelor
Volum interior ≥ 800 litri
Suport cu rafturi compatibil pentru amplasarea  instrumentelor și casoletelor ≥ 2 suporturi
 datașabile
 rafturi min. 2 buc. la fiecare suport
Cărucior pentru includerea / scoterea și transportarea suportului cu rafturi ≥ 2 buc.
Precizie timp de sterilizare ± 1 min.
Gama de temperatură: 121 -134 grade C
Precizie temperatură ± 2C
Autoclavul să fie conectat la conductele de apă și canalizare da
Sistem de osmoză inversă industrială capacitate de minim 1500 GPD, compatibilă cu sterilizatorul care va fi compusă din: contor pentru măsurarea volumului de apă consumat, minim 3 nivele de prefiltrare, manometre de control a filtrelor, sistem de dedurizare a apei cu cap electronic, sistemul de osmoză inversă cu membrană și sistem de monitorizare a calității apei, rezervor de apă 350-400 L, sistem de verificare a nivelului de apă în rezervor pentru evitarea scurgerilor, pompă de ridicare a presiunii din rezervor pentru alimentarea autoclavului dotată cu releu de presiune setabil da
Sistemul va include compresor de aer da, fără ulei
Panoul electric da
Înregistrator date  da
Tip date imprimate pe hirtie data
 timp
 temperatura
 presiune
Alimentare 380V, 50 Hz
Consumabile și accesorii
Garnitură ușă 4 buc.
HEPA filtru 2 buc.
Lubrificator garnitură pe bază de grafit minim 500 grame
Capcană de aburi 2 buc. (în dependență de tehnologia utilizată)
Hîrtie imprimantă 30 buc.
Cerințe către furnizor
Livrare la locul solicitat Da
Instalare, testare și dare în exploatare Da, conexiunea la sistemul de evacuare a aburilor să fie rezistentă termic și să evite scurgeri
Training către utilizator Da
Training pentru ingineri Cu prezentarea planului de mentenanță, cu prezentarea listei pieselor de schimb necesare
Garanție  Minim 3 ani
Certificat ce ar demonstra reprezentanța oficială în Republica Moldova Da, valabil
Certificat de instruire în clasa data de dispositive de la producător Da
</t>
  </si>
  <si>
    <t xml:space="preserve">
Dispozitiv doppler a vaselor extra și intracraniene
APLICAŢII CLINICE Vizualizarea arterei principale carotide, venelor vertebrale, vizualizarea vaselor sangvine intra și extracraniene
Descriere generală
Tip dispozitiv Staționar
PROBE PORTURI ≥3
Indicator port activ da
PROBE TIP, MHz Linear pentru vizualizarea arterei carotide 3 – 11 Mhz
 Sectorial pentru vizualizarea vaselor extra și intracraniene 2-5 Mhz
 Multifrecventa min 9 frecvente da
NIVELE DE GRI ≥256
GAMA DINAMICĂ ≥180dB
Adâncimea scanării ≥ 39 cm
Diapazon frecventa ≥1-18 Mhz
Sonde acceptate de sistem convexe, TEE, intra-operationale, Sectoriale matriciale, volumetrice  matriciale 4D, CW pencil,  etc
POSTPROCESARE da
IMAGINE MODURI 2D-mod da
 Real time Dual 2-D +Doppler da
 Phased Array Inversed Harmonics da
 Angio da
 M-Mode color da
 Compunere spatiala da
 Armonici tisulare 
 Armonici tisulare diferențiale da
DOPPLER Tip PW, CFM, Tisular,vizualizare micro-vasculara
 Flux dinamic avansat da
 Masurători automatizate da
 Power Doppler da
 Duplex  da
 Triplex  da
FUNCŢIONALITĂŢI Măsurători digitale da
 Diapazon dinamic selectabil da
 Focalizare de transmisie ajustabilă da
 Focalizare de recepţie dinamică da
 Vizualizare micro –vasculara  cu flux redus da
 Elastografie prin shear wave Da (optional)
 Măsurători pe reluarea video da
 Determinarea adîncimii vasului la diferite niveluri da
 Sa fie posibila vizualizarea emboliilor (trombelor) da
 Determinarea debitului pulsator cardiac da
PAN/ZOOM imagine în timp real da
 imagine îngheţată da
STOCARE IMAGINI Capacitate ≥1 TB
 USB da
 Cine da
DICOM 3.0  da
Monitor integrat de control touch ≥8''
PACHETE DE ANALIZĂ Trascranial da
 Shear Vawe Elastografie(optional) da
 Vascular da
 Părți mici da
Posibilitate de generare araportului da
POSIBILITATE LA UPGRADE da
Butoane configurabile da
MONITOR ≥21"
DIVIZARE MONITOR da
PRINTER INCORPORAT da
Amplasat pe troleu da
Roți cu frîne da
Baterie incorporata Min 3-4 ore utilizare continuu
Termen de garantie Min 36 luni, pentru echipament
 Min  24 luni pentru sonde
Logistică
Livrare Da
Manual de utilizare Romina
Manual de service Da
Instalare testare și dare în exploatare Da
Training pentru utilizator Da
Training pentru inginer Da
Cerințe față de furnizor
Certificat CE Da
Certificat ISO 13485 Da
Reprezentanșă oficială Da
Certificat de training de la producător Da
</t>
  </si>
  <si>
    <t xml:space="preserve">Ventilator pulmonar adult, pediatric (caracteristici avansate)   
Cod 110330  
Descriere Ventilatoarele mecanice oferă suport ventilator temporar sau permanent pentru pacienţii care nu pot respira pe cont propriu sau care au nevoie de asistenţă, menţinînd o ventilare adecvată.  
Parametrul    Specificația
Tip Mobil, pe suport cu rotile  da
Tip pacient adult, pediatric  da
Gama de control/setări Volum total  20-2,500 mL
 Flux inspir  6-180 L/min
 Presiune inspir  0-100 cm H2O
 Rata respiratorie  0-100 rpm
 Timp inspir  0.1 - 8 s.
 Rata I:E  1:8 to 4:1
 FiO2, %  21-100
 Buton pentru respirație manuală  da
 PEEP/CPAP  0-50 cm H2O
 Suport presiune  0-50 cm H2O
 Inhalator  da
 Mecanism triger  Presiune
   Flux
 Ajustarea presiunii pantă/rampă  da
 Funcția suspin  da
 Buton 100 % O2  da
 Timpul maxim activ al butonului 100 % O2  2 min
 Blocarea panoului de control  da
Moduri de operare Modul A/C A/C Volum respirator da
  A/C presiune respiratorie da
 Modul SIMV SIMV volum respirator da
  SIMV presiune respiratorie da
 Modul CPAP CPAP, CPAP/suport presiune (PS) da
 Modul Apnea-backup  da
 Moduri combinate  da
 Ventilație neinvazivă  da
 Modul Bilevel/APRV  da
Parametri monitorizați/afișați Presiunea inspiratorie maximă  da
 Presiunea medie în căile respiratorii  da
 Presiunea PEEP  da
 Volumul total  da
 Monitorizarea FiO2  da
 Rata respiratorie   da
 Timp inspir   da
 Timp expir  da
 Rata I:E  da
 Volumul minutar spontan  da
Alarme pacient FiO2 mare/mic  da
 Volum minutar mare/mic  da
 Presiune inspir mare/mică  da
 PIP mare  da
 PEEP mare  da
 Lipsă PEEP  da
 Apnea  da
 Presiune/ocluzie continuă ridicată  da
 Inversare IE  da
 Circuit respirator deconectat  da
Alarme echipament Lipsă alimentare gaz  da
 Lipsă alimentare electrică  da
 Baterie descărcată  da
 Eroare de sistem  Sensor decalibrat, scurgere prin valve
 Autodiagnostic  da
Interfața Interfața cu dispozitivele exterioare  da
 Porturi pentru ieșirea datelor  da
 Port pentru alarmă la distanță  da
 Ieșire analogică  da
 Raportarea alarmelor și starea pacientului afișare pe display da
  Transmiterea rapoartelor la imprimată da
  Posibilitatea conectării în rețea centralizată da
Display LCD TFT  da
 Mărimea  ≥ 15 inch
 Touchscreen  da
Compresor de aer Integrat în dispozitivului, tip turbină  da
Alimentare Pneumatică Gazele comprimate aer, O2
  Presiunea în rețea 3-6 atm
 Electrică Rețea electrică 220 V, 50  Hz da
  Baterie internă reîncărcabilă da
  Timp operare baterie  ≥ 1 h
Accesorii   
Circuite respiratorii pediatrice tip reutilizabil 2 set.
 adult tip reutilizabil 2 set.
Mască respiratorie pediatrice tip reutilizabil  1 set.
 adult tip reutilizabil 1 set.
Umidificator  Indicați modelul oferit  model
 Umidificator cu mentinerea temperaturi si umidificarea aerului în regim automa, Compatibil cu ventilatorul  da
 Minim două regimuri de funcționare: invaziv și neinvaziv  da
Cameră de umidificare adult/pediatrice tip reutilizabil 1 buc.
Filtre antibacteriale pediatrice unică utilizare 100 buc.
 adult unică utilizare 100 buc.
Senzor de debit adult/pediatrice tip reutilizabil 2 buc.
Plamăn de test adult tip reutilizabil 1 buc.
Suport pe rotile Indicați modelul oferit  model
 Min. 4 rotile  da
 Min. 2 roți cu frînă  da
 Braț articulat pentru fixarea furtunelor respiratorii  da
 Suport pentru fixarea/atașarea cablurilor electrice, furtunul aer, oxigen pentru transportare, depozitare  da
 Mîner pentru transportare  da
</t>
  </si>
  <si>
    <t xml:space="preserve">Aspirator chirurgical (performanță avansată)  
Cod 130350 
Descriere Aspiratoarele chirurgicale sunt capabile să creeze o presiune de vid &gt; 600 mmHg. Cele mai multe proceduri chirurgicale necesită aspirare pentru a elimina sîngele şi lichidele care se acumulează în zona operatorie şi obstrucţionează vizibilitatea chirurgului. 
Parametru  Specificația
Vacuum Limita maximă ≥ 670 mmHg
 Rata de flux, l/min. ≥ 60 l/min
 Indicator vacuum da, eroarea  ≥±10%
 Reglator aspirație da
Nivelul de zgomot, dBA  ≤ 50 dBA
Vas colector "În timpul aspirării se utilizează doar
 un vas colector" da
 Selector mecanic de vas da
 Numărul vaselor 2 buc.
 Capacitatea, L ≥ 4 L
 Protecție la umplere pentru fiecare vas da
 Vas tip reutilizabil da
Suport  "Container pentru amplasarea tubului 
de aspirare sau alt mecaniz de fixare a tubului de aspirarea" da
 Suport cu rotile ≥ 4 roti
 Roti cu frina da, ≥ 2 buc.
 Mîner pentru transportare da
Accesorii Pedală de pornire/oprire a aspirației da
 "Suport/diviziune pentru fixarea/păstrarea 
cablului de alimentare 220 V, 50 Hz" da
 Filtru de unică utilizare 15 buc.
Tensiunea de alimentare  220 V, 50 Hz
</t>
  </si>
  <si>
    <t>Dispozitivelor medicale, conform necesităților beneficiarilor lista suplimentară 9, pentru anul 2021</t>
  </si>
  <si>
    <t xml:space="preserve">Ultrasonograf General, OB-GYN, performanţă înaltă  
Cod  300200
APLICAŢII CLINICE  General, OB/GYN
PROBE PORTURI  4
PROBE TIP, MHz Linear 5 - 12
 Convex 2,5 - 5
 Endovaginal 5 - 9
 Volum 3D 2 - 6
NIVELE DE GRI  ≥256
PREPROCESARE, canale digitale  ≥120000
GAMA DINAMICA  ≥250dB
Adâncimea scanării  ≥ 35 cm
POSTPROCESARE  da
IMAGINE MODURI M-mod da
 M-mod şi 2-D da
 3-D (freehand) da
 3-D (live 3-D) da
 Harmonic imaging da
DOPPLER Tip CW, PW, CFM
 Afişare frecvenţă da
 Afişare viteză da
 Power Doppler da
 Duplex da
 Triplex da
FUNCŢIONALITĂŢI Măsurători digitale da
 Diapazon dimamic selectabil da
 Focalizare de transmisie ajustabilă da
 Focalizare de recepţie dinamică da
 Măsurători pe reluarea video da
PAN/ZOOM imagine în timp real da
 imagine îngheţată da
STOCARE IMAGINI Capacitate ≥ 1 TB
 Cine da
DICOM 3.0 COMPLIANT  da
MONITOR integrat de control  ≥ 10''
PACHETE DE ANALIZĂ OB/GYN  da
 Elastografie da
GHID ACE Transrectal da
 Transperineal da
MONITOR  ≥ 21"
DIVIZARE MONITOR  da
</t>
  </si>
  <si>
    <t xml:space="preserve">Spirograf  
Cod 260500 
Descriere Spirometru de diagnosticare utilizat pentru a măsura debitul de aer şi a volumelor rezultate din manevrele de spirometrie de bază (de exemplu, capacitatea vitală forţată [SVI], fluxul de vîrf [PF], volumul expirator forţat într-o secundă [FEV1]).  
Parametrul  Specificația
Tip  Spirometru portabil
Gama de volum-  0-8 l
Gama de flux-  0-16 l/s
Memorarea automată a celor mai bune 3 rezultate de spirometrie  da
Parametri măsurați  FVC 
  FEV1 
  FEV1/FVC 
Raport  PEF
  EVC
  IVC
  Ti
  Te
  IC 
  IRV
  ERV
  TV
Printer   intern
Memorie  nu mai puțin de 300 teste grafice memorate
Transfer date la PC  teste pacient
   verificare aparat
   up-gradare software 
Dispozitivul de măsură   bidirecțional
Eroarea la volum   ≤3%
Eroarea la flux  ≤3%
Afișaj  Alfanumeric
Control  taste alfanumerice 
Interfața PC  da
Alimentare     Cu sursă internă de alimentare, acumulatoare reîncărcabile
  Rețeaua electrică 220 V, 50 Hz
Accesorii  
Să fie inclus toate consumabilele necesare pentru 200 investigații  "filtre antibacteriale sau turbine de 
unică utilizare"
Seringă de calibrare  da, (doar în cazul dacă este necesară)
Clește pentru nas tip adult  1 buc.
Clește pentru nas tip pediatric  1 buc.
Hîrtir  20 buc.
</t>
  </si>
  <si>
    <r>
      <t xml:space="preserve">Sistem radiografic digital   
Descriere Sistem radiografic pentru uz general(oase, flurografie a pulmonilor etc) este utilizat pentru efectuarea procedurilor de rutina cu raze x pentru diagnostic  
Parametru   Specificaţia
Modul radiologic Digital Detector unic da
Tip masă Tip  Piedestal
 Suport electric  da
 Mișcarea mesei Longitudinală, cm de la 80
  Laterală, cm de la 20
 Caracteristici Densitatea mesei &lt;1 mm Al
  </t>
    </r>
    <r>
      <rPr>
        <sz val="11"/>
        <color rgb="FFFF0000"/>
        <rFont val="Times New Roman"/>
        <family val="1"/>
        <charset val="204"/>
      </rPr>
      <t>Dimensiunea minim 220 cm x 80 cm</t>
    </r>
    <r>
      <rPr>
        <sz val="11"/>
        <rFont val="Times New Roman"/>
        <family val="1"/>
      </rPr>
      <t xml:space="preserve">
  Înălțimea de la podea- fixa intre valorile 70-80 cm
  Miscarea mesea tip manuala
  Controlul mesei este prin intermediu comutatorul de picioare da
  Firina/ sistem de blocare tip electromagnetic
  Greutatea maximă a pacientului, kg de la 250 kg
  Spatiu pentru detector cm ≥35x43
Sistemul BUCKY a mesei  Tip control manual
  Brat Orizontal complet  controlabel da
  Mișcarea logitudionala a tubului ≥ 140 cm
  Mișcarea verticala a tubului ≥ 150 cm
  Punctul focal de  la podea  minim de la 40 pina la 190 cm
  Rotia  tubului X-ray ≥ 180 ° (+ 90 °, 0 °, - 90 °)
  Sistem de blocare electromagnetic
BUCKY vertical  Spatiu pentru detector cm ≥ 35x43
  Punerea detectorului minim din dreapta si  stinga
  Sistem de blocare electromagnetic
  Deplasarea verticala, cm minim 150 cm (de la 40 -190 cm)
  Control Manual
Detector Mărimea detector, cm  ≥35x43
 Configurare detector Rezoluția matricei, pixeli  minim 1900x2000
 Caracteristicele detectorului Distanța dintre pixel ≤ 175 µm
  Tip de ransmiter Wi-fi
  Funcația AED da
  Bloc / Sistem de incaracare separt fara cablu de interconectare da
  Scintilator / materialul de decție CsI
  Acumulator intern inclus tip Lithium Ion
  Tipul de lucru in regim AED ≥ 125 de expuneri
  Greutatea admisibila pe tota suprafata este de minim 300 kg
 Conectarea Fără fir Wi-fi
Generator de raze X Caracteristici Intensitatea maximă la 120  kV ≥ 50 kW
  Timpul de expunere in intrevalul  minim 0.001-10 sec
  Intervalul mAs minim 0.1mAs-640mAs
Tubul de raze X  Dimensiunea spotului focal, mm 0.6 si 1.2 
  Voltajul anotic  minim 150 kVp
  Rata de răcire, HU/min ≥ 300000
  Panou de control pe tubul radiologic da
  Controlul razelor X a tubului montat da
  Spot focal mic ≤20 kW
  Spot focal mare ≥50 kW
Colimator  Tip obligatoriu LED
  Puterea ≥ 160 lx
  Fitrul 2.0 mm aluminiu
Suspensia tubului  Control razelor x a tubului montat da
Statia de lucru Calculator Procesor minm I5 la 3,0 MHz
  Memorie RAM minim 4 GB
  HDD  minim 320 GB HDD
  Sistem de operare minim Win 7 PRO
  Placa de reata Standartul RJ-45 minim 2 porturi
 Display tip LCD Multi-Touch DA
  Rezoluția minim 1920x1080
  Diagonala ≥ 23 inch
 Soft de achizitie Implimentarea unei baze  de pacienti (nume, prenume, anul de nastere sex etc) da
  Comunicarea cu date tip DICOM da
  Protocale de lucru preinstalte sa indice denumirea protocalleor de catre  ofertant disponible da
  Pozibilitaea de cautarea in baza de date dupa paramtri ca ID, Nume, Prenume etc. da
  Instrume de prelucrarea a imaginilor da
  Posibilitate de modificare a protocoalelor de lucru da
  Modul de iradier manual
   Automat
  Atomatizare in prelucarea imaginei da
  Posibilitatea de conectare minim 2 Printere DICOM
   minim 4 Statiti DICOM
 UPS  Conform caracteristicilor electrice a calculatorului da
Accesorii  DAP metru inlcus da
Cerințe față de alimentarea electrică   Standard
Prezenta inginerului calificat cu training de la producător pentru sisteme radiologice   da
Prezentarea graficului de venire a ingienrului pentru mententa in perioada de garantie   da
Certicate CE valabil  da
 Declaratie de conformitate pentru produsul propus  da
Autorizatie de la producator pentru ofertant   da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</si>
</sst>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x14ac:knownFonts="1">
    <font>
      <sz val="10"/>
      <name val="Arial"/>
    </font>
    <font>
      <sz val="11"/>
      <color theme="1"/>
      <name val="Calibri"/>
      <family val="2"/>
      <charset val="204"/>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7111117893"/>
      <name val="Times New Roman"/>
      <family val="1"/>
    </font>
    <font>
      <sz val="16"/>
      <name val="Times New Roman"/>
      <family val="1"/>
    </font>
    <font>
      <sz val="10"/>
      <name val="Arial"/>
      <family val="2"/>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
      <sz val="11"/>
      <color rgb="FFFF0000"/>
      <name val="Times New Roman"/>
      <family val="1"/>
      <charset val="204"/>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0" fillId="0" borderId="0"/>
  </cellStyleXfs>
  <cellXfs count="74">
    <xf numFmtId="0" fontId="0" fillId="0" borderId="0" xfId="0"/>
    <xf numFmtId="0" fontId="4" fillId="2" borderId="1" xfId="1" applyFont="1" applyFill="1" applyBorder="1" applyAlignment="1" applyProtection="1">
      <alignment vertical="center" wrapText="1"/>
    </xf>
    <xf numFmtId="0" fontId="4" fillId="2" borderId="1" xfId="1" applyFont="1" applyFill="1" applyBorder="1" applyAlignment="1" applyProtection="1">
      <alignment horizontal="center" vertical="center"/>
    </xf>
    <xf numFmtId="0" fontId="3" fillId="0" borderId="0" xfId="1" applyFont="1" applyProtection="1">
      <protection locked="0"/>
    </xf>
    <xf numFmtId="0" fontId="5" fillId="0" borderId="0" xfId="1" applyFont="1" applyFill="1" applyBorder="1" applyAlignment="1" applyProtection="1">
      <alignment horizontal="left" vertical="top" wrapText="1"/>
      <protection locked="0"/>
    </xf>
    <xf numFmtId="0" fontId="5" fillId="0" borderId="0" xfId="1" applyFont="1" applyFill="1" applyBorder="1" applyAlignment="1" applyProtection="1">
      <alignment vertical="top" wrapText="1"/>
      <protection locked="0"/>
    </xf>
    <xf numFmtId="0" fontId="3" fillId="0" borderId="0" xfId="1" applyFont="1" applyFill="1" applyBorder="1" applyAlignment="1" applyProtection="1">
      <alignment wrapText="1"/>
      <protection locked="0"/>
    </xf>
    <xf numFmtId="0" fontId="3" fillId="0" borderId="0" xfId="1" applyFont="1" applyFill="1" applyBorder="1" applyProtection="1">
      <protection locked="0"/>
    </xf>
    <xf numFmtId="0" fontId="5" fillId="0" borderId="0" xfId="1" applyFont="1" applyBorder="1" applyAlignment="1" applyProtection="1">
      <alignment horizontal="left" vertical="top" wrapText="1"/>
      <protection locked="0"/>
    </xf>
    <xf numFmtId="0" fontId="3" fillId="0" borderId="0" xfId="1" applyFont="1" applyAlignment="1" applyProtection="1">
      <alignment horizontal="center"/>
      <protection locked="0"/>
    </xf>
    <xf numFmtId="164" fontId="3" fillId="0" borderId="0" xfId="1" applyNumberFormat="1" applyFont="1" applyProtection="1"/>
    <xf numFmtId="0" fontId="9" fillId="0" borderId="0" xfId="1" applyFont="1" applyProtection="1">
      <protection locked="0"/>
    </xf>
    <xf numFmtId="0" fontId="3" fillId="0" borderId="0" xfId="1" applyFont="1" applyProtection="1"/>
    <xf numFmtId="0" fontId="3" fillId="0" borderId="0" xfId="1" applyFont="1" applyAlignment="1" applyProtection="1">
      <alignment horizontal="center"/>
    </xf>
    <xf numFmtId="0" fontId="3" fillId="0" borderId="0" xfId="1" applyFont="1" applyBorder="1" applyProtection="1"/>
    <xf numFmtId="0" fontId="5" fillId="0" borderId="1" xfId="0" applyFont="1" applyBorder="1" applyAlignment="1" applyProtection="1">
      <alignment horizontal="left" vertical="top" wrapText="1"/>
      <protection locked="0"/>
    </xf>
    <xf numFmtId="0" fontId="3" fillId="0" borderId="1" xfId="1" applyFont="1" applyBorder="1" applyProtection="1">
      <protection locked="0"/>
    </xf>
    <xf numFmtId="0" fontId="6" fillId="0" borderId="0" xfId="1" applyFont="1" applyAlignment="1" applyProtection="1">
      <alignment horizontal="center"/>
      <protection locked="0"/>
    </xf>
    <xf numFmtId="2" fontId="4" fillId="2" borderId="1" xfId="1" applyNumberFormat="1" applyFont="1" applyFill="1" applyBorder="1" applyAlignment="1" applyProtection="1">
      <alignment horizontal="center" vertical="center" wrapText="1"/>
    </xf>
    <xf numFmtId="2" fontId="3" fillId="0" borderId="0" xfId="1" applyNumberFormat="1" applyFont="1" applyAlignment="1" applyProtection="1">
      <alignment horizontal="center" vertical="center"/>
      <protection locked="0"/>
    </xf>
    <xf numFmtId="0" fontId="4" fillId="2" borderId="1" xfId="1" applyFont="1" applyFill="1" applyBorder="1" applyAlignment="1" applyProtection="1">
      <alignment horizontal="center" vertical="center" wrapText="1"/>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4" fillId="2" borderId="1" xfId="1" applyFont="1" applyFill="1" applyBorder="1" applyAlignment="1" applyProtection="1">
      <alignment horizontal="center" vertical="center" wrapText="1"/>
    </xf>
    <xf numFmtId="0" fontId="3" fillId="0" borderId="1" xfId="0" applyFont="1" applyBorder="1" applyAlignment="1" applyProtection="1">
      <alignment wrapText="1"/>
      <protection locked="0"/>
    </xf>
    <xf numFmtId="0" fontId="3" fillId="0" borderId="0" xfId="1" applyFont="1" applyAlignment="1" applyProtection="1">
      <alignment wrapText="1"/>
      <protection locked="0"/>
    </xf>
    <xf numFmtId="0" fontId="5" fillId="2"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7" fillId="0" borderId="1" xfId="0" applyFont="1" applyFill="1" applyBorder="1" applyAlignment="1" applyProtection="1">
      <alignment horizontal="center" vertical="top" wrapText="1"/>
    </xf>
    <xf numFmtId="0" fontId="3" fillId="0" borderId="1" xfId="1" applyFont="1" applyFill="1" applyBorder="1" applyProtection="1">
      <protection locked="0"/>
    </xf>
    <xf numFmtId="0" fontId="3" fillId="0" borderId="1" xfId="0" applyFont="1" applyFill="1" applyBorder="1" applyAlignment="1">
      <alignment horizontal="justify" vertical="center"/>
    </xf>
    <xf numFmtId="0" fontId="3" fillId="0" borderId="0" xfId="1" applyFont="1" applyAlignment="1" applyProtection="1">
      <alignment horizontal="center" vertical="center"/>
      <protection locked="0"/>
    </xf>
    <xf numFmtId="0" fontId="5" fillId="0" borderId="0" xfId="1" applyFont="1" applyFill="1" applyBorder="1" applyAlignment="1" applyProtection="1">
      <alignment horizontal="center" vertical="center" wrapText="1"/>
      <protection locked="0"/>
    </xf>
    <xf numFmtId="0" fontId="5" fillId="4" borderId="0" xfId="1" applyFont="1" applyFill="1" applyBorder="1" applyAlignment="1" applyProtection="1">
      <alignment horizontal="center" vertical="center" wrapText="1"/>
      <protection locked="0"/>
    </xf>
    <xf numFmtId="0" fontId="13" fillId="2" borderId="1" xfId="0" applyFont="1" applyFill="1" applyBorder="1" applyAlignment="1" applyProtection="1">
      <alignment vertical="center" wrapText="1"/>
    </xf>
    <xf numFmtId="0" fontId="14" fillId="5" borderId="1" xfId="0" applyFont="1" applyFill="1" applyBorder="1" applyAlignment="1">
      <alignment horizontal="center" vertical="center" wrapText="1"/>
    </xf>
    <xf numFmtId="0" fontId="16" fillId="3" borderId="1" xfId="0" applyFont="1" applyFill="1" applyBorder="1" applyAlignment="1" applyProtection="1">
      <alignment horizontal="left" vertical="top" wrapText="1"/>
    </xf>
    <xf numFmtId="0" fontId="15" fillId="0" borderId="2" xfId="0" applyFont="1" applyBorder="1" applyAlignment="1" applyProtection="1">
      <alignment wrapText="1"/>
      <protection locked="0"/>
    </xf>
    <xf numFmtId="0" fontId="15" fillId="0" borderId="1" xfId="0" applyFont="1" applyBorder="1" applyAlignment="1" applyProtection="1">
      <alignment wrapText="1"/>
      <protection locked="0"/>
    </xf>
    <xf numFmtId="0" fontId="3" fillId="0" borderId="1" xfId="1" applyFont="1" applyBorder="1" applyAlignment="1" applyProtection="1">
      <alignment horizontal="center" vertical="center"/>
      <protection locked="0"/>
    </xf>
    <xf numFmtId="0" fontId="0" fillId="0" borderId="1" xfId="0" applyBorder="1" applyAlignment="1">
      <alignment horizontal="center" vertical="center"/>
    </xf>
    <xf numFmtId="3" fontId="3" fillId="0" borderId="0" xfId="1" applyNumberFormat="1" applyFont="1" applyAlignment="1" applyProtection="1">
      <alignment horizontal="center" vertical="center"/>
      <protection locked="0"/>
    </xf>
    <xf numFmtId="0" fontId="13" fillId="2"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top" wrapText="1"/>
      <protection locked="0"/>
    </xf>
    <xf numFmtId="0" fontId="15" fillId="3" borderId="1" xfId="0" applyFont="1" applyFill="1" applyBorder="1" applyAlignment="1" applyProtection="1">
      <alignment vertical="top" wrapText="1"/>
      <protection locked="0"/>
    </xf>
    <xf numFmtId="0" fontId="1" fillId="0" borderId="1" xfId="0" applyFont="1" applyBorder="1"/>
    <xf numFmtId="0" fontId="1" fillId="0" borderId="1" xfId="0" applyFont="1" applyBorder="1" applyAlignment="1">
      <alignment wrapText="1"/>
    </xf>
    <xf numFmtId="0" fontId="1" fillId="0" borderId="0" xfId="0" applyFont="1" applyBorder="1" applyAlignment="1">
      <alignment wrapText="1"/>
    </xf>
    <xf numFmtId="0" fontId="7" fillId="0" borderId="0" xfId="0" applyFont="1" applyFill="1" applyBorder="1" applyAlignment="1" applyProtection="1">
      <alignment horizontal="center" vertical="top" wrapText="1"/>
    </xf>
    <xf numFmtId="0" fontId="15" fillId="0" borderId="0" xfId="0" applyFont="1" applyBorder="1" applyAlignment="1" applyProtection="1">
      <alignment wrapText="1"/>
      <protection locked="0"/>
    </xf>
    <xf numFmtId="0" fontId="14" fillId="5" borderId="2" xfId="0" applyFont="1" applyFill="1" applyBorder="1" applyAlignment="1">
      <alignment horizontal="center" vertical="center" wrapText="1"/>
    </xf>
    <xf numFmtId="0" fontId="3" fillId="0" borderId="0" xfId="0" applyFont="1" applyBorder="1" applyAlignment="1" applyProtection="1">
      <alignment wrapText="1"/>
      <protection locked="0"/>
    </xf>
    <xf numFmtId="0" fontId="0" fillId="0" borderId="0" xfId="0" applyBorder="1" applyAlignment="1">
      <alignment horizontal="center" vertical="center" wrapText="1"/>
    </xf>
    <xf numFmtId="0" fontId="9" fillId="0" borderId="0" xfId="1" applyFont="1" applyAlignment="1" applyProtection="1">
      <alignment wrapText="1"/>
      <protection locked="0"/>
    </xf>
    <xf numFmtId="0" fontId="0" fillId="0" borderId="0" xfId="0" applyAlignment="1">
      <alignment wrapText="1"/>
    </xf>
    <xf numFmtId="0" fontId="16" fillId="6" borderId="1" xfId="0" applyFont="1" applyFill="1" applyBorder="1" applyAlignment="1" applyProtection="1">
      <alignment horizontal="left" vertical="top" wrapText="1"/>
    </xf>
    <xf numFmtId="0" fontId="4" fillId="0" borderId="1" xfId="0" applyFont="1" applyFill="1" applyBorder="1" applyAlignment="1" applyProtection="1">
      <alignment horizontal="center" vertical="top" wrapText="1"/>
      <protection locked="0"/>
    </xf>
    <xf numFmtId="0" fontId="13" fillId="2" borderId="1" xfId="0" applyFont="1" applyFill="1" applyBorder="1" applyAlignment="1" applyProtection="1">
      <alignment horizontal="center" vertical="center" wrapText="1"/>
    </xf>
    <xf numFmtId="0" fontId="8" fillId="0" borderId="1" xfId="0" applyFont="1" applyBorder="1" applyAlignment="1" applyProtection="1">
      <alignment horizontal="center" wrapText="1"/>
      <protection locked="0"/>
    </xf>
    <xf numFmtId="0" fontId="6" fillId="0" borderId="1" xfId="0" applyFont="1" applyBorder="1" applyAlignment="1" applyProtection="1">
      <alignment horizontal="center" wrapText="1"/>
      <protection locked="0"/>
    </xf>
    <xf numFmtId="0" fontId="2" fillId="0" borderId="1" xfId="0" applyFont="1" applyBorder="1" applyAlignment="1" applyProtection="1">
      <alignment horizontal="right" vertical="center" wrapText="1"/>
      <protection locked="0"/>
    </xf>
    <xf numFmtId="0" fontId="3" fillId="0" borderId="1" xfId="0" applyFont="1" applyBorder="1" applyAlignment="1" applyProtection="1">
      <alignment horizontal="left" vertical="center" wrapText="1"/>
      <protection locked="0"/>
    </xf>
    <xf numFmtId="0" fontId="4" fillId="0" borderId="1" xfId="0" applyFont="1" applyFill="1" applyBorder="1" applyAlignment="1" applyProtection="1">
      <alignment horizontal="right" vertical="center" wrapText="1"/>
      <protection locked="0"/>
    </xf>
    <xf numFmtId="0" fontId="5" fillId="0" borderId="1" xfId="0" applyFont="1" applyFill="1" applyBorder="1" applyAlignment="1" applyProtection="1">
      <alignment horizontal="left" vertical="top" wrapText="1"/>
      <protection locked="0"/>
    </xf>
    <xf numFmtId="0" fontId="4" fillId="0" borderId="0" xfId="1" applyFont="1" applyFill="1" applyBorder="1" applyAlignment="1" applyProtection="1">
      <alignment horizontal="center" vertical="top" wrapText="1"/>
      <protection locked="0"/>
    </xf>
    <xf numFmtId="0" fontId="4" fillId="2" borderId="1" xfId="1" applyFont="1" applyFill="1" applyBorder="1" applyAlignment="1" applyProtection="1">
      <alignment horizontal="center" vertical="center" wrapText="1"/>
    </xf>
    <xf numFmtId="0" fontId="8" fillId="0" borderId="0" xfId="1" applyFont="1" applyAlignment="1" applyProtection="1">
      <alignment horizontal="center"/>
      <protection locked="0"/>
    </xf>
    <xf numFmtId="0" fontId="6" fillId="0" borderId="0" xfId="1" applyFont="1" applyAlignment="1" applyProtection="1">
      <alignment horizontal="center"/>
      <protection locked="0"/>
    </xf>
    <xf numFmtId="0" fontId="2" fillId="0" borderId="0" xfId="1" applyFont="1" applyAlignment="1" applyProtection="1">
      <alignment horizontal="right" vertical="center"/>
      <protection locked="0"/>
    </xf>
    <xf numFmtId="0" fontId="3" fillId="0" borderId="0" xfId="1" applyFont="1" applyAlignment="1" applyProtection="1">
      <alignment horizontal="left" vertical="center"/>
      <protection locked="0"/>
    </xf>
    <xf numFmtId="0" fontId="4" fillId="0" borderId="0" xfId="1" applyFont="1" applyFill="1" applyBorder="1" applyAlignment="1" applyProtection="1">
      <alignment horizontal="right" vertical="center" wrapText="1"/>
      <protection locked="0"/>
    </xf>
    <xf numFmtId="0" fontId="5" fillId="0" borderId="0" xfId="1" applyFont="1" applyFill="1" applyBorder="1" applyAlignment="1" applyProtection="1">
      <alignment horizontal="center" vertical="top" wrapText="1"/>
      <protection locked="0"/>
    </xf>
    <xf numFmtId="0" fontId="3" fillId="0" borderId="0" xfId="1" applyFont="1" applyBorder="1" applyAlignment="1" applyProtection="1">
      <alignment horizontal="center"/>
    </xf>
    <xf numFmtId="0" fontId="15" fillId="6" borderId="2" xfId="0" applyFont="1" applyFill="1" applyBorder="1" applyAlignment="1" applyProtection="1">
      <alignment wrapText="1"/>
      <protection locked="0"/>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U36"/>
  <sheetViews>
    <sheetView tabSelected="1" zoomScaleNormal="100" workbookViewId="0">
      <selection activeCell="H18" sqref="H18"/>
    </sheetView>
  </sheetViews>
  <sheetFormatPr defaultRowHeight="15.75" x14ac:dyDescent="0.25"/>
  <cols>
    <col min="1" max="1" width="5.7109375" style="24" customWidth="1"/>
    <col min="2" max="2" width="4.42578125" style="24" customWidth="1"/>
    <col min="3" max="3" width="25.85546875" style="24" customWidth="1"/>
    <col min="4" max="4" width="28" style="24" customWidth="1"/>
    <col min="5" max="5" width="10.5703125" style="24" customWidth="1"/>
    <col min="6" max="6" width="11.28515625" style="24" customWidth="1"/>
    <col min="7" max="7" width="10.7109375" style="24" customWidth="1"/>
    <col min="8" max="8" width="81.42578125" style="24" customWidth="1"/>
    <col min="9" max="9" width="30.7109375" style="24" customWidth="1"/>
    <col min="10" max="10" width="28.5703125" style="24" customWidth="1"/>
    <col min="11" max="11" width="1.7109375" style="24" customWidth="1"/>
    <col min="12" max="16384" width="9.140625" style="24"/>
  </cols>
  <sheetData>
    <row r="1" spans="1:11" x14ac:dyDescent="0.25">
      <c r="C1" s="58" t="s">
        <v>17</v>
      </c>
      <c r="D1" s="58"/>
      <c r="E1" s="58"/>
      <c r="F1" s="58"/>
      <c r="G1" s="58"/>
      <c r="H1" s="58"/>
      <c r="I1" s="58"/>
      <c r="J1" s="58"/>
    </row>
    <row r="2" spans="1:11" x14ac:dyDescent="0.25">
      <c r="D2" s="59" t="s">
        <v>16</v>
      </c>
      <c r="E2" s="59"/>
      <c r="F2" s="59"/>
      <c r="G2" s="59"/>
      <c r="H2" s="59"/>
    </row>
    <row r="3" spans="1:11" ht="31.5" x14ac:dyDescent="0.25">
      <c r="A3" s="60" t="s">
        <v>11</v>
      </c>
      <c r="B3" s="60"/>
      <c r="C3" s="60"/>
      <c r="D3" s="61" t="s">
        <v>31</v>
      </c>
      <c r="E3" s="61"/>
      <c r="F3" s="61"/>
      <c r="G3" s="61"/>
      <c r="H3" s="61"/>
      <c r="I3" s="24" t="s">
        <v>12</v>
      </c>
      <c r="J3" s="24" t="s">
        <v>14</v>
      </c>
    </row>
    <row r="4" spans="1:11" s="22" customFormat="1" x14ac:dyDescent="0.25">
      <c r="A4" s="62" t="s">
        <v>10</v>
      </c>
      <c r="B4" s="62"/>
      <c r="C4" s="62"/>
      <c r="D4" s="63" t="s">
        <v>80</v>
      </c>
      <c r="E4" s="63"/>
      <c r="F4" s="63"/>
      <c r="G4" s="63"/>
      <c r="H4" s="63"/>
      <c r="I4" s="21" t="s">
        <v>13</v>
      </c>
      <c r="J4" s="21" t="s">
        <v>15</v>
      </c>
      <c r="K4" s="43"/>
    </row>
    <row r="5" spans="1:11" s="22" customFormat="1" x14ac:dyDescent="0.25">
      <c r="D5" s="56"/>
      <c r="E5" s="56"/>
      <c r="F5" s="56"/>
      <c r="G5" s="56"/>
      <c r="H5" s="56"/>
      <c r="I5" s="56"/>
      <c r="J5" s="56"/>
      <c r="K5" s="43"/>
    </row>
    <row r="6" spans="1:11" ht="20.100000000000001" customHeight="1" x14ac:dyDescent="0.25">
      <c r="A6" s="34" t="s">
        <v>2</v>
      </c>
      <c r="B6" s="34" t="s">
        <v>0</v>
      </c>
      <c r="C6" s="34" t="s">
        <v>1</v>
      </c>
      <c r="D6" s="42" t="s">
        <v>3</v>
      </c>
      <c r="E6" s="42" t="s">
        <v>4</v>
      </c>
      <c r="F6" s="42" t="s">
        <v>5</v>
      </c>
      <c r="G6" s="42" t="s">
        <v>6</v>
      </c>
      <c r="H6" s="42" t="s">
        <v>7</v>
      </c>
      <c r="I6" s="42" t="s">
        <v>8</v>
      </c>
      <c r="J6" s="42" t="s">
        <v>9</v>
      </c>
      <c r="K6" s="15"/>
    </row>
    <row r="7" spans="1:11" ht="20.100000000000001" customHeight="1" x14ac:dyDescent="0.25">
      <c r="A7" s="42">
        <v>1</v>
      </c>
      <c r="B7" s="57">
        <v>2</v>
      </c>
      <c r="C7" s="57"/>
      <c r="D7" s="57"/>
      <c r="E7" s="42">
        <v>3</v>
      </c>
      <c r="F7" s="42">
        <v>4</v>
      </c>
      <c r="G7" s="42">
        <v>5</v>
      </c>
      <c r="H7" s="42">
        <v>6</v>
      </c>
      <c r="I7" s="42">
        <v>7</v>
      </c>
      <c r="J7" s="42">
        <v>8</v>
      </c>
      <c r="K7" s="15"/>
    </row>
    <row r="8" spans="1:11" ht="30" customHeight="1" x14ac:dyDescent="0.25">
      <c r="A8" s="27" t="s">
        <v>30</v>
      </c>
      <c r="B8" s="35">
        <v>1</v>
      </c>
      <c r="C8" s="46" t="s">
        <v>35</v>
      </c>
      <c r="D8" s="46" t="s">
        <v>35</v>
      </c>
      <c r="E8" s="28"/>
      <c r="F8" s="40"/>
      <c r="G8" s="44"/>
      <c r="H8" s="55" t="s">
        <v>81</v>
      </c>
      <c r="I8" s="40"/>
      <c r="J8" s="38"/>
    </row>
    <row r="9" spans="1:11" ht="30" customHeight="1" x14ac:dyDescent="0.25">
      <c r="A9" s="27" t="s">
        <v>30</v>
      </c>
      <c r="B9" s="35">
        <v>2</v>
      </c>
      <c r="C9" s="46" t="s">
        <v>36</v>
      </c>
      <c r="D9" s="46" t="s">
        <v>36</v>
      </c>
      <c r="E9" s="28"/>
      <c r="F9" s="40"/>
      <c r="G9" s="44"/>
      <c r="H9" s="36" t="s">
        <v>78</v>
      </c>
      <c r="I9" s="40"/>
      <c r="J9" s="38"/>
    </row>
    <row r="10" spans="1:11" ht="30" customHeight="1" x14ac:dyDescent="0.25">
      <c r="A10" s="27" t="s">
        <v>30</v>
      </c>
      <c r="B10" s="35">
        <v>3</v>
      </c>
      <c r="C10" s="46" t="s">
        <v>37</v>
      </c>
      <c r="D10" s="46" t="s">
        <v>37</v>
      </c>
      <c r="E10" s="28"/>
      <c r="F10" s="40"/>
      <c r="G10" s="38"/>
      <c r="H10" s="73" t="s">
        <v>83</v>
      </c>
      <c r="I10" s="40"/>
      <c r="J10" s="38"/>
    </row>
    <row r="11" spans="1:11" ht="30" customHeight="1" x14ac:dyDescent="0.25">
      <c r="A11" s="27" t="s">
        <v>30</v>
      </c>
      <c r="B11" s="35">
        <v>4</v>
      </c>
      <c r="C11" s="46" t="s">
        <v>38</v>
      </c>
      <c r="D11" s="46" t="s">
        <v>38</v>
      </c>
      <c r="E11" s="28"/>
      <c r="F11" s="40"/>
      <c r="G11" s="38"/>
      <c r="H11" s="37" t="s">
        <v>59</v>
      </c>
      <c r="I11" s="40"/>
      <c r="J11" s="38"/>
    </row>
    <row r="12" spans="1:11" ht="30" customHeight="1" x14ac:dyDescent="0.25">
      <c r="A12" s="27" t="s">
        <v>30</v>
      </c>
      <c r="B12" s="35">
        <v>5</v>
      </c>
      <c r="C12" s="46" t="s">
        <v>39</v>
      </c>
      <c r="D12" s="46" t="s">
        <v>39</v>
      </c>
      <c r="E12" s="28"/>
      <c r="F12" s="40"/>
      <c r="G12" s="38"/>
      <c r="H12" s="37" t="s">
        <v>79</v>
      </c>
      <c r="I12" s="40"/>
      <c r="J12" s="38"/>
    </row>
    <row r="13" spans="1:11" ht="30" customHeight="1" x14ac:dyDescent="0.25">
      <c r="A13" s="27" t="s">
        <v>30</v>
      </c>
      <c r="B13" s="35">
        <v>6</v>
      </c>
      <c r="C13" s="46" t="s">
        <v>40</v>
      </c>
      <c r="D13" s="46" t="s">
        <v>40</v>
      </c>
      <c r="E13" s="28"/>
      <c r="F13" s="40"/>
      <c r="G13" s="38"/>
      <c r="H13" s="37" t="s">
        <v>77</v>
      </c>
      <c r="I13" s="40"/>
      <c r="J13" s="38"/>
    </row>
    <row r="14" spans="1:11" ht="30" customHeight="1" x14ac:dyDescent="0.25">
      <c r="A14" s="27" t="s">
        <v>30</v>
      </c>
      <c r="B14" s="35">
        <v>7</v>
      </c>
      <c r="C14" s="46" t="s">
        <v>41</v>
      </c>
      <c r="D14" s="46" t="s">
        <v>41</v>
      </c>
      <c r="E14" s="28"/>
      <c r="F14" s="40"/>
      <c r="G14" s="38"/>
      <c r="H14" s="37" t="s">
        <v>75</v>
      </c>
      <c r="I14" s="40"/>
      <c r="J14" s="38"/>
    </row>
    <row r="15" spans="1:11" ht="30" customHeight="1" x14ac:dyDescent="0.25">
      <c r="A15" s="27" t="s">
        <v>30</v>
      </c>
      <c r="B15" s="35">
        <v>8</v>
      </c>
      <c r="C15" s="46" t="s">
        <v>42</v>
      </c>
      <c r="D15" s="46" t="s">
        <v>42</v>
      </c>
      <c r="E15" s="28"/>
      <c r="F15" s="40"/>
      <c r="G15" s="38"/>
      <c r="H15" s="37" t="s">
        <v>76</v>
      </c>
      <c r="I15" s="40"/>
      <c r="J15" s="38"/>
    </row>
    <row r="16" spans="1:11" ht="30" customHeight="1" x14ac:dyDescent="0.25">
      <c r="A16" s="27" t="s">
        <v>30</v>
      </c>
      <c r="B16" s="35">
        <v>9</v>
      </c>
      <c r="C16" s="46" t="s">
        <v>43</v>
      </c>
      <c r="D16" s="46" t="s">
        <v>43</v>
      </c>
      <c r="E16" s="28"/>
      <c r="F16" s="40"/>
      <c r="G16" s="38"/>
      <c r="H16" s="73" t="s">
        <v>82</v>
      </c>
      <c r="I16" s="40"/>
      <c r="J16" s="38"/>
    </row>
    <row r="17" spans="1:21" ht="30" customHeight="1" x14ac:dyDescent="0.25">
      <c r="A17" s="27" t="s">
        <v>30</v>
      </c>
      <c r="B17" s="35">
        <v>10</v>
      </c>
      <c r="C17" s="46" t="s">
        <v>44</v>
      </c>
      <c r="D17" s="46" t="s">
        <v>44</v>
      </c>
      <c r="E17" s="28"/>
      <c r="F17" s="40"/>
      <c r="G17" s="38"/>
      <c r="H17" s="37" t="s">
        <v>62</v>
      </c>
      <c r="I17" s="40"/>
      <c r="J17" s="38"/>
    </row>
    <row r="18" spans="1:21" ht="30" customHeight="1" x14ac:dyDescent="0.25">
      <c r="A18" s="27" t="s">
        <v>30</v>
      </c>
      <c r="B18" s="35">
        <v>11</v>
      </c>
      <c r="C18" s="46" t="s">
        <v>45</v>
      </c>
      <c r="D18" s="46" t="s">
        <v>45</v>
      </c>
      <c r="E18" s="28"/>
      <c r="F18" s="40"/>
      <c r="G18" s="38"/>
      <c r="H18" s="37" t="s">
        <v>63</v>
      </c>
      <c r="I18" s="40"/>
      <c r="J18" s="38"/>
    </row>
    <row r="19" spans="1:21" ht="30" customHeight="1" x14ac:dyDescent="0.25">
      <c r="A19" s="27" t="s">
        <v>30</v>
      </c>
      <c r="B19" s="35">
        <v>12</v>
      </c>
      <c r="C19" s="46" t="s">
        <v>46</v>
      </c>
      <c r="D19" s="46" t="s">
        <v>46</v>
      </c>
      <c r="E19" s="28"/>
      <c r="F19" s="40"/>
      <c r="G19" s="38"/>
      <c r="H19" s="37" t="s">
        <v>64</v>
      </c>
      <c r="I19" s="40"/>
      <c r="J19" s="38"/>
    </row>
    <row r="20" spans="1:21" ht="30" customHeight="1" x14ac:dyDescent="0.25">
      <c r="A20" s="27" t="s">
        <v>30</v>
      </c>
      <c r="B20" s="35">
        <v>13</v>
      </c>
      <c r="C20" s="46" t="s">
        <v>47</v>
      </c>
      <c r="D20" s="46" t="s">
        <v>47</v>
      </c>
      <c r="E20" s="28"/>
      <c r="F20" s="40"/>
      <c r="G20" s="38"/>
      <c r="H20" s="37" t="s">
        <v>65</v>
      </c>
      <c r="I20" s="40"/>
      <c r="J20" s="38"/>
    </row>
    <row r="21" spans="1:21" ht="30" customHeight="1" x14ac:dyDescent="0.25">
      <c r="A21" s="27" t="s">
        <v>30</v>
      </c>
      <c r="B21" s="35">
        <v>14</v>
      </c>
      <c r="C21" s="46" t="s">
        <v>48</v>
      </c>
      <c r="D21" s="46" t="s">
        <v>48</v>
      </c>
      <c r="E21" s="28"/>
      <c r="F21" s="40"/>
      <c r="G21" s="38"/>
      <c r="H21" s="37" t="s">
        <v>66</v>
      </c>
      <c r="I21" s="40"/>
      <c r="J21" s="38"/>
    </row>
    <row r="22" spans="1:21" ht="30" customHeight="1" x14ac:dyDescent="0.25">
      <c r="A22" s="27" t="s">
        <v>30</v>
      </c>
      <c r="B22" s="35">
        <v>15</v>
      </c>
      <c r="C22" s="46" t="s">
        <v>49</v>
      </c>
      <c r="D22" s="46" t="s">
        <v>49</v>
      </c>
      <c r="E22" s="28"/>
      <c r="F22" s="40"/>
      <c r="G22" s="38"/>
      <c r="H22" s="37" t="s">
        <v>67</v>
      </c>
      <c r="I22" s="40"/>
      <c r="J22" s="38"/>
    </row>
    <row r="23" spans="1:21" ht="30" customHeight="1" x14ac:dyDescent="0.25">
      <c r="A23" s="27" t="s">
        <v>30</v>
      </c>
      <c r="B23" s="35">
        <v>16</v>
      </c>
      <c r="C23" s="46" t="s">
        <v>50</v>
      </c>
      <c r="D23" s="46" t="s">
        <v>50</v>
      </c>
      <c r="E23" s="28"/>
      <c r="F23" s="40"/>
      <c r="G23" s="38"/>
      <c r="H23" s="37" t="s">
        <v>68</v>
      </c>
      <c r="I23" s="40"/>
      <c r="J23" s="38"/>
    </row>
    <row r="24" spans="1:21" ht="30" customHeight="1" x14ac:dyDescent="0.25">
      <c r="A24" s="27" t="s">
        <v>30</v>
      </c>
      <c r="B24" s="35">
        <v>17</v>
      </c>
      <c r="C24" s="46" t="s">
        <v>51</v>
      </c>
      <c r="D24" s="46" t="s">
        <v>51</v>
      </c>
      <c r="E24" s="28"/>
      <c r="F24" s="40"/>
      <c r="G24" s="38"/>
      <c r="H24" s="37" t="s">
        <v>69</v>
      </c>
      <c r="I24" s="40"/>
      <c r="J24" s="38"/>
    </row>
    <row r="25" spans="1:21" ht="30" customHeight="1" x14ac:dyDescent="0.25">
      <c r="A25" s="27" t="s">
        <v>30</v>
      </c>
      <c r="B25" s="35">
        <v>18</v>
      </c>
      <c r="C25" s="46" t="s">
        <v>52</v>
      </c>
      <c r="D25" s="46" t="s">
        <v>52</v>
      </c>
      <c r="E25" s="28"/>
      <c r="F25" s="40"/>
      <c r="G25" s="38"/>
      <c r="H25" s="37" t="s">
        <v>70</v>
      </c>
      <c r="I25" s="40"/>
      <c r="J25" s="38"/>
    </row>
    <row r="26" spans="1:21" ht="30" customHeight="1" x14ac:dyDescent="0.25">
      <c r="A26" s="27" t="s">
        <v>30</v>
      </c>
      <c r="B26" s="35">
        <v>19</v>
      </c>
      <c r="C26" s="46" t="s">
        <v>53</v>
      </c>
      <c r="D26" s="46" t="s">
        <v>53</v>
      </c>
      <c r="E26" s="28"/>
      <c r="F26" s="40"/>
      <c r="G26" s="38"/>
      <c r="H26" s="37" t="s">
        <v>71</v>
      </c>
      <c r="I26" s="40"/>
      <c r="J26" s="38"/>
    </row>
    <row r="27" spans="1:21" ht="30" customHeight="1" x14ac:dyDescent="0.25">
      <c r="A27" s="27" t="s">
        <v>30</v>
      </c>
      <c r="B27" s="35">
        <v>20</v>
      </c>
      <c r="C27" s="46" t="s">
        <v>54</v>
      </c>
      <c r="D27" s="46" t="s">
        <v>54</v>
      </c>
      <c r="E27" s="28"/>
      <c r="F27" s="40"/>
      <c r="G27" s="38"/>
      <c r="H27" s="37" t="s">
        <v>72</v>
      </c>
      <c r="I27" s="40"/>
      <c r="J27" s="38"/>
    </row>
    <row r="28" spans="1:21" ht="30" customHeight="1" x14ac:dyDescent="0.25">
      <c r="A28" s="27" t="s">
        <v>30</v>
      </c>
      <c r="B28" s="35">
        <v>21</v>
      </c>
      <c r="C28" s="46" t="s">
        <v>55</v>
      </c>
      <c r="D28" s="46" t="s">
        <v>55</v>
      </c>
      <c r="E28" s="28"/>
      <c r="F28" s="40"/>
      <c r="G28" s="38"/>
      <c r="H28" s="37" t="s">
        <v>73</v>
      </c>
      <c r="I28" s="40"/>
      <c r="J28" s="38"/>
    </row>
    <row r="29" spans="1:21" ht="30" customHeight="1" x14ac:dyDescent="0.25">
      <c r="A29" s="27" t="s">
        <v>30</v>
      </c>
      <c r="B29" s="35">
        <v>22</v>
      </c>
      <c r="C29" s="46" t="s">
        <v>56</v>
      </c>
      <c r="D29" s="46" t="s">
        <v>56</v>
      </c>
      <c r="E29" s="28"/>
      <c r="F29" s="40"/>
      <c r="G29" s="38"/>
      <c r="H29" s="37" t="s">
        <v>74</v>
      </c>
      <c r="I29" s="40"/>
      <c r="J29" s="38"/>
    </row>
    <row r="30" spans="1:21" ht="30" customHeight="1" x14ac:dyDescent="0.25">
      <c r="A30" s="27" t="s">
        <v>30</v>
      </c>
      <c r="B30" s="35">
        <v>23</v>
      </c>
      <c r="C30" s="46" t="s">
        <v>57</v>
      </c>
      <c r="D30" s="46" t="s">
        <v>57</v>
      </c>
      <c r="E30" s="28"/>
      <c r="F30" s="40"/>
      <c r="G30" s="38"/>
      <c r="H30" s="38" t="s">
        <v>60</v>
      </c>
      <c r="I30" s="40"/>
      <c r="J30" s="38"/>
      <c r="K30" s="51"/>
      <c r="L30" s="51"/>
      <c r="M30" s="51"/>
      <c r="N30" s="51"/>
      <c r="O30" s="51"/>
      <c r="P30" s="51"/>
      <c r="Q30" s="51"/>
      <c r="R30" s="51"/>
      <c r="S30" s="51"/>
      <c r="T30" s="51"/>
      <c r="U30" s="51"/>
    </row>
    <row r="31" spans="1:21" ht="30" customHeight="1" x14ac:dyDescent="0.25">
      <c r="A31" s="27" t="s">
        <v>30</v>
      </c>
      <c r="B31" s="35">
        <v>24</v>
      </c>
      <c r="C31" s="46" t="s">
        <v>58</v>
      </c>
      <c r="D31" s="46" t="s">
        <v>58</v>
      </c>
      <c r="E31" s="28"/>
      <c r="F31" s="40"/>
      <c r="G31" s="38"/>
      <c r="H31" s="38" t="s">
        <v>61</v>
      </c>
      <c r="I31" s="40"/>
      <c r="J31" s="38"/>
      <c r="K31" s="51"/>
      <c r="L31" s="51"/>
      <c r="M31" s="51"/>
      <c r="N31" s="51"/>
      <c r="O31" s="51"/>
      <c r="P31" s="51"/>
      <c r="Q31" s="51"/>
      <c r="R31" s="51"/>
      <c r="S31" s="51"/>
      <c r="T31" s="51"/>
      <c r="U31" s="51"/>
    </row>
    <row r="32" spans="1:21" ht="20.100000000000001" customHeight="1" x14ac:dyDescent="0.25">
      <c r="A32" s="27"/>
      <c r="B32" s="50"/>
      <c r="C32" s="47"/>
      <c r="D32" s="47"/>
      <c r="E32" s="48"/>
      <c r="F32" s="52"/>
      <c r="G32" s="49"/>
      <c r="H32" s="49"/>
      <c r="I32" s="52"/>
      <c r="J32" s="49"/>
      <c r="K32" s="51"/>
      <c r="L32" s="51"/>
      <c r="M32" s="51"/>
      <c r="N32" s="51"/>
      <c r="O32" s="51"/>
      <c r="P32" s="51"/>
      <c r="Q32" s="51"/>
      <c r="R32" s="51"/>
      <c r="S32" s="51"/>
      <c r="T32" s="51"/>
      <c r="U32" s="51"/>
    </row>
    <row r="33" spans="3:21" ht="364.5" x14ac:dyDescent="0.3">
      <c r="C33" s="53"/>
      <c r="D33" s="53"/>
      <c r="E33" s="53"/>
      <c r="F33" s="53" t="s">
        <v>18</v>
      </c>
      <c r="G33" s="53"/>
      <c r="H33" s="53"/>
      <c r="I33" s="53"/>
      <c r="J33" s="53"/>
      <c r="K33" s="53"/>
      <c r="L33" s="53"/>
      <c r="M33" s="53"/>
      <c r="N33" s="53"/>
      <c r="O33" s="53"/>
      <c r="P33" s="53"/>
      <c r="Q33" s="53"/>
      <c r="R33" s="53"/>
      <c r="S33" s="53"/>
      <c r="T33" s="53"/>
      <c r="U33" s="53"/>
    </row>
    <row r="34" spans="3:21" ht="20.25" x14ac:dyDescent="0.3">
      <c r="C34" s="53"/>
      <c r="D34" s="53"/>
      <c r="E34" s="53"/>
      <c r="F34" s="53"/>
      <c r="G34" s="53"/>
      <c r="H34" s="53"/>
      <c r="I34" s="53"/>
      <c r="J34" s="53"/>
      <c r="K34" s="53"/>
      <c r="L34" s="53"/>
      <c r="M34" s="53"/>
      <c r="N34" s="53"/>
      <c r="O34" s="53"/>
      <c r="P34" s="53"/>
      <c r="Q34" s="53"/>
      <c r="R34" s="53"/>
      <c r="S34" s="53"/>
      <c r="T34" s="53"/>
      <c r="U34" s="53"/>
    </row>
    <row r="35" spans="3:21" ht="243" x14ac:dyDescent="0.3">
      <c r="C35" s="53"/>
      <c r="D35" s="53"/>
      <c r="E35" s="53"/>
      <c r="F35" s="53" t="s">
        <v>19</v>
      </c>
      <c r="G35" s="53"/>
      <c r="H35" s="53"/>
      <c r="I35" s="53"/>
      <c r="J35" s="53"/>
      <c r="K35" s="53"/>
      <c r="L35" s="53"/>
      <c r="M35" s="53"/>
      <c r="N35" s="53"/>
      <c r="O35" s="53"/>
      <c r="P35" s="53"/>
      <c r="Q35" s="53"/>
      <c r="R35" s="53"/>
      <c r="S35" s="53"/>
      <c r="T35" s="53"/>
      <c r="U35" s="53"/>
    </row>
    <row r="36" spans="3:21" x14ac:dyDescent="0.25">
      <c r="C36" s="54"/>
      <c r="D36" s="54"/>
      <c r="E36" s="54"/>
      <c r="F36" s="54"/>
      <c r="G36" s="54"/>
      <c r="H36" s="54"/>
      <c r="I36" s="54"/>
      <c r="J36" s="54"/>
      <c r="K36" s="54"/>
      <c r="L36" s="54"/>
      <c r="M36" s="54"/>
      <c r="N36" s="54"/>
      <c r="O36" s="54"/>
      <c r="P36" s="54"/>
      <c r="Q36" s="54"/>
      <c r="R36" s="54"/>
      <c r="S36" s="54"/>
      <c r="T36" s="54"/>
      <c r="U36" s="54"/>
    </row>
  </sheetData>
  <autoFilter ref="A6:K9" xr:uid="{00000000-0009-0000-0000-000000000000}"/>
  <mergeCells count="9">
    <mergeCell ref="D5:H5"/>
    <mergeCell ref="I5:J5"/>
    <mergeCell ref="B7:D7"/>
    <mergeCell ref="C1:J1"/>
    <mergeCell ref="D2:H2"/>
    <mergeCell ref="A3:C3"/>
    <mergeCell ref="D3:H3"/>
    <mergeCell ref="A4:C4"/>
    <mergeCell ref="D4:H4"/>
  </mergeCells>
  <phoneticPr fontId="11" type="noConversion"/>
  <pageMargins left="0.25" right="0.25" top="0.75" bottom="0.75" header="0.3" footer="0.3"/>
  <pageSetup scale="3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33"/>
  <sheetViews>
    <sheetView workbookViewId="0">
      <selection activeCell="E22" sqref="E22"/>
    </sheetView>
  </sheetViews>
  <sheetFormatPr defaultRowHeight="15.75" x14ac:dyDescent="0.25"/>
  <cols>
    <col min="1" max="1" width="3.42578125" style="3" customWidth="1"/>
    <col min="2" max="2" width="5.7109375" style="3" customWidth="1"/>
    <col min="3" max="3" width="4.42578125" style="3" customWidth="1"/>
    <col min="4" max="4" width="25.85546875" style="3" customWidth="1"/>
    <col min="5" max="5" width="47.28515625" style="25" customWidth="1"/>
    <col min="6" max="6" width="8.7109375" style="9" customWidth="1"/>
    <col min="7" max="7" width="14.7109375" style="19" customWidth="1"/>
    <col min="8" max="8" width="18.28515625" style="3" customWidth="1"/>
    <col min="9" max="9" width="20.5703125" style="3" customWidth="1"/>
    <col min="10" max="10" width="19.28515625" style="3" customWidth="1"/>
    <col min="11" max="11" width="25.28515625" style="3" customWidth="1"/>
    <col min="12" max="12" width="30" style="3" customWidth="1"/>
    <col min="13" max="13" width="20.28515625" style="31" customWidth="1"/>
    <col min="14" max="16384" width="9.140625" style="3"/>
  </cols>
  <sheetData>
    <row r="1" spans="1:13" x14ac:dyDescent="0.25">
      <c r="D1" s="66" t="s">
        <v>20</v>
      </c>
      <c r="E1" s="66"/>
      <c r="F1" s="66"/>
      <c r="G1" s="66"/>
      <c r="H1" s="66"/>
      <c r="I1" s="66"/>
      <c r="J1" s="66"/>
      <c r="K1" s="66"/>
      <c r="L1" s="66"/>
    </row>
    <row r="2" spans="1:13" x14ac:dyDescent="0.25">
      <c r="D2" s="67" t="s">
        <v>21</v>
      </c>
      <c r="E2" s="67"/>
      <c r="F2" s="67"/>
      <c r="G2" s="67"/>
      <c r="H2" s="67"/>
      <c r="I2" s="67"/>
      <c r="J2" s="67"/>
      <c r="K2" s="17"/>
    </row>
    <row r="3" spans="1:13" x14ac:dyDescent="0.25">
      <c r="B3" s="68" t="s">
        <v>11</v>
      </c>
      <c r="C3" s="68"/>
      <c r="D3" s="68"/>
      <c r="E3" s="69" t="s">
        <v>31</v>
      </c>
      <c r="F3" s="69"/>
      <c r="G3" s="69"/>
      <c r="H3" s="69"/>
      <c r="I3" s="69"/>
      <c r="K3" s="3" t="s">
        <v>12</v>
      </c>
      <c r="L3" s="3" t="s">
        <v>14</v>
      </c>
    </row>
    <row r="4" spans="1:13" s="6" customFormat="1" ht="32.25" customHeight="1" x14ac:dyDescent="0.25">
      <c r="A4" s="4"/>
      <c r="B4" s="70" t="s">
        <v>10</v>
      </c>
      <c r="C4" s="70"/>
      <c r="D4" s="70"/>
      <c r="E4" s="71" t="s">
        <v>80</v>
      </c>
      <c r="F4" s="71"/>
      <c r="G4" s="71"/>
      <c r="H4" s="71"/>
      <c r="I4" s="71"/>
      <c r="J4" s="71"/>
      <c r="K4" s="5" t="s">
        <v>13</v>
      </c>
      <c r="L4" s="5" t="s">
        <v>15</v>
      </c>
      <c r="M4" s="32"/>
    </row>
    <row r="5" spans="1:13" s="7" customFormat="1" ht="20.100000000000001" customHeight="1" x14ac:dyDescent="0.25">
      <c r="A5" s="4"/>
      <c r="E5" s="64"/>
      <c r="F5" s="64"/>
      <c r="G5" s="64"/>
      <c r="H5" s="64"/>
      <c r="I5" s="64"/>
      <c r="J5" s="64"/>
      <c r="K5" s="64"/>
      <c r="L5" s="64"/>
      <c r="M5" s="32"/>
    </row>
    <row r="6" spans="1:13" ht="20.100000000000001" customHeight="1" x14ac:dyDescent="0.25">
      <c r="A6" s="8"/>
      <c r="B6" s="1" t="s">
        <v>2</v>
      </c>
      <c r="C6" s="1" t="s">
        <v>0</v>
      </c>
      <c r="D6" s="1" t="s">
        <v>1</v>
      </c>
      <c r="E6" s="23" t="s">
        <v>3</v>
      </c>
      <c r="F6" s="20" t="s">
        <v>22</v>
      </c>
      <c r="G6" s="18" t="s">
        <v>23</v>
      </c>
      <c r="H6" s="20" t="s">
        <v>24</v>
      </c>
      <c r="I6" s="20" t="s">
        <v>25</v>
      </c>
      <c r="J6" s="2" t="s">
        <v>26</v>
      </c>
      <c r="K6" s="2" t="s">
        <v>27</v>
      </c>
      <c r="L6" s="26" t="s">
        <v>28</v>
      </c>
      <c r="M6" s="33" t="s">
        <v>33</v>
      </c>
    </row>
    <row r="7" spans="1:13" ht="20.100000000000001" customHeight="1" x14ac:dyDescent="0.25">
      <c r="A7" s="8"/>
      <c r="B7" s="20">
        <v>1</v>
      </c>
      <c r="C7" s="65">
        <v>2</v>
      </c>
      <c r="D7" s="65"/>
      <c r="E7" s="65"/>
      <c r="F7" s="20">
        <v>3</v>
      </c>
      <c r="G7" s="18">
        <v>4</v>
      </c>
      <c r="H7" s="20">
        <v>5</v>
      </c>
      <c r="I7" s="20">
        <v>6</v>
      </c>
      <c r="J7" s="20">
        <v>7</v>
      </c>
      <c r="K7" s="20">
        <v>8</v>
      </c>
      <c r="L7" s="26">
        <v>9</v>
      </c>
      <c r="M7" s="33"/>
    </row>
    <row r="8" spans="1:13" ht="20.100000000000001" customHeight="1" x14ac:dyDescent="0.25">
      <c r="A8" s="16"/>
      <c r="B8" s="27" t="s">
        <v>30</v>
      </c>
      <c r="C8" s="35">
        <v>1</v>
      </c>
      <c r="D8" s="46" t="s">
        <v>35</v>
      </c>
      <c r="E8" s="46" t="s">
        <v>35</v>
      </c>
      <c r="F8" s="28" t="s">
        <v>32</v>
      </c>
      <c r="G8" s="40">
        <v>1</v>
      </c>
      <c r="H8" s="29"/>
      <c r="I8" s="29"/>
      <c r="J8" s="29"/>
      <c r="K8" s="29"/>
      <c r="L8" s="30"/>
      <c r="M8" s="40">
        <v>402000</v>
      </c>
    </row>
    <row r="9" spans="1:13" ht="20.100000000000001" customHeight="1" x14ac:dyDescent="0.25">
      <c r="A9" s="16"/>
      <c r="B9" s="27" t="s">
        <v>30</v>
      </c>
      <c r="C9" s="35">
        <v>2</v>
      </c>
      <c r="D9" s="46" t="s">
        <v>36</v>
      </c>
      <c r="E9" s="46" t="s">
        <v>36</v>
      </c>
      <c r="F9" s="28" t="s">
        <v>32</v>
      </c>
      <c r="G9" s="40">
        <v>1</v>
      </c>
      <c r="H9" s="29"/>
      <c r="I9" s="29"/>
      <c r="J9" s="29"/>
      <c r="K9" s="29"/>
      <c r="L9" s="30"/>
      <c r="M9" s="40">
        <v>299800</v>
      </c>
    </row>
    <row r="10" spans="1:13" ht="20.100000000000001" customHeight="1" x14ac:dyDescent="0.25">
      <c r="A10" s="16"/>
      <c r="B10" s="27" t="s">
        <v>30</v>
      </c>
      <c r="C10" s="35">
        <v>3</v>
      </c>
      <c r="D10" s="46" t="s">
        <v>37</v>
      </c>
      <c r="E10" s="46" t="s">
        <v>37</v>
      </c>
      <c r="F10" s="28" t="s">
        <v>32</v>
      </c>
      <c r="G10" s="40">
        <v>1</v>
      </c>
      <c r="H10" s="29"/>
      <c r="I10" s="29"/>
      <c r="J10" s="29"/>
      <c r="K10" s="29"/>
      <c r="L10" s="30"/>
      <c r="M10" s="40">
        <v>2500000</v>
      </c>
    </row>
    <row r="11" spans="1:13" ht="20.100000000000001" customHeight="1" x14ac:dyDescent="0.25">
      <c r="A11" s="16"/>
      <c r="B11" s="27" t="s">
        <v>30</v>
      </c>
      <c r="C11" s="35">
        <v>4</v>
      </c>
      <c r="D11" s="46" t="s">
        <v>38</v>
      </c>
      <c r="E11" s="46" t="s">
        <v>38</v>
      </c>
      <c r="F11" s="28" t="s">
        <v>32</v>
      </c>
      <c r="G11" s="40">
        <v>1</v>
      </c>
      <c r="H11" s="29"/>
      <c r="I11" s="29"/>
      <c r="J11" s="29"/>
      <c r="K11" s="29"/>
      <c r="L11" s="30"/>
      <c r="M11" s="40">
        <v>1600000</v>
      </c>
    </row>
    <row r="12" spans="1:13" ht="20.100000000000001" customHeight="1" x14ac:dyDescent="0.25">
      <c r="A12" s="16"/>
      <c r="B12" s="27" t="s">
        <v>30</v>
      </c>
      <c r="C12" s="35">
        <v>5</v>
      </c>
      <c r="D12" s="46" t="s">
        <v>39</v>
      </c>
      <c r="E12" s="46" t="s">
        <v>39</v>
      </c>
      <c r="F12" s="28" t="s">
        <v>32</v>
      </c>
      <c r="G12" s="40">
        <v>14</v>
      </c>
      <c r="H12" s="29"/>
      <c r="I12" s="29"/>
      <c r="J12" s="29"/>
      <c r="K12" s="29"/>
      <c r="L12" s="30"/>
      <c r="M12" s="40">
        <v>210000</v>
      </c>
    </row>
    <row r="13" spans="1:13" ht="20.100000000000001" customHeight="1" x14ac:dyDescent="0.25">
      <c r="A13" s="16"/>
      <c r="B13" s="27" t="s">
        <v>30</v>
      </c>
      <c r="C13" s="35">
        <v>6</v>
      </c>
      <c r="D13" s="46" t="s">
        <v>40</v>
      </c>
      <c r="E13" s="46" t="s">
        <v>40</v>
      </c>
      <c r="F13" s="28" t="s">
        <v>32</v>
      </c>
      <c r="G13" s="40">
        <v>1</v>
      </c>
      <c r="H13" s="29"/>
      <c r="I13" s="29"/>
      <c r="J13" s="29"/>
      <c r="K13" s="29"/>
      <c r="L13" s="30"/>
      <c r="M13" s="40">
        <v>500000</v>
      </c>
    </row>
    <row r="14" spans="1:13" ht="20.100000000000001" customHeight="1" x14ac:dyDescent="0.25">
      <c r="A14" s="16"/>
      <c r="B14" s="27" t="s">
        <v>30</v>
      </c>
      <c r="C14" s="35">
        <v>7</v>
      </c>
      <c r="D14" s="46" t="s">
        <v>41</v>
      </c>
      <c r="E14" s="46" t="s">
        <v>41</v>
      </c>
      <c r="F14" s="28" t="s">
        <v>32</v>
      </c>
      <c r="G14" s="40">
        <v>1</v>
      </c>
      <c r="H14" s="29"/>
      <c r="I14" s="29"/>
      <c r="J14" s="29"/>
      <c r="K14" s="29"/>
      <c r="L14" s="30"/>
      <c r="M14" s="40">
        <v>1000000</v>
      </c>
    </row>
    <row r="15" spans="1:13" ht="20.100000000000001" customHeight="1" x14ac:dyDescent="0.25">
      <c r="A15" s="16"/>
      <c r="B15" s="27" t="s">
        <v>30</v>
      </c>
      <c r="C15" s="35">
        <v>8</v>
      </c>
      <c r="D15" s="46" t="s">
        <v>42</v>
      </c>
      <c r="E15" s="46" t="s">
        <v>42</v>
      </c>
      <c r="F15" s="28" t="s">
        <v>32</v>
      </c>
      <c r="G15" s="40">
        <v>1</v>
      </c>
      <c r="H15" s="29"/>
      <c r="I15" s="29"/>
      <c r="J15" s="29"/>
      <c r="K15" s="29"/>
      <c r="L15" s="30"/>
      <c r="M15" s="40">
        <v>1700000</v>
      </c>
    </row>
    <row r="16" spans="1:13" ht="20.100000000000001" customHeight="1" x14ac:dyDescent="0.25">
      <c r="A16" s="16"/>
      <c r="B16" s="27" t="s">
        <v>30</v>
      </c>
      <c r="C16" s="35">
        <v>9</v>
      </c>
      <c r="D16" s="46" t="s">
        <v>43</v>
      </c>
      <c r="E16" s="46" t="s">
        <v>43</v>
      </c>
      <c r="F16" s="28" t="s">
        <v>32</v>
      </c>
      <c r="G16" s="40">
        <v>1</v>
      </c>
      <c r="H16" s="29"/>
      <c r="I16" s="29"/>
      <c r="J16" s="29"/>
      <c r="K16" s="29"/>
      <c r="L16" s="30"/>
      <c r="M16" s="40">
        <v>48000</v>
      </c>
    </row>
    <row r="17" spans="1:13" ht="20.100000000000001" customHeight="1" x14ac:dyDescent="0.25">
      <c r="A17" s="16"/>
      <c r="B17" s="27" t="s">
        <v>30</v>
      </c>
      <c r="C17" s="35">
        <v>10</v>
      </c>
      <c r="D17" s="46" t="s">
        <v>44</v>
      </c>
      <c r="E17" s="46" t="s">
        <v>44</v>
      </c>
      <c r="F17" s="28" t="s">
        <v>32</v>
      </c>
      <c r="G17" s="40">
        <v>1</v>
      </c>
      <c r="H17" s="29"/>
      <c r="I17" s="29"/>
      <c r="J17" s="29"/>
      <c r="K17" s="29"/>
      <c r="L17" s="30"/>
      <c r="M17" s="40">
        <v>1000</v>
      </c>
    </row>
    <row r="18" spans="1:13" ht="20.100000000000001" customHeight="1" x14ac:dyDescent="0.25">
      <c r="A18" s="16"/>
      <c r="B18" s="27" t="s">
        <v>30</v>
      </c>
      <c r="C18" s="35">
        <v>11</v>
      </c>
      <c r="D18" s="46" t="s">
        <v>45</v>
      </c>
      <c r="E18" s="46" t="s">
        <v>45</v>
      </c>
      <c r="F18" s="28" t="s">
        <v>32</v>
      </c>
      <c r="G18" s="40">
        <v>3</v>
      </c>
      <c r="H18" s="29"/>
      <c r="I18" s="29"/>
      <c r="J18" s="29"/>
      <c r="K18" s="29"/>
      <c r="L18" s="30"/>
      <c r="M18" s="40">
        <v>3600</v>
      </c>
    </row>
    <row r="19" spans="1:13" ht="20.100000000000001" customHeight="1" x14ac:dyDescent="0.25">
      <c r="A19" s="16"/>
      <c r="B19" s="27" t="s">
        <v>30</v>
      </c>
      <c r="C19" s="35">
        <v>12</v>
      </c>
      <c r="D19" s="46" t="s">
        <v>46</v>
      </c>
      <c r="E19" s="46" t="s">
        <v>46</v>
      </c>
      <c r="F19" s="28" t="s">
        <v>32</v>
      </c>
      <c r="G19" s="40">
        <v>1</v>
      </c>
      <c r="H19" s="29"/>
      <c r="I19" s="29"/>
      <c r="J19" s="29"/>
      <c r="K19" s="29"/>
      <c r="L19" s="30"/>
      <c r="M19" s="40">
        <v>6000</v>
      </c>
    </row>
    <row r="20" spans="1:13" ht="20.100000000000001" customHeight="1" x14ac:dyDescent="0.25">
      <c r="A20" s="16"/>
      <c r="B20" s="27" t="s">
        <v>30</v>
      </c>
      <c r="C20" s="35">
        <v>13</v>
      </c>
      <c r="D20" s="46" t="s">
        <v>47</v>
      </c>
      <c r="E20" s="46" t="s">
        <v>47</v>
      </c>
      <c r="F20" s="28" t="s">
        <v>32</v>
      </c>
      <c r="G20" s="40">
        <v>1</v>
      </c>
      <c r="H20" s="29"/>
      <c r="I20" s="29"/>
      <c r="J20" s="29"/>
      <c r="K20" s="29"/>
      <c r="L20" s="30"/>
      <c r="M20" s="40">
        <v>72000</v>
      </c>
    </row>
    <row r="21" spans="1:13" ht="20.100000000000001" customHeight="1" x14ac:dyDescent="0.25">
      <c r="A21" s="16"/>
      <c r="B21" s="27" t="s">
        <v>30</v>
      </c>
      <c r="C21" s="35">
        <v>14</v>
      </c>
      <c r="D21" s="46" t="s">
        <v>48</v>
      </c>
      <c r="E21" s="46" t="s">
        <v>48</v>
      </c>
      <c r="F21" s="28" t="s">
        <v>32</v>
      </c>
      <c r="G21" s="40">
        <v>1</v>
      </c>
      <c r="H21" s="29"/>
      <c r="I21" s="29"/>
      <c r="J21" s="29"/>
      <c r="K21" s="29"/>
      <c r="L21" s="30"/>
      <c r="M21" s="40">
        <v>30000</v>
      </c>
    </row>
    <row r="22" spans="1:13" ht="20.100000000000001" customHeight="1" x14ac:dyDescent="0.25">
      <c r="A22" s="16"/>
      <c r="B22" s="27" t="s">
        <v>30</v>
      </c>
      <c r="C22" s="35">
        <v>15</v>
      </c>
      <c r="D22" s="46" t="s">
        <v>49</v>
      </c>
      <c r="E22" s="46" t="s">
        <v>49</v>
      </c>
      <c r="F22" s="28" t="s">
        <v>32</v>
      </c>
      <c r="G22" s="40">
        <v>2</v>
      </c>
      <c r="H22" s="29"/>
      <c r="I22" s="29"/>
      <c r="J22" s="29"/>
      <c r="K22" s="29"/>
      <c r="L22" s="30"/>
      <c r="M22" s="40">
        <v>48000</v>
      </c>
    </row>
    <row r="23" spans="1:13" ht="20.100000000000001" customHeight="1" x14ac:dyDescent="0.25">
      <c r="A23" s="16"/>
      <c r="B23" s="27" t="s">
        <v>30</v>
      </c>
      <c r="C23" s="35">
        <v>16</v>
      </c>
      <c r="D23" s="46" t="s">
        <v>50</v>
      </c>
      <c r="E23" s="46" t="s">
        <v>50</v>
      </c>
      <c r="F23" s="28" t="s">
        <v>32</v>
      </c>
      <c r="G23" s="40">
        <v>1</v>
      </c>
      <c r="H23" s="29"/>
      <c r="I23" s="29"/>
      <c r="J23" s="29"/>
      <c r="K23" s="29"/>
      <c r="L23" s="30"/>
      <c r="M23" s="40">
        <v>4800</v>
      </c>
    </row>
    <row r="24" spans="1:13" ht="20.100000000000001" customHeight="1" x14ac:dyDescent="0.25">
      <c r="A24" s="16"/>
      <c r="B24" s="27" t="s">
        <v>30</v>
      </c>
      <c r="C24" s="35">
        <v>17</v>
      </c>
      <c r="D24" s="46" t="s">
        <v>51</v>
      </c>
      <c r="E24" s="46" t="s">
        <v>51</v>
      </c>
      <c r="F24" s="28" t="s">
        <v>32</v>
      </c>
      <c r="G24" s="40">
        <v>4</v>
      </c>
      <c r="H24" s="29"/>
      <c r="I24" s="29"/>
      <c r="J24" s="29"/>
      <c r="K24" s="29"/>
      <c r="L24" s="30"/>
      <c r="M24" s="40">
        <v>12000</v>
      </c>
    </row>
    <row r="25" spans="1:13" ht="20.100000000000001" customHeight="1" x14ac:dyDescent="0.25">
      <c r="A25" s="16"/>
      <c r="B25" s="27" t="s">
        <v>30</v>
      </c>
      <c r="C25" s="35">
        <v>18</v>
      </c>
      <c r="D25" s="46" t="s">
        <v>52</v>
      </c>
      <c r="E25" s="46" t="s">
        <v>52</v>
      </c>
      <c r="F25" s="28" t="s">
        <v>32</v>
      </c>
      <c r="G25" s="40">
        <v>2</v>
      </c>
      <c r="H25" s="29"/>
      <c r="I25" s="29"/>
      <c r="J25" s="29"/>
      <c r="K25" s="29"/>
      <c r="L25" s="30"/>
      <c r="M25" s="40">
        <v>12000</v>
      </c>
    </row>
    <row r="26" spans="1:13" ht="20.100000000000001" customHeight="1" x14ac:dyDescent="0.25">
      <c r="A26" s="16"/>
      <c r="B26" s="27" t="s">
        <v>30</v>
      </c>
      <c r="C26" s="35">
        <v>19</v>
      </c>
      <c r="D26" s="46" t="s">
        <v>53</v>
      </c>
      <c r="E26" s="46" t="s">
        <v>53</v>
      </c>
      <c r="F26" s="28" t="s">
        <v>32</v>
      </c>
      <c r="G26" s="40">
        <v>1</v>
      </c>
      <c r="H26" s="29"/>
      <c r="I26" s="29"/>
      <c r="J26" s="29"/>
      <c r="K26" s="29"/>
      <c r="L26" s="30"/>
      <c r="M26" s="40">
        <v>2200</v>
      </c>
    </row>
    <row r="27" spans="1:13" ht="20.100000000000001" customHeight="1" x14ac:dyDescent="0.25">
      <c r="A27" s="16"/>
      <c r="B27" s="27" t="s">
        <v>30</v>
      </c>
      <c r="C27" s="35">
        <v>20</v>
      </c>
      <c r="D27" s="46" t="s">
        <v>54</v>
      </c>
      <c r="E27" s="46" t="s">
        <v>54</v>
      </c>
      <c r="F27" s="28" t="s">
        <v>32</v>
      </c>
      <c r="G27" s="40">
        <v>1</v>
      </c>
      <c r="H27" s="29"/>
      <c r="I27" s="29"/>
      <c r="J27" s="29"/>
      <c r="K27" s="29"/>
      <c r="L27" s="30"/>
      <c r="M27" s="40">
        <v>1200</v>
      </c>
    </row>
    <row r="28" spans="1:13" ht="20.100000000000001" customHeight="1" x14ac:dyDescent="0.25">
      <c r="A28" s="16"/>
      <c r="B28" s="27" t="s">
        <v>30</v>
      </c>
      <c r="C28" s="35">
        <v>21</v>
      </c>
      <c r="D28" s="46" t="s">
        <v>55</v>
      </c>
      <c r="E28" s="46" t="s">
        <v>55</v>
      </c>
      <c r="F28" s="28" t="s">
        <v>32</v>
      </c>
      <c r="G28" s="40">
        <v>1</v>
      </c>
      <c r="H28" s="29"/>
      <c r="I28" s="29"/>
      <c r="J28" s="29"/>
      <c r="K28" s="29"/>
      <c r="L28" s="30"/>
      <c r="M28" s="40">
        <v>24000</v>
      </c>
    </row>
    <row r="29" spans="1:13" ht="20.100000000000001" customHeight="1" x14ac:dyDescent="0.25">
      <c r="A29" s="16"/>
      <c r="B29" s="27" t="s">
        <v>30</v>
      </c>
      <c r="C29" s="35">
        <v>22</v>
      </c>
      <c r="D29" s="46" t="s">
        <v>56</v>
      </c>
      <c r="E29" s="46" t="s">
        <v>56</v>
      </c>
      <c r="F29" s="28" t="s">
        <v>32</v>
      </c>
      <c r="G29" s="40">
        <v>2</v>
      </c>
      <c r="H29" s="29"/>
      <c r="I29" s="29"/>
      <c r="J29" s="29"/>
      <c r="K29" s="29"/>
      <c r="L29" s="30"/>
      <c r="M29" s="40">
        <v>200000</v>
      </c>
    </row>
    <row r="30" spans="1:13" ht="25.5" x14ac:dyDescent="0.25">
      <c r="B30" s="27" t="s">
        <v>30</v>
      </c>
      <c r="C30" s="16">
        <v>23</v>
      </c>
      <c r="D30" s="45" t="s">
        <v>57</v>
      </c>
      <c r="E30" s="45" t="s">
        <v>57</v>
      </c>
      <c r="F30" s="28" t="s">
        <v>32</v>
      </c>
      <c r="G30" s="40">
        <v>2</v>
      </c>
      <c r="H30" s="16"/>
      <c r="I30" s="16"/>
      <c r="J30" s="16"/>
      <c r="K30" s="16"/>
      <c r="L30" s="39"/>
      <c r="M30" s="40">
        <v>60000</v>
      </c>
    </row>
    <row r="31" spans="1:13" ht="25.5" x14ac:dyDescent="0.25">
      <c r="B31" s="27" t="s">
        <v>30</v>
      </c>
      <c r="C31" s="16">
        <v>24</v>
      </c>
      <c r="D31" s="46" t="s">
        <v>58</v>
      </c>
      <c r="E31" s="46" t="s">
        <v>58</v>
      </c>
      <c r="F31" s="28" t="s">
        <v>32</v>
      </c>
      <c r="G31" s="40">
        <v>1</v>
      </c>
      <c r="H31" s="16"/>
      <c r="I31" s="16"/>
      <c r="J31" s="16"/>
      <c r="K31" s="16"/>
      <c r="L31" s="16"/>
      <c r="M31" s="40">
        <v>70000</v>
      </c>
    </row>
    <row r="33" spans="12:13" x14ac:dyDescent="0.25">
      <c r="L33" s="3" t="s">
        <v>34</v>
      </c>
      <c r="M33" s="41">
        <f>SUM(M8:M32)</f>
        <v>8806600</v>
      </c>
    </row>
  </sheetData>
  <autoFilter ref="A6:M9" xr:uid="{00000000-0009-0000-0000-000001000000}"/>
  <mergeCells count="9">
    <mergeCell ref="E5:I5"/>
    <mergeCell ref="J5:L5"/>
    <mergeCell ref="C7:E7"/>
    <mergeCell ref="D1:L1"/>
    <mergeCell ref="D2:J2"/>
    <mergeCell ref="B3:D3"/>
    <mergeCell ref="E3:I3"/>
    <mergeCell ref="B4:D4"/>
    <mergeCell ref="E4:J4"/>
  </mergeCells>
  <phoneticPr fontId="11" type="noConversion"/>
  <pageMargins left="0.7" right="0.7" top="0.75" bottom="0.75" header="0.3" footer="0.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selection activeCell="A13" sqref="A13:S18"/>
    </sheetView>
  </sheetViews>
  <sheetFormatPr defaultRowHeight="12.75" x14ac:dyDescent="0.2"/>
  <sheetData>
    <row r="11" spans="2:12" s="3" customFormat="1" ht="15.75" x14ac:dyDescent="0.25">
      <c r="B11" s="12"/>
      <c r="C11" s="12"/>
      <c r="D11" s="12"/>
      <c r="E11" s="12"/>
      <c r="F11" s="13"/>
      <c r="G11" s="12"/>
      <c r="H11" s="14"/>
      <c r="I11" s="14"/>
      <c r="J11" s="12"/>
      <c r="K11" s="12"/>
      <c r="L11" s="12"/>
    </row>
    <row r="12" spans="2:12" s="3" customFormat="1" ht="15.75" x14ac:dyDescent="0.25">
      <c r="B12" s="12"/>
      <c r="C12" s="12"/>
      <c r="D12" s="12"/>
      <c r="E12" s="12"/>
      <c r="F12" s="13"/>
      <c r="G12" s="12"/>
      <c r="H12" s="72" t="s">
        <v>29</v>
      </c>
      <c r="I12" s="72"/>
      <c r="J12" s="10" t="e">
        <f>SUM(#REF!)</f>
        <v>#REF!</v>
      </c>
      <c r="K12" s="10" t="e">
        <f>SUM(#REF!)</f>
        <v>#REF!</v>
      </c>
      <c r="L12" s="12"/>
    </row>
    <row r="13" spans="2:12" s="3" customFormat="1" ht="15.75" x14ac:dyDescent="0.25">
      <c r="F13" s="9"/>
    </row>
    <row r="14" spans="2:12" s="3" customFormat="1" ht="15.75" x14ac:dyDescent="0.25">
      <c r="F14" s="9"/>
    </row>
    <row r="15" spans="2:12" s="11" customFormat="1" ht="20.25" x14ac:dyDescent="0.3">
      <c r="D15" s="11" t="s">
        <v>18</v>
      </c>
    </row>
    <row r="16" spans="2:12" s="11" customFormat="1" ht="20.25" x14ac:dyDescent="0.3"/>
    <row r="17" spans="4:4" s="11" customFormat="1" ht="20.25" x14ac:dyDescent="0.3">
      <c r="D17" s="11" t="s">
        <v>19</v>
      </c>
    </row>
  </sheetData>
  <mergeCells count="1">
    <mergeCell ref="H12:I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F4.1 LP </vt:lpstr>
      <vt:lpstr>F4.2 LP </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Dragancea</dc:creator>
  <cp:lastModifiedBy>CAPCS-Dispozitive</cp:lastModifiedBy>
  <cp:lastPrinted>2021-04-27T09:58:03Z</cp:lastPrinted>
  <dcterms:created xsi:type="dcterms:W3CDTF">2017-08-17T12:48:14Z</dcterms:created>
  <dcterms:modified xsi:type="dcterms:W3CDTF">2021-06-18T12:49:04Z</dcterms:modified>
</cp:coreProperties>
</file>