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16" yWindow="65416" windowWidth="29040" windowHeight="15840" activeTab="1"/>
  </bookViews>
  <sheets>
    <sheet name="Specificații tehnice " sheetId="4" r:id="rId1"/>
    <sheet name="Specificații de preț" sheetId="5" r:id="rId2"/>
    <sheet name="Sheet2" sheetId="7" r:id="rId3"/>
  </sheets>
  <definedNames>
    <definedName name="_xlnm._FilterDatabase" localSheetId="1" hidden="1">'Specificații de preț'!$A$6:$L$21</definedName>
    <definedName name="_xlnm._FilterDatabase" localSheetId="0" hidden="1">'Specificații tehnice '!$A$6:$K$16</definedName>
  </definedNames>
  <calcPr calcId="181029"/>
</workbook>
</file>

<file path=xl/sharedStrings.xml><?xml version="1.0" encoding="utf-8"?>
<sst xmlns="http://schemas.openxmlformats.org/spreadsheetml/2006/main" count="176" uniqueCount="62">
  <si>
    <t>Nr. Lot</t>
  </si>
  <si>
    <t>Denumire Lot</t>
  </si>
  <si>
    <t>33100000-1</t>
  </si>
  <si>
    <t>Cod CPV</t>
  </si>
  <si>
    <t>Denumirea poziției</t>
  </si>
  <si>
    <t>Produ-cătorul</t>
  </si>
  <si>
    <t>Specificarea tehnică deplină solicitată de către autoritatea contractantă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</si>
  <si>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</si>
  <si>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</si>
  <si>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</si>
  <si>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</si>
  <si>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</si>
  <si>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</si>
  <si>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</si>
  <si>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</si>
  <si>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</si>
  <si>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</si>
  <si>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</si>
  <si>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</si>
  <si>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</si>
  <si>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</si>
  <si>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</si>
  <si>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</si>
  <si>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</si>
  <si>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</si>
  <si>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</si>
  <si>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</si>
  <si>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Model</t>
  </si>
  <si>
    <t>Țara</t>
  </si>
  <si>
    <t>Specificaţii tehnice</t>
  </si>
  <si>
    <t>Specificaţii de preț</t>
  </si>
  <si>
    <t>Valoarea estimativă fără TVA</t>
  </si>
  <si>
    <t>DDP - Franco destinație vămuit, Incoterms 2020, pe parcursul anului 2023, în termen de până la 30 de zile de la solicitarea scrisă a beneficiarului.</t>
  </si>
  <si>
    <t>Valoarea estimativă</t>
  </si>
  <si>
    <t>Oxigenator pentru adulti si copii cu greutatea &lt;60 kg cu membrană</t>
  </si>
  <si>
    <t>Oxigenator pentru copii  &lt; 30kg cu membrană</t>
  </si>
  <si>
    <t xml:space="preserve">Oxigenator pentru copii  &lt; 16 kg cu membrană
</t>
  </si>
  <si>
    <t xml:space="preserve">Oxigenator pentru copii cu greutatea &lt; 6 kg cu membrană </t>
  </si>
  <si>
    <t>Canula venoasa Bi-Cavala pentru canularea venelor cave cu flux flexibil pentru interventii cardiace minimal invazive (MICS)</t>
  </si>
  <si>
    <t>Set pentru dilatatoare vasculare</t>
  </si>
  <si>
    <t>Canulă venoasă monolumen dreaptă pentru adulti</t>
  </si>
  <si>
    <t>Vent cardiac fără conductor pentru copii</t>
  </si>
  <si>
    <t>Canula pentru cardioplegia antegradă pentru copii</t>
  </si>
  <si>
    <t>Canule pentru cardioplegie antegradă cu vent pentru adulti</t>
  </si>
  <si>
    <t>Canule pentru arteriotomie</t>
  </si>
  <si>
    <t>Oxigenator pentru adulti si copii cu greutatea &lt;60 kg cu membrană în set cu:
- rezervor venos rigid 
- filtru arterial incorporat in oxigenator
- set de tubulatură pentru circulație extracorporală inclusiv setul de linii pentru cardioplegie cu sânge prin pompa („Calafiore”),  (vezi desene anexate 5-8)
- +2 holdere pentru tip de oxigenator în lotul dat
                   Debit volum maxim (l / min.)   -   Nu mai mic de 5,0
Vizibilitatea sângelui   -   Da
Volumul static al„priming”-ului oxigenatorului(ml)   -   Până la 190
Volumul static al„priming”-ului filtrului arterial anexat (ml)   -   Până 170
Transfer de oxigen (ml /min) la debitul maxim a pompei arteriale (5,0 l / m)
-   Nu mai mic de 260Suprafața schimbului de gaze (m2)   -   Nu mai mică 2,5
Intrare în rezervor venos (inch)  - ½ cu conector optional 3/8
Prelucrare membranelor cu biopolimer   -   Da</t>
  </si>
  <si>
    <t>Oxigenator pentru  copii cu greutatea &lt;30 kg cu membrană în set cu:
- rezervor venos rigid 
- filtru arterial incorporat in oxigenator
- set de tubulatură pentru circulație extracorporală inclusiv setul de linii pentru cardioplegie cu sânge prin pompa („Calafiore”),  (vezi desene anexate 9-13)
- +2 holdere pentru tip de oxigenator în lotul dat
                   Debit volum maxim (l / min.)   -   Nu mai mic de 3,0
Vizibilitatea sângelui   -   Da
Volumul static al„priming”-ului oxigenatorului(ml)   -   Până la 150
Transfer de oxigen (ml /min) la debitul maxim a pompei arteriale (3,0 l / m)
-   Nu mai mic de 260                                                                                                    Suprafața schimbului de gaze (m2)   -   Nu mai mică   1,5
Intrare în rezervor venos (inch)  - ⅜ cu conector optional ¼
Prelucrare membranelor cu biopolimer   -   Da</t>
  </si>
  <si>
    <t xml:space="preserve">Oxigenator pentru copii  &lt; 16 kg cu membrană în set cu:
- rezervor venos
- filtru arterial incorporat in oxigenator
- set de tubulatură pentru circulație extracorporală (vezi desene anexate 14-16)
- +2 holdere pentru tip de oxigenator în lotul dat
             Debit volum maxim (l / min.)   -   Pina la  2,0
Vizibilitatea sângelui   -   Da
Volumul static al“priming”-ului oxigenatorului (ml)   -   Până la 50
Transfer de oxigen (ml /min) la debitul pompei arteriale (2,0  l / m)
-   Nu mai mic de 100
Suprafața schimbului de gaze (m2)   -   Nu mai mic de 0,5
Eficiența schimbului căldurii (1,5 l/min)   -   Nu mai mic de 0,6
Intrare în rezervor venos (inch)   -   ¼
Nivelul minimal oerational in rezevorul venos 3o ml 
Prelucrare membranelor cu biopolimer   -   Da
</t>
  </si>
  <si>
    <t>Oxigenator pentru copii cu greutatea &lt; 6 kg cu membrană în set cu:
- rezervor venos
- filtru arterial  incorporat in oxigenator siset de tubulatură pentru circulație extracorporală (vezi desene anexate 16-19)
- +2 holdere pentru tip de oxigenator în lotul dat
                          Debit volum maxim (l / min.)   -   Nu mai mic 1,5
Vizibilitatea sângelui   -   Da
Volumul static al“priming”-ului oxigenatorului (ml)   -   Până la 50
Transfer de oxigen (ml /min) la debitul maxim a pompei arteriale (0,8 l / m)
   -   Nu mai mic de 100
Suprafața schimbului de gaze (m2)   -   Nu mai mic de 0,5
Eficiența schimbului căldurii (0,8 l/min)   -   Nu mai mic de 0,6
Intrare în rezervor venos (inch)   -   ¼
6 intrări în cardiotom   -   3/16-¼
Prelucrare membranelor cu biopolimer   -   Da</t>
  </si>
  <si>
    <t xml:space="preserve">  Diametrul 27  Fr., Lungimea nu mai mica de 75cm.  Conectarea este 3/8  si 1/2  cu gauri laterale. Canula cu dublu-stage pentru drenrea venei cave superioare si venei cave inferioare. gaurile destinate pentru vena cava superioara sunt multiple, care cuprinde doar regiunea terminala a canulei, pe un parcurs de pana la 4cm. Canula fiind compatibila cu sistemul VAC-Asist. Solicitate conform necesitatilor reale ale institutiei.</t>
  </si>
  <si>
    <t>dilatatoare cu diametrul 8.12.16.20 Fr. bisturiu ,guidewire 0.035-180 cm, ac 18 GA</t>
  </si>
  <si>
    <t>Mărimea internă (Fr) - 30 Mărimea conectorului (inch) - 3/8 Forma canulelor - Dreaptă Tipul vârfului - Polivinilclorid.cu multiple orificii de intrare (nu mai putin de 3/8) Rezistente la răsucire - Armate, kinking rezistente,elastice,cu perete subtire</t>
  </si>
  <si>
    <t>Mărimea internă (Fr) - 28 Mărimea conectorului (inch) - 3/8 Forma canulelor - Dreaptă Tipul vârfului - Polivinilclorid.cu multiple orificii de intrare (nu mai putin de 3/8) Rezistente la răsucire - Armate, kinking rezistente,elastice,cu perete subtire</t>
  </si>
  <si>
    <t>Mărimea internă(Fr) - 13</t>
  </si>
  <si>
    <t>Mărimea internă(Fr) - 10</t>
  </si>
  <si>
    <t>Mărimea internă(Fr) - 4</t>
  </si>
  <si>
    <t>Mărimea internă(Fr) - 9</t>
  </si>
  <si>
    <t>Canule pentru arteriotomie marimea 2mm</t>
  </si>
  <si>
    <t>Canule pentru arteriotomie Marimea 3mm</t>
  </si>
  <si>
    <t>buc</t>
  </si>
  <si>
    <t>buc.</t>
  </si>
  <si>
    <t>Achiziționarea consumabilelor medicale pentru perfuziologie conform necesităților IMSP Spitalul Clinic Republican "Timofei Moșneaga" pentru anul 2023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</si>
</sst>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_-* #,##0.00_р_._-;\-* #,##0.00_р_._-;_-* &quot;-&quot;??_р_._-;_-@_-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Times New Roman"/>
      <family val="2"/>
    </font>
    <font>
      <sz val="10"/>
      <name val="Arial Cyr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"/>
      <family val="1"/>
    </font>
    <font>
      <sz val="12"/>
      <name val="Times"/>
      <family val="1"/>
    </font>
    <font>
      <sz val="12"/>
      <color indexed="8"/>
      <name val="Times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165" fontId="14" fillId="0" borderId="0" applyFont="0" applyFill="0" applyBorder="0" applyAlignment="0" applyProtection="0"/>
  </cellStyleXfs>
  <cellXfs count="105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3" fillId="0" borderId="1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vertical="top"/>
      <protection locked="0"/>
    </xf>
    <xf numFmtId="0" fontId="3" fillId="0" borderId="0" xfId="20" applyFont="1" applyAlignment="1" applyProtection="1">
      <alignment horizontal="left" wrapText="1"/>
      <protection locked="0"/>
    </xf>
    <xf numFmtId="0" fontId="5" fillId="2" borderId="1" xfId="20" applyFont="1" applyFill="1" applyBorder="1" applyAlignment="1" applyProtection="1">
      <alignment vertical="center" wrapText="1"/>
      <protection/>
    </xf>
    <xf numFmtId="0" fontId="5" fillId="2" borderId="1" xfId="20" applyFont="1" applyFill="1" applyBorder="1" applyAlignment="1" applyProtection="1">
      <alignment horizontal="left" vertical="center" wrapText="1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2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49" fontId="12" fillId="4" borderId="2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horizontal="right" vertical="top" shrinkToFi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Protection="1">
      <alignment/>
      <protection locked="0"/>
    </xf>
    <xf numFmtId="0" fontId="4" fillId="2" borderId="1" xfId="0" applyFont="1" applyFill="1" applyBorder="1" applyAlignment="1" applyProtection="1">
      <alignment vertical="top" wrapText="1"/>
      <protection/>
    </xf>
    <xf numFmtId="0" fontId="0" fillId="0" borderId="0" xfId="0"/>
    <xf numFmtId="0" fontId="8" fillId="0" borderId="1" xfId="20" applyFont="1" applyBorder="1" applyProtection="1">
      <alignment/>
      <protection locked="0"/>
    </xf>
    <xf numFmtId="0" fontId="3" fillId="0" borderId="3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4" xfId="20" applyFont="1" applyBorder="1" applyProtection="1">
      <alignment/>
      <protection locked="0"/>
    </xf>
    <xf numFmtId="0" fontId="5" fillId="3" borderId="1" xfId="20" applyFont="1" applyFill="1" applyBorder="1" applyAlignment="1">
      <alignment vertical="center" wrapText="1"/>
      <protection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2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vertical="center" wrapText="1"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2" fontId="5" fillId="2" borderId="4" xfId="20" applyNumberFormat="1" applyFont="1" applyFill="1" applyBorder="1" applyAlignment="1" applyProtection="1">
      <alignment horizontal="center" vertical="center" wrapText="1"/>
      <protection/>
    </xf>
    <xf numFmtId="4" fontId="16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right" vertical="top" shrinkToFit="1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Protection="1">
      <alignment/>
      <protection locked="0"/>
    </xf>
    <xf numFmtId="3" fontId="3" fillId="0" borderId="1" xfId="20" applyNumberFormat="1" applyFont="1" applyBorder="1" applyAlignment="1" applyProtection="1">
      <alignment vertical="top" wrapText="1"/>
      <protection locked="0"/>
    </xf>
    <xf numFmtId="0" fontId="3" fillId="0" borderId="1" xfId="20" applyFont="1" applyBorder="1" applyProtection="1">
      <alignment/>
      <protection locked="0"/>
    </xf>
    <xf numFmtId="0" fontId="15" fillId="0" borderId="1" xfId="21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left" vertical="center"/>
      <protection/>
    </xf>
    <xf numFmtId="0" fontId="18" fillId="3" borderId="1" xfId="28" applyFont="1" applyFill="1" applyBorder="1" applyAlignment="1">
      <alignment horizontal="left" vertical="top" wrapText="1"/>
      <protection/>
    </xf>
    <xf numFmtId="0" fontId="19" fillId="3" borderId="3" xfId="28" applyFont="1" applyFill="1" applyBorder="1" applyAlignment="1">
      <alignment horizontal="right" vertical="center"/>
      <protection/>
    </xf>
    <xf numFmtId="0" fontId="19" fillId="3" borderId="1" xfId="28" applyFont="1" applyFill="1" applyBorder="1" applyAlignment="1">
      <alignment horizontal="center" vertical="center"/>
      <protection/>
    </xf>
    <xf numFmtId="4" fontId="5" fillId="3" borderId="1" xfId="28" applyNumberFormat="1" applyFont="1" applyFill="1" applyBorder="1" applyAlignment="1">
      <alignment horizontal="right" vertical="center"/>
      <protection/>
    </xf>
    <xf numFmtId="4" fontId="5" fillId="0" borderId="1" xfId="28" applyNumberFormat="1" applyFont="1" applyBorder="1" applyAlignment="1">
      <alignment horizontal="right" vertical="center"/>
      <protection/>
    </xf>
    <xf numFmtId="4" fontId="19" fillId="0" borderId="1" xfId="28" applyNumberFormat="1" applyFont="1" applyBorder="1" applyAlignment="1">
      <alignment horizontal="right" vertical="center"/>
      <protection/>
    </xf>
    <xf numFmtId="0" fontId="17" fillId="3" borderId="1" xfId="25" applyFont="1" applyFill="1" applyBorder="1" applyAlignment="1">
      <alignment horizontal="right"/>
      <protection/>
    </xf>
    <xf numFmtId="0" fontId="18" fillId="3" borderId="1" xfId="28" applyFont="1" applyFill="1" applyBorder="1" applyAlignment="1">
      <alignment horizontal="justify" vertical="top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5" xfId="20" applyFont="1" applyFill="1" applyBorder="1" applyAlignment="1" applyProtection="1">
      <alignment horizontal="center" vertical="top" wrapText="1"/>
      <protection locked="0"/>
    </xf>
    <xf numFmtId="0" fontId="5" fillId="0" borderId="6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top" wrapText="1"/>
    </xf>
    <xf numFmtId="0" fontId="12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4" fontId="3" fillId="0" borderId="0" xfId="20" applyNumberFormat="1" applyFont="1" applyProtection="1">
      <alignment/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  <cellStyle name="Обычный 4" xfId="24"/>
    <cellStyle name="Normal 4" xfId="25"/>
    <cellStyle name="Финансовый 3" xfId="26"/>
    <cellStyle name="Обычный 3" xfId="27"/>
    <cellStyle name="Обычный 2 4" xfId="28"/>
    <cellStyle name="Обычный 2 3" xfId="29"/>
    <cellStyle name="Обычный 2 5" xfId="30"/>
    <cellStyle name="Обычный 3 3" xfId="31"/>
    <cellStyle name="Обычный 2 2 2" xfId="32"/>
    <cellStyle name="Финансовый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29"/>
  <sheetViews>
    <sheetView workbookViewId="0" topLeftCell="A1">
      <selection activeCell="H9" sqref="H9"/>
    </sheetView>
  </sheetViews>
  <sheetFormatPr defaultColWidth="9.140625" defaultRowHeight="19.5" customHeight="1"/>
  <cols>
    <col min="1" max="1" width="5.7109375" style="14" customWidth="1"/>
    <col min="2" max="2" width="4.421875" style="22" customWidth="1"/>
    <col min="3" max="3" width="43.140625" style="24" customWidth="1"/>
    <col min="4" max="4" width="57.57421875" style="23" customWidth="1"/>
    <col min="5" max="5" width="10.57421875" style="14" customWidth="1"/>
    <col min="6" max="6" width="11.28125" style="14" customWidth="1"/>
    <col min="7" max="7" width="12.7109375" style="14" customWidth="1"/>
    <col min="8" max="8" width="64.8515625" style="24" customWidth="1"/>
    <col min="9" max="9" width="16.8515625" style="50" customWidth="1"/>
    <col min="10" max="10" width="28.57421875" style="14" customWidth="1"/>
    <col min="11" max="11" width="1.7109375" style="45" customWidth="1"/>
    <col min="12" max="14" width="9.140625" style="14" customWidth="1"/>
    <col min="15" max="16384" width="9.140625" style="14" customWidth="1"/>
  </cols>
  <sheetData>
    <row r="1" spans="2:11" ht="20.1" customHeight="1">
      <c r="B1" s="14"/>
      <c r="C1" s="22"/>
      <c r="D1" s="77" t="s">
        <v>29</v>
      </c>
      <c r="E1" s="77"/>
      <c r="F1" s="77"/>
      <c r="G1" s="77"/>
      <c r="H1" s="77"/>
      <c r="I1" s="77"/>
      <c r="J1" s="77"/>
      <c r="K1" s="77"/>
    </row>
    <row r="2" spans="4:8" ht="20.1" customHeight="1">
      <c r="D2" s="78" t="s">
        <v>14</v>
      </c>
      <c r="E2" s="78"/>
      <c r="F2" s="78"/>
      <c r="G2" s="78"/>
      <c r="H2" s="78"/>
    </row>
    <row r="3" spans="1:10" ht="20.1" customHeight="1">
      <c r="A3" s="79" t="s">
        <v>9</v>
      </c>
      <c r="B3" s="79"/>
      <c r="C3" s="79"/>
      <c r="D3" s="80" t="s">
        <v>26</v>
      </c>
      <c r="E3" s="80"/>
      <c r="F3" s="80"/>
      <c r="G3" s="80"/>
      <c r="H3" s="80"/>
      <c r="I3" s="50" t="s">
        <v>10</v>
      </c>
      <c r="J3" s="14" t="s">
        <v>12</v>
      </c>
    </row>
    <row r="4" spans="1:11" s="19" customFormat="1" ht="45" customHeight="1">
      <c r="A4" s="81" t="s">
        <v>8</v>
      </c>
      <c r="B4" s="81"/>
      <c r="C4" s="81"/>
      <c r="D4" s="82" t="s">
        <v>61</v>
      </c>
      <c r="E4" s="83"/>
      <c r="F4" s="83"/>
      <c r="G4" s="83"/>
      <c r="H4" s="83"/>
      <c r="I4" s="4"/>
      <c r="J4" s="18" t="s">
        <v>13</v>
      </c>
      <c r="K4" s="46"/>
    </row>
    <row r="5" spans="2:11" s="20" customFormat="1" ht="20.1" customHeight="1">
      <c r="B5" s="26"/>
      <c r="C5" s="25"/>
      <c r="D5" s="74"/>
      <c r="E5" s="74"/>
      <c r="F5" s="74"/>
      <c r="G5" s="74"/>
      <c r="H5" s="74"/>
      <c r="I5" s="74"/>
      <c r="J5" s="74"/>
      <c r="K5" s="46"/>
    </row>
    <row r="6" spans="1:11" ht="47.25">
      <c r="A6" s="1" t="s">
        <v>3</v>
      </c>
      <c r="B6" s="38" t="s">
        <v>0</v>
      </c>
      <c r="C6" s="36" t="s">
        <v>1</v>
      </c>
      <c r="D6" s="36" t="s">
        <v>4</v>
      </c>
      <c r="E6" s="39" t="s">
        <v>27</v>
      </c>
      <c r="F6" s="39" t="s">
        <v>28</v>
      </c>
      <c r="G6" s="39" t="s">
        <v>5</v>
      </c>
      <c r="H6" s="42" t="s">
        <v>6</v>
      </c>
      <c r="I6" s="51" t="s">
        <v>31</v>
      </c>
      <c r="J6" s="40" t="s">
        <v>7</v>
      </c>
      <c r="K6" s="47"/>
    </row>
    <row r="7" spans="1:11" ht="15.75">
      <c r="A7" s="17">
        <v>1</v>
      </c>
      <c r="B7" s="75">
        <v>2</v>
      </c>
      <c r="C7" s="75"/>
      <c r="D7" s="76"/>
      <c r="E7" s="37">
        <v>3</v>
      </c>
      <c r="F7" s="31">
        <v>4</v>
      </c>
      <c r="G7" s="17">
        <v>5</v>
      </c>
      <c r="H7" s="42">
        <v>6</v>
      </c>
      <c r="I7" s="51"/>
      <c r="J7" s="40">
        <v>8</v>
      </c>
      <c r="K7" s="47"/>
    </row>
    <row r="8" spans="1:10" ht="178.5">
      <c r="A8" s="52" t="s">
        <v>2</v>
      </c>
      <c r="B8" s="93">
        <v>1</v>
      </c>
      <c r="C8" s="94" t="s">
        <v>34</v>
      </c>
      <c r="D8" s="94" t="s">
        <v>34</v>
      </c>
      <c r="E8" s="93"/>
      <c r="F8" s="93"/>
      <c r="G8" s="65"/>
      <c r="H8" s="100" t="s">
        <v>45</v>
      </c>
      <c r="I8" s="62"/>
      <c r="J8" s="41"/>
    </row>
    <row r="9" spans="1:10" ht="191.25">
      <c r="A9" s="52" t="s">
        <v>2</v>
      </c>
      <c r="B9" s="93">
        <v>2</v>
      </c>
      <c r="C9" s="94" t="s">
        <v>35</v>
      </c>
      <c r="D9" s="94" t="s">
        <v>35</v>
      </c>
      <c r="E9" s="93"/>
      <c r="F9" s="93"/>
      <c r="G9" s="65"/>
      <c r="H9" s="101" t="s">
        <v>46</v>
      </c>
      <c r="I9" s="62"/>
      <c r="J9" s="41"/>
    </row>
    <row r="10" spans="1:10" ht="216.75">
      <c r="A10" s="52" t="s">
        <v>2</v>
      </c>
      <c r="B10" s="93">
        <v>3</v>
      </c>
      <c r="C10" s="94" t="s">
        <v>36</v>
      </c>
      <c r="D10" s="94" t="s">
        <v>36</v>
      </c>
      <c r="E10" s="93"/>
      <c r="F10" s="93"/>
      <c r="G10" s="65"/>
      <c r="H10" s="101" t="s">
        <v>47</v>
      </c>
      <c r="I10" s="62"/>
      <c r="J10" s="41"/>
    </row>
    <row r="11" spans="1:10" ht="204">
      <c r="A11" s="52" t="s">
        <v>2</v>
      </c>
      <c r="B11" s="93">
        <v>4</v>
      </c>
      <c r="C11" s="94" t="s">
        <v>37</v>
      </c>
      <c r="D11" s="94" t="s">
        <v>37</v>
      </c>
      <c r="E11" s="93"/>
      <c r="F11" s="93"/>
      <c r="G11" s="65"/>
      <c r="H11" s="101" t="s">
        <v>48</v>
      </c>
      <c r="I11" s="62"/>
      <c r="J11" s="41"/>
    </row>
    <row r="12" spans="1:10" ht="76.5">
      <c r="A12" s="52" t="s">
        <v>2</v>
      </c>
      <c r="B12" s="93">
        <v>5</v>
      </c>
      <c r="C12" s="96" t="s">
        <v>38</v>
      </c>
      <c r="D12" s="96" t="s">
        <v>38</v>
      </c>
      <c r="E12" s="103"/>
      <c r="F12" s="95"/>
      <c r="G12" s="65"/>
      <c r="H12" s="102" t="s">
        <v>49</v>
      </c>
      <c r="I12" s="62"/>
      <c r="J12" s="41"/>
    </row>
    <row r="13" spans="1:10" ht="25.5">
      <c r="A13" s="52" t="s">
        <v>2</v>
      </c>
      <c r="B13" s="93">
        <v>6</v>
      </c>
      <c r="C13" s="98" t="s">
        <v>39</v>
      </c>
      <c r="D13" s="98" t="s">
        <v>39</v>
      </c>
      <c r="E13" s="93"/>
      <c r="F13" s="97"/>
      <c r="G13" s="65"/>
      <c r="H13" s="101" t="s">
        <v>50</v>
      </c>
      <c r="I13" s="62"/>
      <c r="J13" s="41"/>
    </row>
    <row r="14" spans="1:10" ht="38.25">
      <c r="A14" s="52" t="s">
        <v>2</v>
      </c>
      <c r="B14" s="93">
        <v>7</v>
      </c>
      <c r="C14" s="98" t="s">
        <v>40</v>
      </c>
      <c r="D14" s="98" t="s">
        <v>40</v>
      </c>
      <c r="E14" s="93"/>
      <c r="F14" s="97"/>
      <c r="G14" s="65"/>
      <c r="H14" s="101" t="s">
        <v>51</v>
      </c>
      <c r="I14" s="62"/>
      <c r="J14" s="48"/>
    </row>
    <row r="15" spans="1:10" ht="38.25">
      <c r="A15" s="52" t="s">
        <v>2</v>
      </c>
      <c r="B15" s="93">
        <v>8</v>
      </c>
      <c r="C15" s="98" t="s">
        <v>40</v>
      </c>
      <c r="D15" s="98" t="s">
        <v>40</v>
      </c>
      <c r="E15" s="93"/>
      <c r="F15" s="97"/>
      <c r="G15" s="65"/>
      <c r="H15" s="101" t="s">
        <v>52</v>
      </c>
      <c r="I15" s="62"/>
      <c r="J15" s="41"/>
    </row>
    <row r="16" spans="1:10" ht="25.5">
      <c r="A16" s="52" t="s">
        <v>2</v>
      </c>
      <c r="B16" s="93">
        <v>9</v>
      </c>
      <c r="C16" s="98" t="s">
        <v>41</v>
      </c>
      <c r="D16" s="98" t="s">
        <v>41</v>
      </c>
      <c r="E16" s="93"/>
      <c r="F16" s="97"/>
      <c r="G16" s="69"/>
      <c r="H16" s="101" t="s">
        <v>53</v>
      </c>
      <c r="I16" s="69"/>
      <c r="J16" s="41"/>
    </row>
    <row r="17" spans="1:23" ht="25.5">
      <c r="A17" s="52" t="s">
        <v>2</v>
      </c>
      <c r="B17" s="93">
        <v>10</v>
      </c>
      <c r="C17" s="98" t="s">
        <v>41</v>
      </c>
      <c r="D17" s="98" t="s">
        <v>41</v>
      </c>
      <c r="E17" s="93"/>
      <c r="F17" s="97"/>
      <c r="G17" s="70"/>
      <c r="H17" s="101" t="s">
        <v>54</v>
      </c>
      <c r="I17" s="70"/>
      <c r="J17" s="4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0">
      <c r="A18" s="52" t="s">
        <v>2</v>
      </c>
      <c r="B18" s="93">
        <v>11</v>
      </c>
      <c r="C18" s="98" t="s">
        <v>42</v>
      </c>
      <c r="D18" s="98" t="s">
        <v>42</v>
      </c>
      <c r="E18" s="93"/>
      <c r="F18" s="97"/>
      <c r="G18" s="70"/>
      <c r="H18" s="101" t="s">
        <v>55</v>
      </c>
      <c r="I18" s="70"/>
      <c r="J18" s="4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30">
      <c r="A19" s="52" t="s">
        <v>2</v>
      </c>
      <c r="B19" s="93">
        <v>12</v>
      </c>
      <c r="C19" s="98" t="s">
        <v>43</v>
      </c>
      <c r="D19" s="98" t="s">
        <v>43</v>
      </c>
      <c r="E19" s="93"/>
      <c r="F19" s="97"/>
      <c r="G19" s="71"/>
      <c r="H19" s="101" t="s">
        <v>56</v>
      </c>
      <c r="I19" s="71"/>
      <c r="J19" s="4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25.5">
      <c r="A20" s="52" t="s">
        <v>2</v>
      </c>
      <c r="B20" s="93">
        <v>13</v>
      </c>
      <c r="C20" s="99" t="s">
        <v>44</v>
      </c>
      <c r="D20" s="99" t="s">
        <v>44</v>
      </c>
      <c r="E20" s="93"/>
      <c r="F20" s="93"/>
      <c r="G20" s="72"/>
      <c r="H20" s="101" t="s">
        <v>57</v>
      </c>
      <c r="I20" s="72"/>
      <c r="J20" s="4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25.5">
      <c r="A21" s="52" t="s">
        <v>2</v>
      </c>
      <c r="B21" s="93">
        <v>14</v>
      </c>
      <c r="C21" s="99" t="s">
        <v>44</v>
      </c>
      <c r="D21" s="99" t="s">
        <v>44</v>
      </c>
      <c r="E21" s="93"/>
      <c r="F21" s="97"/>
      <c r="G21" s="72"/>
      <c r="H21" s="101" t="s">
        <v>58</v>
      </c>
      <c r="I21" s="72"/>
      <c r="J21" s="4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5.5">
      <c r="A22" s="52" t="s">
        <v>2</v>
      </c>
      <c r="B22" s="63"/>
      <c r="C22" s="66"/>
      <c r="D22" s="66"/>
      <c r="E22" s="68"/>
      <c r="F22" s="67"/>
      <c r="G22" s="72"/>
      <c r="H22" s="73"/>
      <c r="I22" s="72"/>
      <c r="J22" s="4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6" spans="3:20" ht="20.1" customHeight="1">
      <c r="C26" s="10" t="s">
        <v>15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3:20" ht="20.1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3:20" ht="20.1" customHeight="1">
      <c r="C28" s="10" t="s">
        <v>16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3:20" ht="20.1" customHeight="1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</sheetData>
  <autoFilter ref="A6:K16"/>
  <mergeCells count="9">
    <mergeCell ref="D5:H5"/>
    <mergeCell ref="I5:J5"/>
    <mergeCell ref="B7:D7"/>
    <mergeCell ref="D1:K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tabSelected="1" zoomScale="60" zoomScaleNormal="60" workbookViewId="0" topLeftCell="A1">
      <selection activeCell="J12" sqref="J12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31.28125" style="2" customWidth="1"/>
    <col min="5" max="5" width="28.00390625" style="27" customWidth="1"/>
    <col min="6" max="6" width="8.7109375" style="8" customWidth="1"/>
    <col min="7" max="7" width="14.7109375" style="16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3" width="20.28125" style="2" customWidth="1"/>
    <col min="14" max="16384" width="9.140625" style="2" customWidth="1"/>
  </cols>
  <sheetData>
    <row r="1" spans="4:12" ht="12.75">
      <c r="D1" s="87" t="s">
        <v>30</v>
      </c>
      <c r="E1" s="87"/>
      <c r="F1" s="87"/>
      <c r="G1" s="87"/>
      <c r="H1" s="87"/>
      <c r="I1" s="87"/>
      <c r="J1" s="87"/>
      <c r="K1" s="87"/>
      <c r="L1" s="87"/>
    </row>
    <row r="2" spans="4:11" ht="12.75">
      <c r="D2" s="88" t="s">
        <v>17</v>
      </c>
      <c r="E2" s="88"/>
      <c r="F2" s="88"/>
      <c r="G2" s="88"/>
      <c r="H2" s="88"/>
      <c r="I2" s="88"/>
      <c r="J2" s="88"/>
      <c r="K2" s="15"/>
    </row>
    <row r="3" spans="2:12" ht="12.75">
      <c r="B3" s="89" t="s">
        <v>9</v>
      </c>
      <c r="C3" s="89"/>
      <c r="D3" s="89"/>
      <c r="E3" s="90" t="s">
        <v>26</v>
      </c>
      <c r="F3" s="90"/>
      <c r="G3" s="90"/>
      <c r="H3" s="90"/>
      <c r="I3" s="90"/>
      <c r="K3" s="2" t="s">
        <v>10</v>
      </c>
      <c r="L3" s="2" t="s">
        <v>12</v>
      </c>
    </row>
    <row r="4" spans="1:12" s="5" customFormat="1" ht="39.75" customHeight="1">
      <c r="A4" s="3"/>
      <c r="B4" s="91" t="s">
        <v>8</v>
      </c>
      <c r="C4" s="91"/>
      <c r="D4" s="91"/>
      <c r="E4" s="92" t="s">
        <v>61</v>
      </c>
      <c r="F4" s="92"/>
      <c r="G4" s="92"/>
      <c r="H4" s="92"/>
      <c r="I4" s="92"/>
      <c r="J4" s="92"/>
      <c r="K4" s="4" t="s">
        <v>11</v>
      </c>
      <c r="L4" s="4" t="s">
        <v>13</v>
      </c>
    </row>
    <row r="5" spans="1:12" s="6" customFormat="1" ht="20.1" customHeight="1">
      <c r="A5" s="3"/>
      <c r="E5" s="85"/>
      <c r="F5" s="85"/>
      <c r="G5" s="85"/>
      <c r="H5" s="85"/>
      <c r="I5" s="85"/>
      <c r="J5" s="85"/>
      <c r="K5" s="85"/>
      <c r="L5" s="85"/>
    </row>
    <row r="6" spans="1:13" ht="47.25">
      <c r="A6" s="7"/>
      <c r="B6" s="28" t="s">
        <v>3</v>
      </c>
      <c r="C6" s="28" t="s">
        <v>0</v>
      </c>
      <c r="D6" s="28" t="s">
        <v>1</v>
      </c>
      <c r="E6" s="29" t="s">
        <v>4</v>
      </c>
      <c r="F6" s="30" t="s">
        <v>18</v>
      </c>
      <c r="G6" s="31" t="s">
        <v>19</v>
      </c>
      <c r="H6" s="30" t="s">
        <v>20</v>
      </c>
      <c r="I6" s="30" t="s">
        <v>21</v>
      </c>
      <c r="J6" s="32" t="s">
        <v>22</v>
      </c>
      <c r="K6" s="32" t="s">
        <v>23</v>
      </c>
      <c r="L6" s="30" t="s">
        <v>24</v>
      </c>
      <c r="M6" s="37" t="s">
        <v>33</v>
      </c>
    </row>
    <row r="7" spans="1:13" ht="12.75">
      <c r="A7" s="7"/>
      <c r="B7" s="30">
        <v>1</v>
      </c>
      <c r="C7" s="86">
        <v>2</v>
      </c>
      <c r="D7" s="86"/>
      <c r="E7" s="86"/>
      <c r="F7" s="53">
        <v>3</v>
      </c>
      <c r="G7" s="54">
        <v>4</v>
      </c>
      <c r="H7" s="53">
        <v>5</v>
      </c>
      <c r="I7" s="53">
        <v>6</v>
      </c>
      <c r="J7" s="30">
        <v>7</v>
      </c>
      <c r="K7" s="30">
        <v>8</v>
      </c>
      <c r="L7" s="30">
        <v>9</v>
      </c>
      <c r="M7" s="37"/>
    </row>
    <row r="8" spans="1:13" ht="119.25" customHeight="1">
      <c r="A8" s="33"/>
      <c r="B8" s="34" t="s">
        <v>2</v>
      </c>
      <c r="C8" s="63">
        <v>1</v>
      </c>
      <c r="D8" s="94" t="s">
        <v>34</v>
      </c>
      <c r="E8" s="94" t="s">
        <v>34</v>
      </c>
      <c r="F8" s="93" t="s">
        <v>59</v>
      </c>
      <c r="G8" s="93">
        <v>80</v>
      </c>
      <c r="H8" s="35"/>
      <c r="I8" s="21"/>
      <c r="J8" s="21"/>
      <c r="K8" s="21"/>
      <c r="L8" s="49" t="s">
        <v>32</v>
      </c>
      <c r="M8" s="55">
        <v>520000</v>
      </c>
    </row>
    <row r="9" spans="1:13" ht="94.5">
      <c r="A9" s="33"/>
      <c r="B9" s="34" t="s">
        <v>2</v>
      </c>
      <c r="C9" s="64">
        <v>2</v>
      </c>
      <c r="D9" s="94" t="s">
        <v>35</v>
      </c>
      <c r="E9" s="94" t="s">
        <v>35</v>
      </c>
      <c r="F9" s="93" t="s">
        <v>60</v>
      </c>
      <c r="G9" s="93">
        <v>10</v>
      </c>
      <c r="H9" s="35"/>
      <c r="I9" s="21"/>
      <c r="J9" s="21"/>
      <c r="K9" s="21"/>
      <c r="L9" s="49" t="s">
        <v>32</v>
      </c>
      <c r="M9" s="55">
        <v>90000</v>
      </c>
    </row>
    <row r="10" spans="1:13" ht="94.5">
      <c r="A10" s="33"/>
      <c r="B10" s="34" t="s">
        <v>2</v>
      </c>
      <c r="C10" s="63">
        <v>3</v>
      </c>
      <c r="D10" s="94" t="s">
        <v>36</v>
      </c>
      <c r="E10" s="94" t="s">
        <v>36</v>
      </c>
      <c r="F10" s="93" t="s">
        <v>60</v>
      </c>
      <c r="G10" s="93">
        <v>30</v>
      </c>
      <c r="H10" s="56"/>
      <c r="I10" s="57"/>
      <c r="J10" s="57"/>
      <c r="K10" s="57"/>
      <c r="L10" s="58" t="s">
        <v>32</v>
      </c>
      <c r="M10" s="55">
        <v>330000</v>
      </c>
    </row>
    <row r="11" spans="1:13" ht="94.5">
      <c r="A11" s="33"/>
      <c r="B11" s="34" t="s">
        <v>2</v>
      </c>
      <c r="C11" s="64">
        <v>4</v>
      </c>
      <c r="D11" s="94" t="s">
        <v>37</v>
      </c>
      <c r="E11" s="94" t="s">
        <v>37</v>
      </c>
      <c r="F11" s="93" t="s">
        <v>59</v>
      </c>
      <c r="G11" s="93">
        <v>30</v>
      </c>
      <c r="H11" s="56"/>
      <c r="I11" s="57"/>
      <c r="J11" s="57"/>
      <c r="K11" s="57"/>
      <c r="L11" s="58" t="s">
        <v>32</v>
      </c>
      <c r="M11" s="55">
        <v>330000</v>
      </c>
    </row>
    <row r="12" spans="1:13" ht="94.5">
      <c r="A12" s="33"/>
      <c r="B12" s="34" t="s">
        <v>2</v>
      </c>
      <c r="C12" s="63">
        <v>5</v>
      </c>
      <c r="D12" s="96" t="s">
        <v>38</v>
      </c>
      <c r="E12" s="96" t="s">
        <v>38</v>
      </c>
      <c r="F12" s="103" t="s">
        <v>60</v>
      </c>
      <c r="G12" s="95">
        <v>5</v>
      </c>
      <c r="H12" s="56"/>
      <c r="I12" s="57"/>
      <c r="J12" s="57"/>
      <c r="K12" s="57"/>
      <c r="L12" s="58" t="s">
        <v>32</v>
      </c>
      <c r="M12" s="55">
        <v>55000</v>
      </c>
    </row>
    <row r="13" spans="1:13" ht="94.5">
      <c r="A13" s="33"/>
      <c r="B13" s="34" t="s">
        <v>2</v>
      </c>
      <c r="C13" s="64">
        <v>6</v>
      </c>
      <c r="D13" s="98" t="s">
        <v>39</v>
      </c>
      <c r="E13" s="98" t="s">
        <v>39</v>
      </c>
      <c r="F13" s="93" t="s">
        <v>59</v>
      </c>
      <c r="G13" s="97">
        <v>30</v>
      </c>
      <c r="H13" s="56"/>
      <c r="I13" s="57"/>
      <c r="J13" s="57"/>
      <c r="K13" s="57"/>
      <c r="L13" s="58" t="s">
        <v>32</v>
      </c>
      <c r="M13" s="55">
        <v>120000</v>
      </c>
    </row>
    <row r="14" spans="1:13" ht="94.5">
      <c r="A14" s="33"/>
      <c r="B14" s="34" t="s">
        <v>2</v>
      </c>
      <c r="C14" s="63">
        <v>7</v>
      </c>
      <c r="D14" s="98" t="s">
        <v>40</v>
      </c>
      <c r="E14" s="98" t="s">
        <v>40</v>
      </c>
      <c r="F14" s="93" t="s">
        <v>59</v>
      </c>
      <c r="G14" s="97">
        <v>130</v>
      </c>
      <c r="H14" s="56"/>
      <c r="I14" s="57"/>
      <c r="J14" s="57"/>
      <c r="K14" s="57"/>
      <c r="L14" s="58" t="s">
        <v>32</v>
      </c>
      <c r="M14" s="55">
        <v>52000</v>
      </c>
    </row>
    <row r="15" spans="1:13" ht="69" customHeight="1">
      <c r="A15" s="33"/>
      <c r="B15" s="34" t="s">
        <v>2</v>
      </c>
      <c r="C15" s="64">
        <v>8</v>
      </c>
      <c r="D15" s="98" t="s">
        <v>40</v>
      </c>
      <c r="E15" s="98" t="s">
        <v>40</v>
      </c>
      <c r="F15" s="93" t="s">
        <v>59</v>
      </c>
      <c r="G15" s="97">
        <v>40</v>
      </c>
      <c r="H15" s="56"/>
      <c r="I15" s="57"/>
      <c r="J15" s="57"/>
      <c r="K15" s="57"/>
      <c r="L15" s="58" t="s">
        <v>32</v>
      </c>
      <c r="M15" s="55">
        <v>16000</v>
      </c>
    </row>
    <row r="16" spans="1:13" ht="94.5">
      <c r="A16" s="33"/>
      <c r="B16" s="34" t="s">
        <v>2</v>
      </c>
      <c r="C16" s="63">
        <v>9</v>
      </c>
      <c r="D16" s="98" t="s">
        <v>41</v>
      </c>
      <c r="E16" s="98" t="s">
        <v>41</v>
      </c>
      <c r="F16" s="93" t="s">
        <v>59</v>
      </c>
      <c r="G16" s="97">
        <v>10</v>
      </c>
      <c r="H16" s="56"/>
      <c r="I16" s="57"/>
      <c r="J16" s="59"/>
      <c r="K16" s="59"/>
      <c r="L16" s="58" t="s">
        <v>32</v>
      </c>
      <c r="M16" s="55">
        <v>4500</v>
      </c>
    </row>
    <row r="17" spans="1:13" ht="94.5">
      <c r="A17" s="33"/>
      <c r="B17" s="34" t="s">
        <v>2</v>
      </c>
      <c r="C17" s="64">
        <v>10</v>
      </c>
      <c r="D17" s="98" t="s">
        <v>41</v>
      </c>
      <c r="E17" s="98" t="s">
        <v>41</v>
      </c>
      <c r="F17" s="93" t="s">
        <v>59</v>
      </c>
      <c r="G17" s="97">
        <v>80</v>
      </c>
      <c r="H17" s="56"/>
      <c r="I17" s="57"/>
      <c r="J17" s="59"/>
      <c r="K17" s="59"/>
      <c r="L17" s="58" t="s">
        <v>32</v>
      </c>
      <c r="M17" s="55">
        <v>36000</v>
      </c>
    </row>
    <row r="18" spans="1:13" ht="94.5">
      <c r="A18" s="33"/>
      <c r="B18" s="34" t="s">
        <v>2</v>
      </c>
      <c r="C18" s="63">
        <v>11</v>
      </c>
      <c r="D18" s="98" t="s">
        <v>42</v>
      </c>
      <c r="E18" s="98" t="s">
        <v>42</v>
      </c>
      <c r="F18" s="93" t="s">
        <v>59</v>
      </c>
      <c r="G18" s="97">
        <v>10</v>
      </c>
      <c r="H18" s="56"/>
      <c r="I18" s="57"/>
      <c r="J18" s="59"/>
      <c r="K18" s="59"/>
      <c r="L18" s="58" t="s">
        <v>32</v>
      </c>
      <c r="M18" s="55">
        <v>3800</v>
      </c>
    </row>
    <row r="19" spans="1:13" ht="94.5">
      <c r="A19" s="33"/>
      <c r="B19" s="34" t="s">
        <v>2</v>
      </c>
      <c r="C19" s="64">
        <v>12</v>
      </c>
      <c r="D19" s="98" t="s">
        <v>43</v>
      </c>
      <c r="E19" s="98" t="s">
        <v>43</v>
      </c>
      <c r="F19" s="93" t="s">
        <v>59</v>
      </c>
      <c r="G19" s="97">
        <v>100</v>
      </c>
      <c r="H19" s="56"/>
      <c r="I19" s="57"/>
      <c r="J19" s="59"/>
      <c r="K19" s="59"/>
      <c r="L19" s="58" t="s">
        <v>32</v>
      </c>
      <c r="M19" s="55">
        <v>20000</v>
      </c>
    </row>
    <row r="20" spans="1:13" ht="94.5">
      <c r="A20" s="33"/>
      <c r="B20" s="34" t="s">
        <v>2</v>
      </c>
      <c r="C20" s="63">
        <v>13</v>
      </c>
      <c r="D20" s="99" t="s">
        <v>44</v>
      </c>
      <c r="E20" s="99" t="s">
        <v>44</v>
      </c>
      <c r="F20" s="93" t="s">
        <v>59</v>
      </c>
      <c r="G20" s="93">
        <v>5</v>
      </c>
      <c r="H20" s="60"/>
      <c r="I20" s="61"/>
      <c r="J20" s="61"/>
      <c r="K20" s="61"/>
      <c r="L20" s="58" t="s">
        <v>32</v>
      </c>
      <c r="M20" s="55">
        <v>2750</v>
      </c>
    </row>
    <row r="21" spans="1:13" ht="94.5">
      <c r="A21" s="33"/>
      <c r="B21" s="34" t="s">
        <v>2</v>
      </c>
      <c r="C21" s="64">
        <v>14</v>
      </c>
      <c r="D21" s="99" t="s">
        <v>44</v>
      </c>
      <c r="E21" s="99" t="s">
        <v>44</v>
      </c>
      <c r="F21" s="93" t="s">
        <v>59</v>
      </c>
      <c r="G21" s="97">
        <v>5</v>
      </c>
      <c r="H21" s="56"/>
      <c r="I21" s="57"/>
      <c r="J21" s="59"/>
      <c r="K21" s="59"/>
      <c r="L21" s="58" t="s">
        <v>32</v>
      </c>
      <c r="M21" s="55">
        <v>2750</v>
      </c>
    </row>
    <row r="22" ht="12.75">
      <c r="M22" s="104">
        <f>SUM(M8:M21)</f>
        <v>1582800</v>
      </c>
    </row>
    <row r="24" spans="4:12" ht="12.75">
      <c r="D24" s="11"/>
      <c r="E24" s="11"/>
      <c r="F24" s="12"/>
      <c r="G24" s="11"/>
      <c r="H24" s="13"/>
      <c r="I24" s="13"/>
      <c r="J24" s="11"/>
      <c r="K24" s="11"/>
      <c r="L24" s="11"/>
    </row>
    <row r="25" spans="4:12" ht="12.75">
      <c r="D25" s="11"/>
      <c r="E25" s="11"/>
      <c r="F25" s="12"/>
      <c r="G25" s="11"/>
      <c r="H25" s="84" t="s">
        <v>25</v>
      </c>
      <c r="I25" s="84"/>
      <c r="J25" s="9">
        <f>SUM(J8:J21)</f>
        <v>0</v>
      </c>
      <c r="K25" s="9">
        <f>SUM(K8:K21)</f>
        <v>0</v>
      </c>
      <c r="L25" s="11"/>
    </row>
    <row r="26" spans="5:7" ht="12.75">
      <c r="E26" s="2"/>
      <c r="G26" s="2"/>
    </row>
    <row r="27" spans="5:7" ht="12.75">
      <c r="E27" s="2"/>
      <c r="G27" s="2"/>
    </row>
    <row r="28" spans="4:18" ht="20.25">
      <c r="D28" s="10" t="s">
        <v>15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2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20.25">
      <c r="D30" s="10" t="s">
        <v>16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</sheetData>
  <autoFilter ref="A6:L21"/>
  <mergeCells count="10">
    <mergeCell ref="H25:I25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S18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84" t="s">
        <v>25</v>
      </c>
      <c r="I12" s="84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15</v>
      </c>
    </row>
    <row r="16" s="10" customFormat="1" ht="20.25"/>
    <row r="17" s="10" customFormat="1" ht="20.25">
      <c r="D17" s="10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2023-02-17T13:02:10Z</dcterms:modified>
  <cp:category/>
  <cp:version/>
  <cp:contentType/>
  <cp:contentStatus/>
</cp:coreProperties>
</file>