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\\apa-canal.md\Network\DA\Groups\achizitii_md\2026\ASIGURARE BERD BEI\"/>
    </mc:Choice>
  </mc:AlternateContent>
  <xr:revisionPtr revIDLastSave="0" documentId="13_ncr:1_{FDA12879-E70E-46DB-B12F-1F1CEBEB96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4" i="1" l="1"/>
  <c r="H10" i="1"/>
  <c r="H54" i="1" s="1"/>
</calcChain>
</file>

<file path=xl/sharedStrings.xml><?xml version="1.0" encoding="utf-8"?>
<sst xmlns="http://schemas.openxmlformats.org/spreadsheetml/2006/main" count="133" uniqueCount="78">
  <si>
    <t>Tabelul nr. 2</t>
  </si>
  <si>
    <t xml:space="preserve">Vehicule achiziționate în cadrul Programului de Investiții Prioritare (pachetul nr.5),
propuse pentru asigurarea CASCO (furt sau distrugere totală)
</t>
  </si>
  <si>
    <t>Nr. ord.</t>
  </si>
  <si>
    <t>Nr. de înmatriculare</t>
  </si>
  <si>
    <t>Nr. de inventar</t>
  </si>
  <si>
    <t>Marca şi modelul autovehiculelor</t>
  </si>
  <si>
    <t>Paşaport tehnic</t>
  </si>
  <si>
    <t>Data transmit. în exploatare</t>
  </si>
  <si>
    <t>Valoarea de intrare, lei</t>
  </si>
  <si>
    <t>Valoarea contabilă la 01.01.2026 /</t>
  </si>
  <si>
    <r>
      <t>Suma asigurată</t>
    </r>
    <r>
      <rPr>
        <sz val="10"/>
        <color indexed="8"/>
        <rFont val="Times New Roman"/>
        <family val="1"/>
        <charset val="204"/>
      </rPr>
      <t>, lei</t>
    </r>
  </si>
  <si>
    <t>SYR 795</t>
  </si>
  <si>
    <t xml:space="preserve">Autocamion Iveco Daily 35S 15   </t>
  </si>
  <si>
    <t>AB  0098514</t>
  </si>
  <si>
    <t>SYR 801</t>
  </si>
  <si>
    <t xml:space="preserve">Autocamion Iveco Daily 35S 15      </t>
  </si>
  <si>
    <t>SYR 784</t>
  </si>
  <si>
    <t>Autocamion Iveco Daily 70C 21D</t>
  </si>
  <si>
    <t>SYR 808</t>
  </si>
  <si>
    <t>SYR 710</t>
  </si>
  <si>
    <t>SYR 763</t>
  </si>
  <si>
    <t>SYR 782</t>
  </si>
  <si>
    <t>SYR 787</t>
  </si>
  <si>
    <t>SYR 654</t>
  </si>
  <si>
    <t>SYR 790</t>
  </si>
  <si>
    <t>SYR 724</t>
  </si>
  <si>
    <t>SYR 749</t>
  </si>
  <si>
    <t>SYR 712</t>
  </si>
  <si>
    <t>SYR 783</t>
  </si>
  <si>
    <t>SYR 757</t>
  </si>
  <si>
    <t>SYR 747</t>
  </si>
  <si>
    <t>0 25409885</t>
  </si>
  <si>
    <t>SYR 741</t>
  </si>
  <si>
    <t>SYR 780</t>
  </si>
  <si>
    <t>SYR 767</t>
  </si>
  <si>
    <t>SYR 744</t>
  </si>
  <si>
    <t>SYR 759</t>
  </si>
  <si>
    <t>SYR 773</t>
  </si>
  <si>
    <t>SYR 768</t>
  </si>
  <si>
    <t>SYR 769</t>
  </si>
  <si>
    <t xml:space="preserve">Autocamion IVECO ML180E25 Eurocargo      </t>
  </si>
  <si>
    <t>MOF 601</t>
  </si>
  <si>
    <t>Furgonetă Iveco Daily 35S17V, dotată cu echipament de inspectare video</t>
  </si>
  <si>
    <t>BZP 527</t>
  </si>
  <si>
    <t>Autospecială Man TGS 26440 cu cisternă</t>
  </si>
  <si>
    <t>AB 125402</t>
  </si>
  <si>
    <t>DLP 912</t>
  </si>
  <si>
    <t>471 TAE</t>
  </si>
  <si>
    <t>Excavator JCB 3CX 14M2WE</t>
  </si>
  <si>
    <t>0 2PTH083031</t>
  </si>
  <si>
    <t>470 TAE</t>
  </si>
  <si>
    <t>586 TAE</t>
  </si>
  <si>
    <t>587 TAE</t>
  </si>
  <si>
    <t>473 TAE</t>
  </si>
  <si>
    <t xml:space="preserve">Excavator JCB 3CX 14M2WE </t>
  </si>
  <si>
    <t>472 TAE</t>
  </si>
  <si>
    <t>474 TAE</t>
  </si>
  <si>
    <t>467 TAE</t>
  </si>
  <si>
    <t>Excavator JCB 8030 ZTS</t>
  </si>
  <si>
    <t>464 TAE</t>
  </si>
  <si>
    <t xml:space="preserve">Excavator JCB 8030 ZTS </t>
  </si>
  <si>
    <t>465 TAE</t>
  </si>
  <si>
    <t>466 TAE</t>
  </si>
  <si>
    <t>468 TAE</t>
  </si>
  <si>
    <t>469 TAE</t>
  </si>
  <si>
    <t>M365RZ</t>
  </si>
  <si>
    <t>Remorcă Kontex KTZ 5P</t>
  </si>
  <si>
    <t>M377RZ</t>
  </si>
  <si>
    <t>M040RZ</t>
  </si>
  <si>
    <t>M373RZ</t>
  </si>
  <si>
    <t xml:space="preserve">Remorcă Kontex KTZ 5P </t>
  </si>
  <si>
    <t>M381RZ</t>
  </si>
  <si>
    <t xml:space="preserve">Remorcă Kontex KTZ 5P  </t>
  </si>
  <si>
    <t>AB  033641</t>
  </si>
  <si>
    <t>M370RZ</t>
  </si>
  <si>
    <t xml:space="preserve">Remorcă Kontex KTZ 5P    </t>
  </si>
  <si>
    <t xml:space="preserve">  Total</t>
  </si>
  <si>
    <t>DFU 
rămasă, 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</si>
</sst>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8]mmmyyyy;@"/>
  </numFmts>
  <fonts count="7" x14ac:knownFonts="1">
    <font>
      <sz val="11"/>
      <color theme="1"/>
      <name val="Calibri"/>
      <family val="2"/>
      <scheme val="minor"/>
    </font>
    <font>
      <sz val="10"/>
      <color indexed="64"/>
      <name val="Times New Roman"/>
      <family val="1"/>
      <charset val="204"/>
    </font>
    <font>
      <b/>
      <sz val="12"/>
      <color indexed="6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/>
    </xf>
    <xf numFmtId="0" fontId="5" fillId="0" borderId="1" xfId="1" applyFont="1" applyBorder="1"/>
    <xf numFmtId="49" fontId="5" fillId="0" borderId="1" xfId="1" applyNumberFormat="1" applyFont="1" applyBorder="1" applyAlignment="1">
      <alignment horizontal="left"/>
    </xf>
    <xf numFmtId="164" fontId="5" fillId="0" borderId="1" xfId="1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49" fontId="5" fillId="0" borderId="1" xfId="1" applyNumberFormat="1" applyFont="1" applyBorder="1" applyAlignment="1">
      <alignment horizontal="left" vertical="center"/>
    </xf>
    <xf numFmtId="164" fontId="5" fillId="0" borderId="1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vertical="center" wrapText="1"/>
    </xf>
    <xf numFmtId="49" fontId="5" fillId="0" borderId="1" xfId="1" applyNumberFormat="1" applyFont="1" applyBorder="1" applyAlignment="1">
      <alignment horizontal="left" vertical="center" wrapText="1"/>
    </xf>
    <xf numFmtId="0" fontId="5" fillId="0" borderId="1" xfId="1" applyFont="1" applyBorder="1" applyAlignment="1">
      <alignment wrapText="1"/>
    </xf>
    <xf numFmtId="0" fontId="4" fillId="3" borderId="4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" fontId="4" fillId="3" borderId="1" xfId="0" applyNumberFormat="1" applyFont="1" applyFill="1" applyBorder="1" applyAlignment="1">
      <alignment horizontal="right" vertical="center"/>
    </xf>
  </cellXfs>
  <cellStyles count="2">
    <cellStyle name="Excel Built-in Normal" xfId="1" xr:uid="{9EF63AAB-9D2A-4E22-838A-BF2B0297C1B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Olga\PIP%202013\9.%20Rapoarte\Asigurari%20pe%20Pachete\2026-2027\Asigigurare%20UIP%202025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QL Results"/>
      <sheetName val="Sheet2"/>
      <sheetName val="LICHIDATE"/>
      <sheetName val="Anexa 1 (2)"/>
      <sheetName val="Anexa 2 (2)"/>
      <sheetName val="Anexa 1"/>
      <sheetName val="Anexa 2"/>
    </sheetNames>
    <sheetDataSet>
      <sheetData sheetId="0" refreshError="1">
        <row r="1">
          <cell r="B1" t="str">
            <v>Număr inventar</v>
          </cell>
          <cell r="C1" t="str">
            <v>Denumirea</v>
          </cell>
          <cell r="D1" t="str">
            <v>Num.pachet</v>
          </cell>
          <cell r="E1" t="str">
            <v>Perioada de exploatare ,luni</v>
          </cell>
          <cell r="F1" t="str">
            <v>Valoarea inițială la 01.01.2026</v>
          </cell>
        </row>
        <row r="2">
          <cell r="B2">
            <v>42701296</v>
          </cell>
          <cell r="C2" t="str">
            <v>MOTOPOMPA PORTABILA WT30XK4- STR.BUREBISTA 9</v>
          </cell>
          <cell r="D2" t="str">
            <v>4</v>
          </cell>
          <cell r="E2">
            <v>178</v>
          </cell>
          <cell r="F2">
            <v>35834</v>
          </cell>
        </row>
        <row r="3">
          <cell r="B3">
            <v>42696096</v>
          </cell>
          <cell r="C3" t="str">
            <v>VIBRATOR RAMMER SRV 660- STR.FLORILOR 3</v>
          </cell>
          <cell r="D3" t="str">
            <v>4</v>
          </cell>
          <cell r="E3">
            <v>178</v>
          </cell>
          <cell r="F3">
            <v>66013</v>
          </cell>
        </row>
        <row r="4">
          <cell r="B4">
            <v>42696296</v>
          </cell>
          <cell r="C4" t="str">
            <v>TAIETOR DE ASFALT -STR.FLORILOR 3</v>
          </cell>
          <cell r="D4" t="str">
            <v>4</v>
          </cell>
          <cell r="E4">
            <v>178</v>
          </cell>
          <cell r="F4">
            <v>97135</v>
          </cell>
        </row>
        <row r="5">
          <cell r="B5">
            <v>42694196</v>
          </cell>
          <cell r="C5" t="str">
            <v>TAIETOR DE ASFALT/STR.FLORILOR 3</v>
          </cell>
          <cell r="D5" t="str">
            <v>4</v>
          </cell>
          <cell r="E5">
            <v>175</v>
          </cell>
          <cell r="F5">
            <v>96372</v>
          </cell>
        </row>
        <row r="6">
          <cell r="B6">
            <v>42696196</v>
          </cell>
          <cell r="C6" t="str">
            <v>VIBRATOR RAMMER SRV 660- STR.FLORILOR 3</v>
          </cell>
          <cell r="D6" t="str">
            <v>4</v>
          </cell>
          <cell r="E6">
            <v>178</v>
          </cell>
          <cell r="F6">
            <v>66013</v>
          </cell>
        </row>
        <row r="7">
          <cell r="B7">
            <v>42696596</v>
          </cell>
          <cell r="C7" t="str">
            <v>GENERATOR DE SUDURA ESE 1006 -STR.FLORILOR 3</v>
          </cell>
          <cell r="D7" t="str">
            <v>4</v>
          </cell>
          <cell r="E7">
            <v>154</v>
          </cell>
          <cell r="F7">
            <v>125299</v>
          </cell>
        </row>
        <row r="8">
          <cell r="B8">
            <v>42696696</v>
          </cell>
          <cell r="C8" t="str">
            <v>GENERATOR DE SUDURA ESE 1006 -STR.FLORILOR 3</v>
          </cell>
          <cell r="D8" t="str">
            <v>4</v>
          </cell>
          <cell r="E8">
            <v>154</v>
          </cell>
          <cell r="F8">
            <v>125299</v>
          </cell>
        </row>
        <row r="9">
          <cell r="B9">
            <v>42695796</v>
          </cell>
          <cell r="C9" t="str">
            <v>APARAT DE CURATIRE CU JET A CONDUCTEI DE CANALIZARE/  INSTALAT IN AUTOFURGON NR.INMATR.SYR 784   / str. Varnita, 28</v>
          </cell>
          <cell r="D9" t="str">
            <v>5</v>
          </cell>
          <cell r="E9">
            <v>166</v>
          </cell>
          <cell r="F9">
            <v>817140</v>
          </cell>
        </row>
        <row r="10">
          <cell r="B10">
            <v>42694096</v>
          </cell>
          <cell r="C10" t="str">
            <v>MOTOPOMPA PORTABILA WT 30xK4  /STR.M.DRAGAN 16</v>
          </cell>
          <cell r="D10" t="str">
            <v>4</v>
          </cell>
          <cell r="E10">
            <v>175</v>
          </cell>
          <cell r="F10">
            <v>35554</v>
          </cell>
        </row>
        <row r="11">
          <cell r="B11">
            <v>50064296</v>
          </cell>
          <cell r="C11" t="str">
            <v>AUTOCAMIONIVECO DAILYNUM.IND.ZCFC170F605084487 NR.INMA.  SYR 784  70C21D/ / str. Varnita, 28</v>
          </cell>
          <cell r="D11" t="str">
            <v>5</v>
          </cell>
          <cell r="E11">
            <v>165</v>
          </cell>
          <cell r="F11">
            <v>1183137</v>
          </cell>
        </row>
        <row r="12">
          <cell r="B12">
            <v>50065696</v>
          </cell>
          <cell r="C12" t="str">
            <v>AUTOCAMIONIVECO DAILYNUM.IND.ZCFC170F405084200 NR.INMA.  SYR 654  70C21D/ / str. Varnita, 28</v>
          </cell>
          <cell r="D12" t="str">
            <v>5</v>
          </cell>
          <cell r="E12">
            <v>165</v>
          </cell>
          <cell r="F12">
            <v>1098137</v>
          </cell>
        </row>
        <row r="13">
          <cell r="B13">
            <v>50065896</v>
          </cell>
          <cell r="C13" t="str">
            <v>AUTOSPECIALA MAN TGS 26440 CISTERNA NR.IND.WMA18SZZ9GPO78243 NR.INMATR.BZP 527/CULOARE ALBASTRA/MOTORINA/  MOTOR 12419CM3/PASAPORT-NR.B000612439- / str. Varnita, 28</v>
          </cell>
          <cell r="D13" t="str">
            <v>5</v>
          </cell>
          <cell r="E13">
            <v>167</v>
          </cell>
          <cell r="F13">
            <v>7425915</v>
          </cell>
        </row>
        <row r="14">
          <cell r="B14">
            <v>50065996</v>
          </cell>
          <cell r="C14" t="str">
            <v>AUTOSPECIALA MAN TGS 26440 CISTERNA NR. IND.WMA18SZZOGP078227 NR.INMATR.DLP 912/CULOARE ALBASTRA/MOTORINA/  MOTOR 12419CM3/PASAPORT NR.B000586920- / str. Varnita, 28</v>
          </cell>
          <cell r="D14" t="str">
            <v>5</v>
          </cell>
          <cell r="E14">
            <v>167</v>
          </cell>
          <cell r="F14">
            <v>7425915</v>
          </cell>
        </row>
        <row r="15">
          <cell r="B15">
            <v>50066096</v>
          </cell>
          <cell r="C15" t="str">
            <v>FURGONETA DOTATA CU ECHIPAMENT DE INSPECTARE VIDEO,NR.DEIMATR.MOF 601;  SASIU IVECO DAILY 35S17V-  / str. Varnita, 28</v>
          </cell>
          <cell r="D15" t="str">
            <v>5</v>
          </cell>
          <cell r="E15">
            <v>170</v>
          </cell>
          <cell r="F15">
            <v>3246562</v>
          </cell>
        </row>
        <row r="16">
          <cell r="B16">
            <v>42702496</v>
          </cell>
          <cell r="C16" t="str">
            <v>APARAT PLASMA DE TAIAT METAL   STR.VARNITA 28</v>
          </cell>
          <cell r="D16" t="str">
            <v>4</v>
          </cell>
          <cell r="E16">
            <v>154</v>
          </cell>
          <cell r="F16">
            <v>62244</v>
          </cell>
        </row>
        <row r="17">
          <cell r="B17">
            <v>42691296</v>
          </cell>
          <cell r="C17" t="str">
            <v>EXCAVATOR JCB 8030 ZTS NR.DE INMATRICULARE 464 TAE-  STR.VARNITA 28</v>
          </cell>
          <cell r="D17" t="str">
            <v>5</v>
          </cell>
          <cell r="E17">
            <v>183</v>
          </cell>
          <cell r="F17">
            <v>660905</v>
          </cell>
        </row>
        <row r="18">
          <cell r="B18">
            <v>42691396</v>
          </cell>
          <cell r="C18" t="str">
            <v>EXCAVATOR JCB 8030 ZTS NR.DE INMATRICULARE 465 TAE-  STR.VARNITA 28</v>
          </cell>
          <cell r="D18" t="str">
            <v>5</v>
          </cell>
          <cell r="E18">
            <v>183</v>
          </cell>
          <cell r="F18">
            <v>660905</v>
          </cell>
        </row>
        <row r="19">
          <cell r="B19">
            <v>42691496</v>
          </cell>
          <cell r="C19" t="str">
            <v>EXCAVATOR JCB 8030 ZTS NR.DE INMATRICULARE 466 TAE-  STR.VARNITA 28</v>
          </cell>
          <cell r="D19" t="str">
            <v>5</v>
          </cell>
          <cell r="E19">
            <v>183</v>
          </cell>
          <cell r="F19">
            <v>660905</v>
          </cell>
        </row>
        <row r="20">
          <cell r="B20">
            <v>42691596</v>
          </cell>
          <cell r="C20" t="str">
            <v>EXCAVATOR JCB 8030 ZTS NR.DE INMATRICULARE 467 TAE-  STR.VARNITA 28</v>
          </cell>
          <cell r="D20" t="str">
            <v>5</v>
          </cell>
          <cell r="E20">
            <v>183</v>
          </cell>
          <cell r="F20">
            <v>660905</v>
          </cell>
        </row>
        <row r="21">
          <cell r="B21">
            <v>42691696</v>
          </cell>
          <cell r="C21" t="str">
            <v>EXCAVATOR JCB 8030 ZTS NR.DE INMATRICULARE 468 TAE-  STR.VARNITA 28</v>
          </cell>
          <cell r="D21" t="str">
            <v>5</v>
          </cell>
          <cell r="E21">
            <v>183</v>
          </cell>
          <cell r="F21">
            <v>660905</v>
          </cell>
        </row>
        <row r="22">
          <cell r="B22">
            <v>42691796</v>
          </cell>
          <cell r="C22" t="str">
            <v>EXCAVATOR JCB 8030 ZTS NR.DE INMATRICULARE 469 TAE-  STR.VARNITA 28</v>
          </cell>
          <cell r="D22" t="str">
            <v>5</v>
          </cell>
          <cell r="E22">
            <v>183</v>
          </cell>
          <cell r="F22">
            <v>669323</v>
          </cell>
        </row>
        <row r="23">
          <cell r="B23">
            <v>42691996</v>
          </cell>
          <cell r="C23" t="str">
            <v>EXCAVATOR JCB 3CX 14M2WE NR.DE INMATRICULARE 473 TAE-  STR.VARNITA 28</v>
          </cell>
          <cell r="D23" t="str">
            <v>5</v>
          </cell>
          <cell r="E23">
            <v>183</v>
          </cell>
          <cell r="F23">
            <v>1235779</v>
          </cell>
        </row>
        <row r="24">
          <cell r="B24">
            <v>42692096</v>
          </cell>
          <cell r="C24" t="str">
            <v>EXCAVATOR JCB 3CX 14M2WE NR.DE INMATRICULARE 471 TAE-  STR.VARNITA 28</v>
          </cell>
          <cell r="D24" t="str">
            <v>5</v>
          </cell>
          <cell r="E24">
            <v>183</v>
          </cell>
          <cell r="F24">
            <v>1235779</v>
          </cell>
        </row>
        <row r="25">
          <cell r="B25">
            <v>42692196</v>
          </cell>
          <cell r="C25" t="str">
            <v>EXCAVATOR JCB 3CX 14M2WE NR.DE INMATRICULARE 470 TAE-  STR.VARNITA 28</v>
          </cell>
          <cell r="D25" t="str">
            <v>5</v>
          </cell>
          <cell r="E25">
            <v>183</v>
          </cell>
          <cell r="F25">
            <v>1235779</v>
          </cell>
        </row>
        <row r="26">
          <cell r="B26">
            <v>42692296</v>
          </cell>
          <cell r="C26" t="str">
            <v>EXCAVATOR JCB 3CX 14M2WE NR.DE INMATRICULARE 474 TAE-  STR.VARNITA 28</v>
          </cell>
          <cell r="D26" t="str">
            <v>5</v>
          </cell>
          <cell r="E26">
            <v>183</v>
          </cell>
          <cell r="F26">
            <v>1235779</v>
          </cell>
        </row>
        <row r="27">
          <cell r="B27">
            <v>42694396</v>
          </cell>
          <cell r="C27" t="str">
            <v>MOTIPOMPA PORTABILA WT 30xK4/STR.FLORILOR 3</v>
          </cell>
          <cell r="D27" t="str">
            <v>4</v>
          </cell>
          <cell r="E27">
            <v>175</v>
          </cell>
          <cell r="F27">
            <v>35554</v>
          </cell>
        </row>
        <row r="28">
          <cell r="B28">
            <v>42694296</v>
          </cell>
          <cell r="C28" t="str">
            <v>MOTIPOMPA PORTABILA WT 30xK4/STR.FLORILOR 3</v>
          </cell>
          <cell r="D28" t="str">
            <v>4</v>
          </cell>
          <cell r="E28">
            <v>175</v>
          </cell>
          <cell r="F28">
            <v>35554</v>
          </cell>
        </row>
        <row r="29">
          <cell r="B29">
            <v>42698996</v>
          </cell>
          <cell r="C29" t="str">
            <v>GENERATOR DE SUDURA ESE 1006- STR.PELIVAN 2</v>
          </cell>
          <cell r="D29" t="str">
            <v>4</v>
          </cell>
          <cell r="E29">
            <v>154</v>
          </cell>
          <cell r="F29">
            <v>125299</v>
          </cell>
        </row>
        <row r="30">
          <cell r="B30">
            <v>42699096</v>
          </cell>
          <cell r="C30" t="str">
            <v>GENERATOR DE SUDURA ESE 1006- STR.PELIVAN 2</v>
          </cell>
          <cell r="D30" t="str">
            <v>4</v>
          </cell>
          <cell r="E30">
            <v>154</v>
          </cell>
          <cell r="F30">
            <v>125299</v>
          </cell>
        </row>
        <row r="31">
          <cell r="B31">
            <v>42697596</v>
          </cell>
          <cell r="C31" t="str">
            <v>MOTOPOMPA PORTABILA WT30XK4- STR.LOMONOSOV 28</v>
          </cell>
          <cell r="D31" t="str">
            <v>4</v>
          </cell>
          <cell r="E31">
            <v>178</v>
          </cell>
          <cell r="F31">
            <v>35834</v>
          </cell>
        </row>
        <row r="32">
          <cell r="B32">
            <v>43313896</v>
          </cell>
          <cell r="C32" t="str">
            <v>SENSOR DE ALERTA LA PREZENTA GAZELOR -STR.ALBISOARA 25</v>
          </cell>
          <cell r="D32" t="str">
            <v>4</v>
          </cell>
          <cell r="E32">
            <v>137</v>
          </cell>
          <cell r="F32">
            <v>18302</v>
          </cell>
        </row>
        <row r="33">
          <cell r="B33">
            <v>44167196</v>
          </cell>
          <cell r="C33" t="str">
            <v>Statie de lucru operator (DELL Precision 3620-1buc, 23,8Dell IPS LED-2buc, HP laser JET-1buc, APC Black UPS-1 buc) + 1 set de instrumente</v>
          </cell>
          <cell r="D33" t="str">
            <v>7</v>
          </cell>
          <cell r="E33">
            <v>96</v>
          </cell>
          <cell r="F33">
            <v>74316</v>
          </cell>
        </row>
        <row r="34">
          <cell r="B34">
            <v>42698596</v>
          </cell>
          <cell r="C34" t="str">
            <v>TAIETOR ASFALT -STR.PELIVAN 2</v>
          </cell>
          <cell r="D34" t="str">
            <v>4</v>
          </cell>
          <cell r="E34">
            <v>178</v>
          </cell>
          <cell r="F34">
            <v>97135</v>
          </cell>
        </row>
        <row r="35">
          <cell r="B35">
            <v>42698396</v>
          </cell>
          <cell r="C35" t="str">
            <v>VIBRATOR RAMMER SRV 660 - STR.PELIVAN 2</v>
          </cell>
          <cell r="D35" t="str">
            <v>4</v>
          </cell>
          <cell r="E35">
            <v>178</v>
          </cell>
          <cell r="F35">
            <v>66013</v>
          </cell>
        </row>
        <row r="36">
          <cell r="B36">
            <v>42695196</v>
          </cell>
          <cell r="C36" t="str">
            <v>TAIETOR DE ASFALT/STR.PELIVAN 2</v>
          </cell>
          <cell r="D36" t="str">
            <v>4</v>
          </cell>
          <cell r="E36">
            <v>175</v>
          </cell>
          <cell r="F36">
            <v>96372</v>
          </cell>
        </row>
        <row r="37">
          <cell r="B37">
            <v>42698496</v>
          </cell>
          <cell r="C37" t="str">
            <v>VIBRATOR RAMMER SRV 660 - STR.PELIVAN 2</v>
          </cell>
          <cell r="D37" t="str">
            <v>4</v>
          </cell>
          <cell r="E37">
            <v>178</v>
          </cell>
          <cell r="F37">
            <v>66013</v>
          </cell>
        </row>
        <row r="38">
          <cell r="B38">
            <v>44167296</v>
          </cell>
          <cell r="C38" t="str">
            <v>Server Dell Power Edge R530</v>
          </cell>
          <cell r="D38" t="str">
            <v>7</v>
          </cell>
          <cell r="E38">
            <v>180</v>
          </cell>
          <cell r="F38">
            <v>246944</v>
          </cell>
        </row>
        <row r="39">
          <cell r="B39">
            <v>44167396</v>
          </cell>
          <cell r="C39" t="str">
            <v>Server Dell Power Edge R530</v>
          </cell>
          <cell r="D39" t="str">
            <v>7</v>
          </cell>
          <cell r="E39">
            <v>180</v>
          </cell>
          <cell r="F39">
            <v>246944</v>
          </cell>
        </row>
        <row r="40">
          <cell r="B40">
            <v>44167496</v>
          </cell>
          <cell r="C40" t="str">
            <v>Dispozitiv de stocare si partajare a datelor - Dell Storage NX430</v>
          </cell>
          <cell r="D40" t="str">
            <v>7</v>
          </cell>
          <cell r="E40">
            <v>180</v>
          </cell>
          <cell r="F40">
            <v>89697</v>
          </cell>
        </row>
        <row r="41">
          <cell r="B41">
            <v>44167696</v>
          </cell>
          <cell r="C41" t="str">
            <v>Router cu VPN pentru protectia impotriva malware - Cisco ASA 5516-X with FirePOWER Services</v>
          </cell>
          <cell r="D41" t="str">
            <v>7</v>
          </cell>
          <cell r="E41">
            <v>60</v>
          </cell>
          <cell r="F41">
            <v>152053</v>
          </cell>
        </row>
        <row r="42">
          <cell r="B42">
            <v>44167796</v>
          </cell>
          <cell r="C42" t="str">
            <v>Dispozitiv pentru alimentarea neintrerupta cu energie electrica - APC Smart-UPS 5000VA 230V</v>
          </cell>
          <cell r="D42" t="str">
            <v>7</v>
          </cell>
          <cell r="E42">
            <v>60</v>
          </cell>
          <cell r="F42">
            <v>87538</v>
          </cell>
        </row>
        <row r="43">
          <cell r="B43">
            <v>43313396</v>
          </cell>
          <cell r="C43" t="str">
            <v>SENZOR DE ALERTA LA PREZENTA GAZELOR -STR.ALBISOARA 38</v>
          </cell>
          <cell r="D43" t="str">
            <v>4</v>
          </cell>
          <cell r="E43">
            <v>137</v>
          </cell>
          <cell r="F43">
            <v>18302</v>
          </cell>
        </row>
        <row r="44">
          <cell r="B44">
            <v>44168196</v>
          </cell>
          <cell r="C44" t="str">
            <v>Statie de lucru inginer (DELL Precision 3620-1buc, 23,8DELL IPS LED-2buc, APC Black UPS-1buc, HP Laser JET-1buc) + 1 set de instrumente</v>
          </cell>
          <cell r="D44" t="str">
            <v>7</v>
          </cell>
          <cell r="E44">
            <v>96</v>
          </cell>
          <cell r="F44">
            <v>74316</v>
          </cell>
        </row>
        <row r="45">
          <cell r="B45">
            <v>43310496</v>
          </cell>
          <cell r="C45" t="str">
            <v>DETECTOR DE METALE VM-880-NR.20901120143</v>
          </cell>
          <cell r="D45" t="str">
            <v>4</v>
          </cell>
          <cell r="E45">
            <v>112</v>
          </cell>
          <cell r="F45">
            <v>25815</v>
          </cell>
        </row>
        <row r="46">
          <cell r="B46">
            <v>42703396</v>
          </cell>
          <cell r="C46" t="str">
            <v>APARAT DE CURATIRE CU JET,MOTORKUBOTA,MOTORINA VOLGNUMER 0064082-1-1/INSTAL.IN AUTOFURGON NR.INMATR.SYR 749-  / str. Varnita, 28</v>
          </cell>
          <cell r="D46" t="str">
            <v>5</v>
          </cell>
          <cell r="E46">
            <v>167</v>
          </cell>
          <cell r="F46">
            <v>823690</v>
          </cell>
        </row>
        <row r="47">
          <cell r="B47">
            <v>42703496</v>
          </cell>
          <cell r="C47" t="str">
            <v>APARAT DE CURATIRE CU JET,MOTORKUBOTA,MOTORINA VOLGNUMER  R 0064080-1-1/INSTAL.IN AUTOFURGON NR.INMATR.SYR 763-  / str. Varnita, 28</v>
          </cell>
          <cell r="D47" t="str">
            <v>5</v>
          </cell>
          <cell r="E47">
            <v>167</v>
          </cell>
          <cell r="F47">
            <v>823691</v>
          </cell>
        </row>
        <row r="48">
          <cell r="B48">
            <v>42704596</v>
          </cell>
          <cell r="C48" t="str">
            <v>COMPRESOR AIER M43,INSTALAT IN AUTOFURGON NR.INMATR.SYR 773   - / str. Varnita, 28</v>
          </cell>
          <cell r="D48" t="str">
            <v>4</v>
          </cell>
          <cell r="E48">
            <v>192</v>
          </cell>
          <cell r="F48">
            <v>331964</v>
          </cell>
        </row>
        <row r="49">
          <cell r="B49">
            <v>50065096</v>
          </cell>
          <cell r="C49" t="str">
            <v>AUTOCAMIONIVECO DAILYNUM.IND.ZCFC170F605084201 NR.INMA.  SYR 724  70C21D/ / str. Varnita, 28</v>
          </cell>
          <cell r="D49" t="str">
            <v>5</v>
          </cell>
          <cell r="E49">
            <v>165</v>
          </cell>
          <cell r="F49">
            <v>1098137</v>
          </cell>
        </row>
        <row r="50">
          <cell r="B50">
            <v>50064196</v>
          </cell>
          <cell r="C50" t="str">
            <v>AUTOCAMIONIVECO DAILYNUM.IND.ZCFC170F205089802 NR.INMA.  SYR 787  70C21D/ / str. Varnita, 28</v>
          </cell>
          <cell r="D50" t="str">
            <v>5</v>
          </cell>
          <cell r="E50">
            <v>165</v>
          </cell>
          <cell r="F50">
            <v>1098137</v>
          </cell>
        </row>
        <row r="51">
          <cell r="B51">
            <v>50065596</v>
          </cell>
          <cell r="C51" t="str">
            <v>AUTOCAMIONIVECO DAILYNUM.IND.ZCFC170F005084484 NR.INMA.  SYR 808  70C21D/ / str. Varnita, 28</v>
          </cell>
          <cell r="D51" t="str">
            <v>5</v>
          </cell>
          <cell r="E51">
            <v>165</v>
          </cell>
          <cell r="F51">
            <v>1071796</v>
          </cell>
        </row>
        <row r="52">
          <cell r="B52">
            <v>50064396</v>
          </cell>
          <cell r="C52" t="str">
            <v>AUTOCAMIONIVECO DAILYNUM.IND.ZCFC170FX05084203 NR.INMA.  SYR 783  70C21D/ / str. Varnita, 28</v>
          </cell>
          <cell r="D52" t="str">
            <v>5</v>
          </cell>
          <cell r="E52">
            <v>165</v>
          </cell>
          <cell r="F52">
            <v>1098137</v>
          </cell>
        </row>
        <row r="53">
          <cell r="B53">
            <v>50064996</v>
          </cell>
          <cell r="C53" t="str">
            <v>AUTOCAMIONIVECO DAILYNUM.IND.ZCFC170F805084202 NR.INMA.  SYR 749  70C21D/ / str. Varnita, 28</v>
          </cell>
          <cell r="D53" t="str">
            <v>5</v>
          </cell>
          <cell r="E53">
            <v>165</v>
          </cell>
          <cell r="F53">
            <v>1098137</v>
          </cell>
        </row>
        <row r="54">
          <cell r="B54">
            <v>50064596</v>
          </cell>
          <cell r="C54" t="str">
            <v>AUTOCAMIONIVECO DAILYNUM.IND.ZCFC170F905089800 NR.INMA.  SYR 773  70C21D/ / str. Varnita, 28</v>
          </cell>
          <cell r="D54" t="str">
            <v>5</v>
          </cell>
          <cell r="E54">
            <v>165</v>
          </cell>
          <cell r="F54">
            <v>1098137</v>
          </cell>
        </row>
        <row r="55">
          <cell r="B55">
            <v>50064796</v>
          </cell>
          <cell r="C55" t="str">
            <v>AUTOCAMIONIVECO DAILYNUM.IND.ZCFC170F205084485 NR.INMA.  SYR 763  70C21D/ / str. Varnita, 28</v>
          </cell>
          <cell r="D55" t="str">
            <v>5</v>
          </cell>
          <cell r="E55">
            <v>165</v>
          </cell>
          <cell r="F55">
            <v>1071796</v>
          </cell>
        </row>
        <row r="56">
          <cell r="B56">
            <v>50064096</v>
          </cell>
          <cell r="C56" t="str">
            <v>AUTOCAMIONIVECO DAILYNUM.IND.ZCFC170F5083803 NR.INMATR.  SYR 790  70C21D/ / str. Varnita, 28</v>
          </cell>
          <cell r="D56" t="str">
            <v>5</v>
          </cell>
          <cell r="E56">
            <v>165</v>
          </cell>
          <cell r="F56">
            <v>1098137</v>
          </cell>
        </row>
        <row r="57">
          <cell r="B57">
            <v>50065396</v>
          </cell>
          <cell r="C57" t="str">
            <v>AUTOCAMIONIVECO DAILYNUM.IND.ZCFC170F105084199 NR.INMA.  SYR 710  70C21D/ / str. Varnita, 28</v>
          </cell>
          <cell r="D57" t="str">
            <v>5</v>
          </cell>
          <cell r="E57">
            <v>165</v>
          </cell>
          <cell r="F57">
            <v>1071796</v>
          </cell>
        </row>
        <row r="58">
          <cell r="B58">
            <v>50065496</v>
          </cell>
          <cell r="C58" t="str">
            <v>AUTOCAMIONIVECO DAILYNUM.IND.ZCFC135A505081683 NR.INMA.  SYR 801  35S15/ / str. Varnita, 28</v>
          </cell>
          <cell r="D58" t="str">
            <v>5</v>
          </cell>
          <cell r="E58">
            <v>165</v>
          </cell>
          <cell r="F58">
            <v>799530</v>
          </cell>
        </row>
        <row r="59">
          <cell r="B59">
            <v>50065796</v>
          </cell>
          <cell r="C59" t="str">
            <v>AUTOCAMIONIVECO DAILYNUM.IND.ZCFC135A705081684 NR.INMA.  SYR 795  35S15/ / str. Varnita, 28</v>
          </cell>
          <cell r="D59" t="str">
            <v>5</v>
          </cell>
          <cell r="E59">
            <v>165</v>
          </cell>
          <cell r="F59">
            <v>799530</v>
          </cell>
        </row>
        <row r="60">
          <cell r="B60">
            <v>50064496</v>
          </cell>
          <cell r="C60" t="str">
            <v>AUTOCAMIONIVECO DAILYNUM.IND.ZCFC170F005089801 NR.INMA.  SYR 782  70C21D(UTILAJ DE DESFUNDARE RETELE CANALIZARE CU GET)- / str. Varnita, 28</v>
          </cell>
          <cell r="D60" t="str">
            <v>5</v>
          </cell>
          <cell r="E60">
            <v>165</v>
          </cell>
          <cell r="F60">
            <v>1071796</v>
          </cell>
        </row>
        <row r="61">
          <cell r="B61">
            <v>42695696</v>
          </cell>
          <cell r="C61" t="str">
            <v>APARAT DE CURATIRE CU JET A CONDUCTEI DE CANALIZARE/  INSTALAT IN AUTOFURGON NR.INMATR.SYR 808   / str. Varnita, 28</v>
          </cell>
          <cell r="D61" t="str">
            <v>5</v>
          </cell>
          <cell r="E61">
            <v>166</v>
          </cell>
          <cell r="F61">
            <v>817140</v>
          </cell>
        </row>
        <row r="62">
          <cell r="B62">
            <v>42695896</v>
          </cell>
          <cell r="C62" t="str">
            <v>APARAT DE CURATIRE CU JET A CONDUCTEI DE CANALIZARE/  INSTALAT IN AUTOFURGON NR.INMATR.SYR 710   / str. Varnita, 28</v>
          </cell>
          <cell r="D62" t="str">
            <v>5</v>
          </cell>
          <cell r="E62">
            <v>166</v>
          </cell>
          <cell r="F62">
            <v>817140</v>
          </cell>
        </row>
        <row r="63">
          <cell r="B63">
            <v>42704696</v>
          </cell>
          <cell r="C63" t="str">
            <v>COMPRESOR AIER M43,INSTALAT IN AUTOFURGONUL NR.INMATR.SYR 790 - / str. Varnita, 28</v>
          </cell>
          <cell r="D63" t="str">
            <v>4</v>
          </cell>
          <cell r="E63">
            <v>192</v>
          </cell>
          <cell r="F63">
            <v>331964</v>
          </cell>
        </row>
        <row r="64">
          <cell r="B64">
            <v>42704996</v>
          </cell>
          <cell r="C64" t="str">
            <v>COMPRESOR AIER M43 INSTALAT IN AUTOFURGON NR.INMATR.SYR 768   / str. Varnita, 28</v>
          </cell>
          <cell r="D64" t="str">
            <v>4</v>
          </cell>
          <cell r="E64">
            <v>193</v>
          </cell>
          <cell r="F64">
            <v>334398</v>
          </cell>
        </row>
        <row r="65">
          <cell r="B65">
            <v>42705096</v>
          </cell>
          <cell r="C65" t="str">
            <v>COMPRESOR AIER M43;INSTALAT IN AUTO CU NR.INMATR.SYR 783  / str. Varnita, 28</v>
          </cell>
          <cell r="D65" t="str">
            <v>4</v>
          </cell>
          <cell r="E65">
            <v>194</v>
          </cell>
          <cell r="F65">
            <v>338035</v>
          </cell>
        </row>
        <row r="66">
          <cell r="B66">
            <v>42704796</v>
          </cell>
          <cell r="C66" t="str">
            <v>COMPRESOR AIER M43,INSTALAT IN AUTOFURGON NR.DE INMATR.SYR 787  - / str. Varnita, 28</v>
          </cell>
          <cell r="D66" t="str">
            <v>4</v>
          </cell>
          <cell r="E66">
            <v>192</v>
          </cell>
          <cell r="F66">
            <v>331964</v>
          </cell>
        </row>
        <row r="67">
          <cell r="B67">
            <v>42705596</v>
          </cell>
          <cell r="C67" t="str">
            <v>COMPRESOR KAIZER M43/ str. Varnita, 28</v>
          </cell>
          <cell r="D67" t="str">
            <v>4</v>
          </cell>
          <cell r="E67">
            <v>197</v>
          </cell>
          <cell r="F67">
            <v>344509</v>
          </cell>
        </row>
        <row r="68">
          <cell r="B68">
            <v>50064696</v>
          </cell>
          <cell r="C68" t="str">
            <v>AUTOCAMIONIVECO ML180E25NR.IND.ZCFA1TJ0402651418, NR.INMATR.SYR 769 EUROCARGO /  / str. Varnita, 28</v>
          </cell>
          <cell r="D68" t="str">
            <v>5</v>
          </cell>
          <cell r="E68">
            <v>165</v>
          </cell>
          <cell r="F68">
            <v>2041152</v>
          </cell>
        </row>
        <row r="69">
          <cell r="B69">
            <v>42702396</v>
          </cell>
          <cell r="C69" t="str">
            <v>FERESTRAU CU LANT ACTIONAT -STR.FLORILOR</v>
          </cell>
          <cell r="D69" t="str">
            <v>4</v>
          </cell>
          <cell r="E69">
            <v>154</v>
          </cell>
          <cell r="F69">
            <v>217665</v>
          </cell>
        </row>
        <row r="70">
          <cell r="B70">
            <v>42696396</v>
          </cell>
          <cell r="C70" t="str">
            <v>SET DE TAIAT MANUAL TAVE-STR.FLORILOR 3</v>
          </cell>
          <cell r="D70" t="str">
            <v>4</v>
          </cell>
          <cell r="E70">
            <v>94</v>
          </cell>
          <cell r="F70">
            <v>10771</v>
          </cell>
        </row>
        <row r="71">
          <cell r="B71">
            <v>42696496</v>
          </cell>
          <cell r="C71" t="str">
            <v>SET DE TAIAT MANUAL TAVE-STR.FLORILOR 3</v>
          </cell>
          <cell r="D71" t="str">
            <v>4</v>
          </cell>
          <cell r="E71">
            <v>94</v>
          </cell>
          <cell r="F71">
            <v>10771</v>
          </cell>
        </row>
        <row r="72">
          <cell r="B72">
            <v>43314496</v>
          </cell>
          <cell r="C72" t="str">
            <v>SENSOR DE ALERTA LA PREZENTA GAZELOR -STR.STUDENTILOR 14</v>
          </cell>
          <cell r="D72" t="str">
            <v>4</v>
          </cell>
          <cell r="E72">
            <v>137</v>
          </cell>
          <cell r="F72">
            <v>17387</v>
          </cell>
        </row>
        <row r="73">
          <cell r="B73">
            <v>42696796</v>
          </cell>
          <cell r="C73" t="str">
            <v>APARAT PLASMA DE TAIAT METAL- STR.FLORILOR 3</v>
          </cell>
          <cell r="D73" t="str">
            <v>4</v>
          </cell>
          <cell r="E73">
            <v>154</v>
          </cell>
          <cell r="F73">
            <v>62244</v>
          </cell>
        </row>
        <row r="74">
          <cell r="B74">
            <v>42696996</v>
          </cell>
          <cell r="C74" t="str">
            <v>FERESTRAU CU LANT ACTIONAT -STR.FLORILOR 3</v>
          </cell>
          <cell r="D74" t="str">
            <v>4</v>
          </cell>
          <cell r="E74">
            <v>154</v>
          </cell>
          <cell r="F74">
            <v>217665</v>
          </cell>
        </row>
        <row r="75">
          <cell r="B75">
            <v>42697096</v>
          </cell>
          <cell r="C75" t="str">
            <v>FERESTRAU CU LANT ACTIONAT -STR.FLORILOR 3</v>
          </cell>
          <cell r="D75" t="str">
            <v>4</v>
          </cell>
          <cell r="E75">
            <v>154</v>
          </cell>
          <cell r="F75">
            <v>217665</v>
          </cell>
        </row>
        <row r="76">
          <cell r="B76">
            <v>43312196</v>
          </cell>
          <cell r="C76" t="str">
            <v>SENZOR DE ALERTA LA DEPISTAREA GAZELOR/STR.FLORILOR 3</v>
          </cell>
          <cell r="D76" t="str">
            <v>4</v>
          </cell>
          <cell r="E76">
            <v>127</v>
          </cell>
          <cell r="F76">
            <v>17232</v>
          </cell>
        </row>
        <row r="77">
          <cell r="B77">
            <v>43312296</v>
          </cell>
          <cell r="C77" t="str">
            <v>SENZOR DE ALERTA LA DEPISTAREA GAZELOR/STR.FLORILOR 3</v>
          </cell>
          <cell r="D77" t="str">
            <v>4</v>
          </cell>
          <cell r="E77">
            <v>127</v>
          </cell>
          <cell r="F77">
            <v>17232</v>
          </cell>
        </row>
        <row r="78">
          <cell r="B78">
            <v>62140096</v>
          </cell>
          <cell r="C78" t="str">
            <v>Dulap special standardizat pentru server - APC NetScheller SX 42U Server Rack Enclosure</v>
          </cell>
          <cell r="D78" t="str">
            <v>7</v>
          </cell>
          <cell r="E78">
            <v>180</v>
          </cell>
          <cell r="F78">
            <v>65654</v>
          </cell>
        </row>
        <row r="79">
          <cell r="B79">
            <v>42695296</v>
          </cell>
          <cell r="C79" t="str">
            <v>MOTOPOMPA PORTABILA WT 30xK4/STR.PELIVAN 2</v>
          </cell>
          <cell r="D79" t="str">
            <v>4</v>
          </cell>
          <cell r="E79">
            <v>175</v>
          </cell>
          <cell r="F79">
            <v>35555</v>
          </cell>
        </row>
        <row r="80">
          <cell r="B80">
            <v>42700996</v>
          </cell>
          <cell r="C80" t="str">
            <v>TAIETOR ASFALT -STR.BUREBISTA 9</v>
          </cell>
          <cell r="D80" t="str">
            <v>4</v>
          </cell>
          <cell r="E80">
            <v>178</v>
          </cell>
          <cell r="F80">
            <v>97135</v>
          </cell>
        </row>
        <row r="81">
          <cell r="B81">
            <v>42694496</v>
          </cell>
          <cell r="C81" t="str">
            <v>TAIETOR DE ASFALT/STR.BUREBISTA 9</v>
          </cell>
          <cell r="D81" t="str">
            <v>4</v>
          </cell>
          <cell r="E81">
            <v>175</v>
          </cell>
          <cell r="F81">
            <v>96372</v>
          </cell>
        </row>
        <row r="82">
          <cell r="B82">
            <v>50062896</v>
          </cell>
          <cell r="C82" t="str">
            <v>AUTOCAMION FURGON"IVECO DAILY 70C 21D"NR.INMATR.SYR 741 VIN.COD ZCFC170F2055053188/STR.VARNITA 28</v>
          </cell>
          <cell r="D82" t="str">
            <v>5</v>
          </cell>
          <cell r="E82">
            <v>165</v>
          </cell>
          <cell r="F82">
            <v>1098137</v>
          </cell>
        </row>
        <row r="83">
          <cell r="B83">
            <v>50063396</v>
          </cell>
          <cell r="C83" t="str">
            <v>AUTOCAMION FURGON"IVECO DAILY 70C 21D"NR.INMATR.SYR 780    VIN.COD ZCFC170F4050833189/STR.VARNITA 28</v>
          </cell>
          <cell r="D83" t="str">
            <v>5</v>
          </cell>
          <cell r="E83">
            <v>165</v>
          </cell>
          <cell r="F83">
            <v>1098137</v>
          </cell>
        </row>
        <row r="84">
          <cell r="B84">
            <v>50062996</v>
          </cell>
          <cell r="C84" t="str">
            <v>AUTOCAMION FURGON"IVECO DAILY 70C 21D"NR.INMATR.SYR 744  VIN.COD ZCFC170F505083802/STR.VARNITA 28</v>
          </cell>
          <cell r="D84" t="str">
            <v>5</v>
          </cell>
          <cell r="E84">
            <v>165</v>
          </cell>
          <cell r="F84">
            <v>1098137</v>
          </cell>
        </row>
        <row r="85">
          <cell r="B85">
            <v>50063796</v>
          </cell>
          <cell r="C85" t="str">
            <v>REMORCA"KONTEX KT 3,5P"NUM.INMATR.M 373 RZ,VIN.COD ROBHGGF3790004/  STR.VARNITA 28</v>
          </cell>
          <cell r="D85" t="str">
            <v>5</v>
          </cell>
          <cell r="E85">
            <v>165</v>
          </cell>
          <cell r="F85">
            <v>309452</v>
          </cell>
        </row>
        <row r="86">
          <cell r="B86">
            <v>50063596</v>
          </cell>
          <cell r="C86" t="str">
            <v>REMORCA"KONTEX KT 3,5P"NUM.INMATR.M 040 RZ,VIN.COD ROBHGGF3790003/  STR.VARNITA 28</v>
          </cell>
          <cell r="D86" t="str">
            <v>5</v>
          </cell>
          <cell r="E86">
            <v>165</v>
          </cell>
          <cell r="F86">
            <v>309452</v>
          </cell>
        </row>
        <row r="87">
          <cell r="B87">
            <v>50063096</v>
          </cell>
          <cell r="C87" t="str">
            <v>AUTOCAMION FURGON"IVECO DAILY 70C 21D"NR.INMATR.SYR 747    VIN.COD ZCFC170F0050831190/STR.VARNITA 28</v>
          </cell>
          <cell r="D87" t="str">
            <v>5</v>
          </cell>
          <cell r="E87">
            <v>165</v>
          </cell>
          <cell r="F87">
            <v>1098137</v>
          </cell>
        </row>
        <row r="88">
          <cell r="B88">
            <v>50063296</v>
          </cell>
          <cell r="C88" t="str">
            <v>AUTOCAMION FURGON"IVECO DAILY 70C 21D"NR.INMATR.SYR 767    VIN.COD ZCFC170F40508448/STR.VARNITA 28</v>
          </cell>
          <cell r="D88" t="str">
            <v>5</v>
          </cell>
          <cell r="E88">
            <v>165</v>
          </cell>
          <cell r="F88">
            <v>1098137</v>
          </cell>
        </row>
        <row r="89">
          <cell r="B89">
            <v>50063896</v>
          </cell>
          <cell r="C89" t="str">
            <v>REMORCA"KONTEX KT 3,5P"NUM.INMATR.M 377 RZ,VIN.COD ROBHGGF3790002/  STR.VARNITA 28</v>
          </cell>
          <cell r="D89" t="str">
            <v>5</v>
          </cell>
          <cell r="E89">
            <v>165</v>
          </cell>
          <cell r="F89">
            <v>309452</v>
          </cell>
        </row>
        <row r="90">
          <cell r="B90">
            <v>50063196</v>
          </cell>
          <cell r="C90" t="str">
            <v>AUTOCAMION FURGON"IVECO DAILY 70C 21D"NR.INMATR.SYR 759    VIN.COD ZCFC170F805084488/STR.VARNITA 28</v>
          </cell>
          <cell r="D90" t="str">
            <v>5</v>
          </cell>
          <cell r="E90">
            <v>165</v>
          </cell>
          <cell r="F90">
            <v>1098137</v>
          </cell>
        </row>
        <row r="91">
          <cell r="B91">
            <v>50063996</v>
          </cell>
          <cell r="C91" t="str">
            <v>REMORCA"KONTEX KT 3,5P"NUM.INMATR.M 381 RZ,VIN.COD ROBHGGF3790005/  STR.VARNITA 28</v>
          </cell>
          <cell r="D91" t="str">
            <v>5</v>
          </cell>
          <cell r="E91">
            <v>165</v>
          </cell>
          <cell r="F91">
            <v>309452</v>
          </cell>
        </row>
        <row r="92">
          <cell r="B92">
            <v>50063496</v>
          </cell>
          <cell r="C92" t="str">
            <v>REMORCA"KONTEX KT 3,5P"NUM.INMATR.M 365 RZ,VIN.COD ROBHGGF3790001/  STR.VARNITA 28</v>
          </cell>
          <cell r="D92" t="str">
            <v>5</v>
          </cell>
          <cell r="E92">
            <v>165</v>
          </cell>
          <cell r="F92">
            <v>309452</v>
          </cell>
        </row>
        <row r="93">
          <cell r="B93">
            <v>45488896</v>
          </cell>
          <cell r="C93" t="str">
            <v>Echipament de monitorizare, achizitie date si control - SP GOIANUL NOU</v>
          </cell>
          <cell r="D93" t="str">
            <v>7</v>
          </cell>
          <cell r="E93">
            <v>180</v>
          </cell>
          <cell r="F93">
            <v>101984</v>
          </cell>
        </row>
        <row r="94">
          <cell r="B94">
            <v>42698896</v>
          </cell>
          <cell r="C94" t="str">
            <v>MOTOPOMPA PORTABILA WT30XK4- STR.PELIVAN 2</v>
          </cell>
          <cell r="D94" t="str">
            <v>4</v>
          </cell>
          <cell r="E94">
            <v>178</v>
          </cell>
          <cell r="F94">
            <v>35834</v>
          </cell>
        </row>
        <row r="95">
          <cell r="B95">
            <v>43313596</v>
          </cell>
          <cell r="C95" t="str">
            <v>SENZOR DE ALERTA LA PREZENTA GAZELOR -STR.SOS.HINCESTI 59A</v>
          </cell>
          <cell r="D95" t="str">
            <v>4</v>
          </cell>
          <cell r="E95">
            <v>137</v>
          </cell>
          <cell r="F95">
            <v>17387</v>
          </cell>
        </row>
        <row r="96">
          <cell r="B96">
            <v>43313696</v>
          </cell>
          <cell r="C96" t="str">
            <v>SENZOR DE ALERTA LA PREZENTA GAZELOR -SOSEAUA HINCESTI 59A</v>
          </cell>
          <cell r="D96" t="str">
            <v>4</v>
          </cell>
          <cell r="E96">
            <v>137</v>
          </cell>
          <cell r="F96">
            <v>17387</v>
          </cell>
        </row>
        <row r="97">
          <cell r="B97">
            <v>42701396</v>
          </cell>
          <cell r="C97" t="str">
            <v>GENERATOR DE SUDURA ESE 1006- STR.BUREBISTA 9</v>
          </cell>
          <cell r="D97" t="str">
            <v>4</v>
          </cell>
          <cell r="E97">
            <v>154</v>
          </cell>
          <cell r="F97">
            <v>125299</v>
          </cell>
        </row>
        <row r="98">
          <cell r="B98">
            <v>42701496</v>
          </cell>
          <cell r="C98" t="str">
            <v>GENERATOR DE SUDURA ESE 1006- STR.BUREBISTA 9</v>
          </cell>
          <cell r="D98" t="str">
            <v>4</v>
          </cell>
          <cell r="E98">
            <v>154</v>
          </cell>
          <cell r="F98">
            <v>125299</v>
          </cell>
        </row>
        <row r="99">
          <cell r="B99">
            <v>42700396</v>
          </cell>
          <cell r="C99" t="str">
            <v>GENERATOR DE SUDURA ESE 1006- STR.M.DRAGAN 16</v>
          </cell>
          <cell r="D99" t="str">
            <v>4</v>
          </cell>
          <cell r="E99">
            <v>154</v>
          </cell>
          <cell r="F99">
            <v>125299</v>
          </cell>
        </row>
        <row r="100">
          <cell r="B100">
            <v>43314196</v>
          </cell>
          <cell r="C100" t="str">
            <v>SENSOR DE ALERTA LA PREZENTA GAZELOR -STR.ALBISOARA 25</v>
          </cell>
          <cell r="D100" t="str">
            <v>4</v>
          </cell>
          <cell r="E100">
            <v>137</v>
          </cell>
          <cell r="F100">
            <v>18302</v>
          </cell>
        </row>
        <row r="101">
          <cell r="B101">
            <v>43314096</v>
          </cell>
          <cell r="C101" t="str">
            <v>SENSOR DE ALERTA LA PREZENTA GAZELOR -STR.ALBISOARA 25</v>
          </cell>
          <cell r="D101" t="str">
            <v>4</v>
          </cell>
          <cell r="E101">
            <v>137</v>
          </cell>
          <cell r="F101">
            <v>18302</v>
          </cell>
        </row>
        <row r="102">
          <cell r="B102">
            <v>42701096</v>
          </cell>
          <cell r="C102" t="str">
            <v>SET DE TAIAT MANUAL TAVE- STR.BUREBISTA 9</v>
          </cell>
          <cell r="D102" t="str">
            <v>4</v>
          </cell>
          <cell r="E102">
            <v>94</v>
          </cell>
          <cell r="F102">
            <v>10771</v>
          </cell>
        </row>
        <row r="103">
          <cell r="B103">
            <v>42701196</v>
          </cell>
          <cell r="C103" t="str">
            <v>SET DE TAIAT MANUAL TAVE- STR.BUREBISTA 9</v>
          </cell>
          <cell r="D103" t="str">
            <v>4</v>
          </cell>
          <cell r="E103">
            <v>94</v>
          </cell>
          <cell r="F103">
            <v>10771</v>
          </cell>
        </row>
        <row r="104">
          <cell r="B104">
            <v>42701596</v>
          </cell>
          <cell r="C104" t="str">
            <v>FERESTRAU CU LANT ACTIONAT -STR.BUREBISTA 9</v>
          </cell>
          <cell r="D104" t="str">
            <v>4</v>
          </cell>
          <cell r="E104">
            <v>154</v>
          </cell>
          <cell r="F104">
            <v>217665</v>
          </cell>
        </row>
        <row r="105">
          <cell r="B105">
            <v>42701696</v>
          </cell>
          <cell r="C105" t="str">
            <v>FERESTRAU CU LANT ACTIONAT -STR.BUREBISTA 9</v>
          </cell>
          <cell r="D105" t="str">
            <v>4</v>
          </cell>
          <cell r="E105">
            <v>154</v>
          </cell>
          <cell r="F105">
            <v>217665</v>
          </cell>
        </row>
        <row r="106">
          <cell r="B106">
            <v>42701796</v>
          </cell>
          <cell r="C106" t="str">
            <v>APARAT PLASMA DE TAIAT METAL -STR.BUREBISTA 9</v>
          </cell>
          <cell r="D106" t="str">
            <v>4</v>
          </cell>
          <cell r="E106">
            <v>154</v>
          </cell>
          <cell r="F106">
            <v>62244</v>
          </cell>
        </row>
        <row r="107">
          <cell r="B107">
            <v>50063696</v>
          </cell>
          <cell r="C107" t="str">
            <v>REMORCA"KONTEX KT 3,5P"NUM.INMATR.M 370 RZ,VIN.COD ROBHGGE3790003/  STR.VARNITA 28</v>
          </cell>
          <cell r="D107" t="str">
            <v>5</v>
          </cell>
          <cell r="E107">
            <v>165</v>
          </cell>
          <cell r="F107">
            <v>309452</v>
          </cell>
        </row>
        <row r="108">
          <cell r="B108">
            <v>42699796</v>
          </cell>
          <cell r="C108" t="str">
            <v>APARAT PLASMA DE TAIAT METAL- STR.M.DRAGAN 16</v>
          </cell>
          <cell r="D108" t="str">
            <v>4</v>
          </cell>
          <cell r="E108">
            <v>154</v>
          </cell>
          <cell r="F108">
            <v>62244</v>
          </cell>
        </row>
        <row r="109">
          <cell r="B109">
            <v>42699996</v>
          </cell>
          <cell r="C109" t="str">
            <v>APARAT PLASMA DE TAIAT METAL - STR.M.DRAGAN 16</v>
          </cell>
          <cell r="D109" t="str">
            <v>4</v>
          </cell>
          <cell r="E109">
            <v>154</v>
          </cell>
          <cell r="F109">
            <v>62244</v>
          </cell>
        </row>
        <row r="110">
          <cell r="B110">
            <v>42700096</v>
          </cell>
          <cell r="C110" t="str">
            <v>FERESTRAU CU LANT ACTIONAT -STR.M.DRAGAN 16</v>
          </cell>
          <cell r="D110" t="str">
            <v>4</v>
          </cell>
          <cell r="E110">
            <v>154</v>
          </cell>
          <cell r="F110">
            <v>217665</v>
          </cell>
        </row>
        <row r="111">
          <cell r="B111">
            <v>42700196</v>
          </cell>
          <cell r="C111" t="str">
            <v>FERESTRAU CU LANT ACTIONAT -STR.M.DRAGAN 16</v>
          </cell>
          <cell r="D111" t="str">
            <v>4</v>
          </cell>
          <cell r="E111">
            <v>154</v>
          </cell>
          <cell r="F111">
            <v>217665</v>
          </cell>
        </row>
        <row r="112">
          <cell r="B112">
            <v>42700596</v>
          </cell>
          <cell r="C112" t="str">
            <v>SET DE TAIAT MANUAL TAVE -STR.M.DRAGAN 16</v>
          </cell>
          <cell r="D112" t="str">
            <v>4</v>
          </cell>
          <cell r="E112">
            <v>94</v>
          </cell>
          <cell r="F112">
            <v>10771</v>
          </cell>
        </row>
        <row r="113">
          <cell r="B113">
            <v>42700696</v>
          </cell>
          <cell r="C113" t="str">
            <v>SET DE TAIAT MANUAL TAVE -STR.M.DRAGAN 16</v>
          </cell>
          <cell r="D113" t="str">
            <v>4</v>
          </cell>
          <cell r="E113">
            <v>94</v>
          </cell>
          <cell r="F113">
            <v>10771</v>
          </cell>
        </row>
        <row r="114">
          <cell r="B114">
            <v>43311996</v>
          </cell>
          <cell r="C114" t="str">
            <v>SENSOR DE ALERTA LA DEPISTAREA GAZELOR/STR.M.DRAGAN 16</v>
          </cell>
          <cell r="D114" t="str">
            <v>4</v>
          </cell>
          <cell r="E114">
            <v>127</v>
          </cell>
          <cell r="F114">
            <v>17232</v>
          </cell>
        </row>
        <row r="115">
          <cell r="B115">
            <v>43312096</v>
          </cell>
          <cell r="C115" t="str">
            <v>SENSOR DE ALERTA LA DEPISTAREA GAZELOR/STR.M.DRAGAN 16</v>
          </cell>
          <cell r="D115" t="str">
            <v>4</v>
          </cell>
          <cell r="E115">
            <v>127</v>
          </cell>
          <cell r="F115">
            <v>17232</v>
          </cell>
        </row>
        <row r="116">
          <cell r="B116">
            <v>42701896</v>
          </cell>
          <cell r="C116" t="str">
            <v>APARAT PLASMA DE TAIAT METAL -STR.BUREBISTA 9</v>
          </cell>
          <cell r="D116" t="str">
            <v>4</v>
          </cell>
          <cell r="E116">
            <v>154</v>
          </cell>
          <cell r="F116">
            <v>62244</v>
          </cell>
        </row>
        <row r="117">
          <cell r="B117">
            <v>42705996</v>
          </cell>
          <cell r="C117" t="str">
            <v>CIOCAN HIDRAULIC P/U DEMOLARI</v>
          </cell>
          <cell r="D117" t="str">
            <v>5</v>
          </cell>
          <cell r="E117">
            <v>197</v>
          </cell>
          <cell r="F117">
            <v>114751</v>
          </cell>
        </row>
        <row r="118">
          <cell r="B118">
            <v>42700796</v>
          </cell>
          <cell r="C118" t="str">
            <v>VIBRATOR RAMMER SRV660- STR.VARNITA 28</v>
          </cell>
          <cell r="D118" t="str">
            <v>4</v>
          </cell>
          <cell r="E118">
            <v>178</v>
          </cell>
          <cell r="F118">
            <v>66013</v>
          </cell>
        </row>
        <row r="119">
          <cell r="B119">
            <v>42698696</v>
          </cell>
          <cell r="C119" t="str">
            <v>SET DE TAIAT MANUAL TAVE- STR.PELIVAN 2</v>
          </cell>
          <cell r="D119" t="str">
            <v>4</v>
          </cell>
          <cell r="E119">
            <v>94</v>
          </cell>
          <cell r="F119">
            <v>10771</v>
          </cell>
        </row>
        <row r="120">
          <cell r="B120">
            <v>42698796</v>
          </cell>
          <cell r="C120" t="str">
            <v>SET DE TAIAT MANUAL TAVE- STR.PELIVAN 2</v>
          </cell>
          <cell r="D120" t="str">
            <v>4</v>
          </cell>
          <cell r="E120">
            <v>94</v>
          </cell>
          <cell r="F120">
            <v>10771</v>
          </cell>
        </row>
        <row r="121">
          <cell r="B121">
            <v>42699196</v>
          </cell>
          <cell r="C121" t="str">
            <v>FERESTRAU CU LANT ACTIONAT -STR.PELIVAN 2</v>
          </cell>
          <cell r="D121" t="str">
            <v>4</v>
          </cell>
          <cell r="E121">
            <v>154</v>
          </cell>
          <cell r="F121">
            <v>217665</v>
          </cell>
        </row>
        <row r="122">
          <cell r="B122">
            <v>42699296</v>
          </cell>
          <cell r="C122" t="str">
            <v>FERESTRAU CU LANT ACTIONAT -STR.PELIVAN 2</v>
          </cell>
          <cell r="D122" t="str">
            <v>4</v>
          </cell>
          <cell r="E122">
            <v>154</v>
          </cell>
          <cell r="F122">
            <v>217665</v>
          </cell>
        </row>
        <row r="123">
          <cell r="B123">
            <v>42699396</v>
          </cell>
          <cell r="C123" t="str">
            <v>APARAT PLASMA DE TAIAT METAL-  STR.PELIVAN 2</v>
          </cell>
          <cell r="D123" t="str">
            <v>4</v>
          </cell>
          <cell r="E123">
            <v>154</v>
          </cell>
          <cell r="F123">
            <v>62244</v>
          </cell>
        </row>
        <row r="124">
          <cell r="B124">
            <v>42699496</v>
          </cell>
          <cell r="C124" t="str">
            <v>APARAT PLASMA DE TAIAT METAL-  STR.PELIVAN 2</v>
          </cell>
          <cell r="D124" t="str">
            <v>4</v>
          </cell>
          <cell r="E124">
            <v>154</v>
          </cell>
          <cell r="F124">
            <v>62244</v>
          </cell>
        </row>
        <row r="125">
          <cell r="B125">
            <v>43312596</v>
          </cell>
          <cell r="C125" t="str">
            <v>SENZOR DE ALERTA LA DEPISTAREA GAZELOR/STR.PELIVAN 2</v>
          </cell>
          <cell r="D125" t="str">
            <v>4</v>
          </cell>
          <cell r="E125">
            <v>127</v>
          </cell>
          <cell r="F125">
            <v>17231</v>
          </cell>
        </row>
        <row r="126">
          <cell r="B126">
            <v>50065196</v>
          </cell>
          <cell r="C126" t="str">
            <v>AUTOCAMIONIVECO DAILYNUM.IND.ZCFC170F105083800 NR.INMA.  SYR 768  70C21D/ / str. Varnita, 28</v>
          </cell>
          <cell r="D126" t="str">
            <v>5</v>
          </cell>
          <cell r="E126">
            <v>165</v>
          </cell>
          <cell r="F126">
            <v>1098137</v>
          </cell>
        </row>
        <row r="127">
          <cell r="B127">
            <v>44184396</v>
          </cell>
          <cell r="C127" t="str">
            <v>Server Fujitsu cu procesor intel xeon gold, 128 gb RAM, APC si Switch Cisco.</v>
          </cell>
          <cell r="D127" t="str">
            <v>6</v>
          </cell>
          <cell r="E127">
            <v>120</v>
          </cell>
          <cell r="F127">
            <v>8880084</v>
          </cell>
        </row>
        <row r="128">
          <cell r="B128">
            <v>42699696</v>
          </cell>
          <cell r="C128" t="str">
            <v>VIBRATOR RAMMER SRV660- STR.M.DRAGAN 16</v>
          </cell>
          <cell r="D128" t="str">
            <v>4</v>
          </cell>
          <cell r="E128">
            <v>178</v>
          </cell>
          <cell r="F128">
            <v>66013</v>
          </cell>
        </row>
        <row r="129">
          <cell r="B129">
            <v>42700296</v>
          </cell>
          <cell r="C129" t="str">
            <v>GENERATOR DE SUDURA ESE 1006- STR.M.DRAGAN 16</v>
          </cell>
          <cell r="D129" t="str">
            <v>4</v>
          </cell>
          <cell r="E129">
            <v>154</v>
          </cell>
          <cell r="F129">
            <v>125299</v>
          </cell>
        </row>
        <row r="130">
          <cell r="B130">
            <v>44167996</v>
          </cell>
          <cell r="C130" t="str">
            <v>Statie de lucru operator (DELL Precision 3620-1buc, 23,8Dell IPS LED-2buc, HP laser JET-1buc, APC Black UPS-1 buc) + 1 set de instrumente</v>
          </cell>
          <cell r="D130" t="str">
            <v>7</v>
          </cell>
          <cell r="E130">
            <v>96</v>
          </cell>
          <cell r="F130">
            <v>74316</v>
          </cell>
        </row>
        <row r="131">
          <cell r="B131">
            <v>44167896</v>
          </cell>
          <cell r="C131" t="str">
            <v>Statie de lucru operator (DELL Precision 3620-1buc, 23,8Dell IPS LED-2buc, HP laser JET-1buc, APC Black UPS-1 buc) + 1 set de instrumente</v>
          </cell>
          <cell r="D131" t="str">
            <v>7</v>
          </cell>
          <cell r="E131">
            <v>96</v>
          </cell>
          <cell r="F131">
            <v>74316</v>
          </cell>
        </row>
        <row r="132">
          <cell r="B132">
            <v>43313996</v>
          </cell>
          <cell r="C132" t="str">
            <v>SENSOR DE ALERTA LA PREZENTA GAZELOR -STR.ALBISOARA 25</v>
          </cell>
          <cell r="D132" t="str">
            <v>4</v>
          </cell>
          <cell r="E132">
            <v>137</v>
          </cell>
          <cell r="F132">
            <v>18302</v>
          </cell>
        </row>
        <row r="133">
          <cell r="B133">
            <v>42698096</v>
          </cell>
          <cell r="C133" t="str">
            <v>APARAT PLASMA DE TAIAT METAL - STR.LOMONOSOV 28</v>
          </cell>
          <cell r="D133" t="str">
            <v>4</v>
          </cell>
          <cell r="E133">
            <v>154</v>
          </cell>
          <cell r="F133">
            <v>62244</v>
          </cell>
        </row>
        <row r="134">
          <cell r="B134">
            <v>42698196</v>
          </cell>
          <cell r="C134" t="str">
            <v>APARAT PLASMA DE TAIAT METAL - STR.LOMONOSOV 28</v>
          </cell>
          <cell r="D134" t="str">
            <v>4</v>
          </cell>
          <cell r="E134">
            <v>154</v>
          </cell>
          <cell r="F134">
            <v>62244</v>
          </cell>
        </row>
        <row r="135">
          <cell r="B135">
            <v>42696896</v>
          </cell>
          <cell r="C135" t="str">
            <v>APARAT PLASMA DE TAIAT METAL- STR.FLORILOR 3</v>
          </cell>
          <cell r="D135" t="str">
            <v>4</v>
          </cell>
          <cell r="E135">
            <v>154</v>
          </cell>
          <cell r="F135">
            <v>62244</v>
          </cell>
        </row>
        <row r="136">
          <cell r="B136">
            <v>42705696</v>
          </cell>
          <cell r="C136" t="str">
            <v>COMPRESOR KAIZER M43  OR.VADUL LUI VODA</v>
          </cell>
          <cell r="D136" t="str">
            <v>4</v>
          </cell>
          <cell r="E136">
            <v>197</v>
          </cell>
          <cell r="F136">
            <v>344509</v>
          </cell>
        </row>
        <row r="137">
          <cell r="B137">
            <v>43314696</v>
          </cell>
          <cell r="C137" t="str">
            <v>SENSOR DE ALERTA LA PREZENTA GAZELOR- STR.VARNITA 28</v>
          </cell>
          <cell r="D137" t="str">
            <v>4</v>
          </cell>
          <cell r="E137">
            <v>137</v>
          </cell>
          <cell r="F137">
            <v>18302</v>
          </cell>
        </row>
        <row r="138">
          <cell r="B138">
            <v>43314596</v>
          </cell>
          <cell r="C138" t="str">
            <v>SENSOR DE ALERTA LA PREZENTA GAZELOR -STR.VARNITA 28</v>
          </cell>
          <cell r="D138" t="str">
            <v>4</v>
          </cell>
          <cell r="E138">
            <v>137</v>
          </cell>
          <cell r="F138">
            <v>18302</v>
          </cell>
        </row>
        <row r="139">
          <cell r="B139">
            <v>42705496</v>
          </cell>
          <cell r="C139" t="str">
            <v>COMPRESOR KAIZER M43 (INSTAL.IN AUTOFURGON NR.INMATR.SYR 747)- STR.VARNITA 28</v>
          </cell>
          <cell r="D139" t="str">
            <v>4</v>
          </cell>
          <cell r="E139">
            <v>197</v>
          </cell>
          <cell r="F139">
            <v>344509</v>
          </cell>
        </row>
        <row r="140">
          <cell r="B140">
            <v>43310196</v>
          </cell>
          <cell r="C140" t="str">
            <v>DETECTOR DE METALE VM-880- NR.20901120139  STR.ALBISOARA  38</v>
          </cell>
          <cell r="D140" t="str">
            <v>4</v>
          </cell>
          <cell r="E140">
            <v>112</v>
          </cell>
          <cell r="F140">
            <v>25815</v>
          </cell>
        </row>
        <row r="141">
          <cell r="B141">
            <v>42697696</v>
          </cell>
          <cell r="C141" t="str">
            <v>GENERATOR DE SUDURA ESE 1006- STR.LOMONOSOV 28</v>
          </cell>
          <cell r="D141" t="str">
            <v>4</v>
          </cell>
          <cell r="E141">
            <v>154</v>
          </cell>
          <cell r="F141">
            <v>125299</v>
          </cell>
        </row>
        <row r="142">
          <cell r="B142">
            <v>43309796</v>
          </cell>
          <cell r="C142" t="str">
            <v>ROATA DE MASURARE N703125  /STR.ALBISOARA 38</v>
          </cell>
          <cell r="D142" t="str">
            <v>4</v>
          </cell>
          <cell r="E142">
            <v>112</v>
          </cell>
          <cell r="F142">
            <v>10732</v>
          </cell>
        </row>
        <row r="143">
          <cell r="B143">
            <v>43309896</v>
          </cell>
          <cell r="C143" t="str">
            <v>CORELATOR DIGITAL(P/U DEPISTAREA SCURGERILOR)- STR.ALBISOARA 38</v>
          </cell>
          <cell r="D143" t="str">
            <v>4</v>
          </cell>
          <cell r="E143">
            <v>112</v>
          </cell>
          <cell r="F143">
            <v>241345</v>
          </cell>
        </row>
        <row r="144">
          <cell r="B144">
            <v>43309996</v>
          </cell>
          <cell r="C144" t="str">
            <v>ANTENA INTELEGENTA P/U GNSS/GIS MODEL LEICA ZENO GG03-  NR.799843  STR.ALBISOARA 38</v>
          </cell>
          <cell r="D144" t="str">
            <v>4</v>
          </cell>
          <cell r="E144">
            <v>112</v>
          </cell>
          <cell r="F144">
            <v>164047</v>
          </cell>
        </row>
        <row r="145">
          <cell r="B145">
            <v>43310096</v>
          </cell>
          <cell r="C145" t="str">
            <v>MICROFON DE SOL(P/U DEPISTAREA SCURGERILOR)-  NR.11839330017  -STR.ALBISOARA 38</v>
          </cell>
          <cell r="D145" t="str">
            <v>4</v>
          </cell>
          <cell r="E145">
            <v>136</v>
          </cell>
          <cell r="F145">
            <v>83204</v>
          </cell>
        </row>
        <row r="146">
          <cell r="B146">
            <v>43310296</v>
          </cell>
          <cell r="C146" t="str">
            <v>DETECTOR DE METALE VM-880-NR.20901120145  STR.ALBISOARA   38</v>
          </cell>
          <cell r="D146" t="str">
            <v>4</v>
          </cell>
          <cell r="E146">
            <v>112</v>
          </cell>
          <cell r="F146">
            <v>25815</v>
          </cell>
        </row>
        <row r="147">
          <cell r="B147">
            <v>43311196</v>
          </cell>
          <cell r="C147" t="str">
            <v>LOCALIZATOR DE CABLURI SI CONDUCTE NR.20004111832 STR.ALBISOARA 38</v>
          </cell>
          <cell r="D147" t="str">
            <v>4</v>
          </cell>
          <cell r="E147">
            <v>112</v>
          </cell>
          <cell r="F147">
            <v>168732</v>
          </cell>
        </row>
        <row r="148">
          <cell r="B148">
            <v>43311296</v>
          </cell>
          <cell r="C148" t="str">
            <v>LOCALIZATOR DE CABLURI SI CONDUCTE NR.20004111875 STR.ALBISOARA 38</v>
          </cell>
          <cell r="D148" t="str">
            <v>4</v>
          </cell>
          <cell r="E148">
            <v>112</v>
          </cell>
          <cell r="F148">
            <v>168732</v>
          </cell>
        </row>
        <row r="149">
          <cell r="B149">
            <v>42705896</v>
          </cell>
          <cell r="C149" t="str">
            <v>COMPRESOR KAISER M43</v>
          </cell>
          <cell r="D149" t="str">
            <v>4</v>
          </cell>
          <cell r="E149">
            <v>197</v>
          </cell>
          <cell r="F149">
            <v>344509</v>
          </cell>
        </row>
        <row r="150">
          <cell r="B150">
            <v>42691896</v>
          </cell>
          <cell r="C150" t="str">
            <v>EXCAVATOR JCB 3CX 14M2WE NR.DE INMATRICULARE 472 TAE</v>
          </cell>
          <cell r="D150" t="str">
            <v>5</v>
          </cell>
          <cell r="E150">
            <v>183</v>
          </cell>
          <cell r="F150">
            <v>1235779</v>
          </cell>
        </row>
        <row r="151">
          <cell r="B151">
            <v>50064896</v>
          </cell>
          <cell r="C151" t="str">
            <v>AUTOCAMIONIVECO DAILYNUM.IND.ZCFC170F305083801 NR.INMA.  SYR 757  70C21D/ / str. Varnita, 28</v>
          </cell>
          <cell r="D151" t="str">
            <v>5</v>
          </cell>
          <cell r="E151">
            <v>165</v>
          </cell>
          <cell r="F151">
            <v>1098137</v>
          </cell>
        </row>
        <row r="152">
          <cell r="B152">
            <v>50065296</v>
          </cell>
          <cell r="C152" t="str">
            <v>AUTOCAMIONIVECO DAILYNUM.IND.ZCFC170F90508379/ NR.INMA.  SYR 712  70C21D/ / str. Varnita, 28</v>
          </cell>
          <cell r="D152" t="str">
            <v>5</v>
          </cell>
          <cell r="E152">
            <v>165</v>
          </cell>
          <cell r="F152">
            <v>1098137</v>
          </cell>
        </row>
        <row r="153">
          <cell r="B153">
            <v>42783996</v>
          </cell>
          <cell r="C153" t="str">
            <v>INCARCATOR FRONTAL PE ROTI "VOLVO L20F" NUM.INMATRICULARE TAY 066</v>
          </cell>
          <cell r="D153" t="str">
            <v>P8</v>
          </cell>
          <cell r="E153">
            <v>96</v>
          </cell>
          <cell r="F153">
            <v>1170512</v>
          </cell>
        </row>
        <row r="154">
          <cell r="B154">
            <v>42692396</v>
          </cell>
          <cell r="C154" t="str">
            <v>EXCAVATOR JCB 3CX 14M2WE NR.DE INMATRICULARE 587 TAE-  STR.VARNITA 28</v>
          </cell>
          <cell r="D154" t="str">
            <v>5</v>
          </cell>
          <cell r="E154">
            <v>183</v>
          </cell>
          <cell r="F154">
            <v>1320561</v>
          </cell>
        </row>
        <row r="155">
          <cell r="B155">
            <v>42692496</v>
          </cell>
          <cell r="C155" t="str">
            <v>EXCAVATOR JCB 3CX 14M2WE NR.DE INMATRICULARE 586 TAE-  STR.VARNITA 28</v>
          </cell>
          <cell r="D155" t="str">
            <v>5</v>
          </cell>
          <cell r="E155">
            <v>183</v>
          </cell>
          <cell r="F155">
            <v>1309660</v>
          </cell>
        </row>
        <row r="156">
          <cell r="B156">
            <v>42694696</v>
          </cell>
          <cell r="C156" t="str">
            <v>TAIETOR DE ASFALT/STR.LOMONOSOV 28</v>
          </cell>
          <cell r="D156" t="str">
            <v>4</v>
          </cell>
          <cell r="E156">
            <v>175</v>
          </cell>
          <cell r="F156">
            <v>96371</v>
          </cell>
        </row>
        <row r="157">
          <cell r="B157">
            <v>42697296</v>
          </cell>
          <cell r="C157" t="str">
            <v>VIBRATOR RAMMER SRV 660- STR.LOMONOSOV 28</v>
          </cell>
          <cell r="D157" t="str">
            <v>4</v>
          </cell>
          <cell r="E157">
            <v>178</v>
          </cell>
          <cell r="F157">
            <v>66013</v>
          </cell>
        </row>
        <row r="158">
          <cell r="B158">
            <v>42698296</v>
          </cell>
          <cell r="C158" t="str">
            <v>TAIETOR ASFALT -STR.LOMONOSOV 28</v>
          </cell>
          <cell r="D158" t="str">
            <v>4</v>
          </cell>
          <cell r="E158">
            <v>178</v>
          </cell>
          <cell r="F158">
            <v>97135</v>
          </cell>
        </row>
        <row r="159">
          <cell r="B159">
            <v>42697196</v>
          </cell>
          <cell r="C159" t="str">
            <v>VIBRATOR RAMMER SRV 660- STR.LOMONOSOV 28</v>
          </cell>
          <cell r="D159" t="str">
            <v>4</v>
          </cell>
          <cell r="E159">
            <v>178</v>
          </cell>
          <cell r="F159">
            <v>66013</v>
          </cell>
        </row>
        <row r="160">
          <cell r="B160">
            <v>42697796</v>
          </cell>
          <cell r="C160" t="str">
            <v>GENERATOR DE SUDURA ESE 1006- STR.LOMONOSOV 28</v>
          </cell>
          <cell r="D160" t="str">
            <v>4</v>
          </cell>
          <cell r="E160">
            <v>154</v>
          </cell>
          <cell r="F160">
            <v>125299</v>
          </cell>
        </row>
        <row r="161">
          <cell r="B161">
            <v>43313296</v>
          </cell>
          <cell r="C161" t="str">
            <v>SENZOR DE ALERTA LA PREZENTA GAZELOR- STR.STUDENTILOR 14</v>
          </cell>
          <cell r="D161" t="str">
            <v>4</v>
          </cell>
          <cell r="E161">
            <v>137</v>
          </cell>
          <cell r="F161">
            <v>18302</v>
          </cell>
        </row>
        <row r="162">
          <cell r="B162">
            <v>44167596</v>
          </cell>
          <cell r="C162" t="str">
            <v>Comutator pentru securitate si management - TP-Link JetStream 8-Port Gigabit L2 managed switch TL-SG3210</v>
          </cell>
          <cell r="D162" t="str">
            <v>7</v>
          </cell>
          <cell r="E162">
            <v>60</v>
          </cell>
          <cell r="F162">
            <v>4786</v>
          </cell>
        </row>
        <row r="163">
          <cell r="B163">
            <v>42702096</v>
          </cell>
          <cell r="C163" t="str">
            <v>SET DE TAIAT MANUAL TAVE- SOS.HINCESTI 59A</v>
          </cell>
          <cell r="D163" t="str">
            <v>4</v>
          </cell>
          <cell r="E163">
            <v>94</v>
          </cell>
          <cell r="F163">
            <v>10771</v>
          </cell>
        </row>
        <row r="164">
          <cell r="B164">
            <v>42702596</v>
          </cell>
          <cell r="C164" t="str">
            <v>APARAT DE SUDURA ELECTROFUZIUNE- SOS.HINCESTI 59A</v>
          </cell>
          <cell r="D164" t="str">
            <v>4</v>
          </cell>
          <cell r="E164">
            <v>154</v>
          </cell>
          <cell r="F164">
            <v>61221</v>
          </cell>
        </row>
        <row r="165">
          <cell r="B165">
            <v>43312396</v>
          </cell>
          <cell r="C165" t="str">
            <v>SENZOR DE ALERTA LA DEPISTAREA GAZELOR/STR.LOMONOSOV 28</v>
          </cell>
          <cell r="D165" t="str">
            <v>4</v>
          </cell>
          <cell r="E165">
            <v>127</v>
          </cell>
          <cell r="F165">
            <v>17232</v>
          </cell>
        </row>
        <row r="166">
          <cell r="B166">
            <v>43312496</v>
          </cell>
          <cell r="C166" t="str">
            <v>SENZOR DE ALERTA LA DEPISTAREA GAZELOR/STR.LOMONOSOV 28</v>
          </cell>
          <cell r="D166" t="str">
            <v>4</v>
          </cell>
          <cell r="E166">
            <v>127</v>
          </cell>
          <cell r="F166">
            <v>17232</v>
          </cell>
        </row>
        <row r="167">
          <cell r="B167">
            <v>42705796</v>
          </cell>
          <cell r="C167" t="str">
            <v>COMPRESOR KAIZER M43 .OR.IALOVENI</v>
          </cell>
          <cell r="D167" t="str">
            <v>4</v>
          </cell>
          <cell r="E167">
            <v>197</v>
          </cell>
          <cell r="F167">
            <v>344509</v>
          </cell>
        </row>
        <row r="168">
          <cell r="B168">
            <v>44167096</v>
          </cell>
          <cell r="C168" t="str">
            <v>Statie de lucru operator (DELL Precision 3620-1buc, 23,8Dell IPS LED-2buc, HP laser JET-1buc, APC Black UPS-1 buc) + 1 set de instrumente</v>
          </cell>
          <cell r="D168" t="str">
            <v>7</v>
          </cell>
          <cell r="E168">
            <v>96</v>
          </cell>
          <cell r="F168">
            <v>74316</v>
          </cell>
        </row>
        <row r="169">
          <cell r="B169">
            <v>43314396</v>
          </cell>
          <cell r="C169" t="str">
            <v>SENSOR DE ALERTA LA PREZENTA GAZELOR- STR.STUDENTILOR 14</v>
          </cell>
          <cell r="D169" t="str">
            <v>4</v>
          </cell>
          <cell r="E169">
            <v>137</v>
          </cell>
          <cell r="F169">
            <v>18116</v>
          </cell>
        </row>
        <row r="170">
          <cell r="B170">
            <v>42705396</v>
          </cell>
          <cell r="C170" t="str">
            <v>COMPRESOR KAIZER M43(INSTAL.IN AUTOFURGON NR.INMATR.SYR 741)</v>
          </cell>
          <cell r="D170" t="str">
            <v>4</v>
          </cell>
          <cell r="E170">
            <v>197</v>
          </cell>
          <cell r="F170">
            <v>344509</v>
          </cell>
        </row>
        <row r="171">
          <cell r="B171">
            <v>42701996</v>
          </cell>
          <cell r="C171" t="str">
            <v>VIBRATOR RAMMER SRV 660-  SOS.HINCESTI 59A</v>
          </cell>
          <cell r="D171" t="str">
            <v>4</v>
          </cell>
          <cell r="E171">
            <v>178</v>
          </cell>
          <cell r="F171">
            <v>66013</v>
          </cell>
        </row>
        <row r="172">
          <cell r="B172">
            <v>42694896</v>
          </cell>
          <cell r="C172" t="str">
            <v>TAIETOR DE ASFALT/SOS.HINCESTI 59A</v>
          </cell>
          <cell r="D172" t="str">
            <v>4</v>
          </cell>
          <cell r="E172">
            <v>175</v>
          </cell>
          <cell r="F172">
            <v>96372</v>
          </cell>
        </row>
        <row r="173">
          <cell r="B173">
            <v>42694996</v>
          </cell>
          <cell r="C173" t="str">
            <v>MOTOPOMPA PORTABILA WT 30xK4/SOS.HINCESTI 59A</v>
          </cell>
          <cell r="D173" t="str">
            <v>4</v>
          </cell>
          <cell r="E173">
            <v>175</v>
          </cell>
          <cell r="F173">
            <v>35555</v>
          </cell>
        </row>
        <row r="174">
          <cell r="B174">
            <v>42702296</v>
          </cell>
          <cell r="C174" t="str">
            <v>GENERATOR DE SUDURA ESE 1006- SOS.HINCESTI 59A</v>
          </cell>
          <cell r="D174" t="str">
            <v>4</v>
          </cell>
          <cell r="E174">
            <v>154</v>
          </cell>
          <cell r="F174">
            <v>125299</v>
          </cell>
        </row>
        <row r="175">
          <cell r="B175">
            <v>42702196</v>
          </cell>
          <cell r="C175" t="str">
            <v>MASINA DE SUDURA CAP LA CAP-  SOS.HINCESTI 59A</v>
          </cell>
          <cell r="D175" t="str">
            <v>4</v>
          </cell>
          <cell r="E175">
            <v>154</v>
          </cell>
          <cell r="F175">
            <v>236204</v>
          </cell>
        </row>
        <row r="176">
          <cell r="B176">
            <v>42699596</v>
          </cell>
          <cell r="C176" t="str">
            <v>VIBRATOR RAMMER SRV660- STR.M.DRAGAN 16</v>
          </cell>
          <cell r="D176" t="str">
            <v>4</v>
          </cell>
          <cell r="E176">
            <v>178</v>
          </cell>
          <cell r="F176">
            <v>66013</v>
          </cell>
        </row>
        <row r="177">
          <cell r="B177">
            <v>42699896</v>
          </cell>
          <cell r="C177" t="str">
            <v>TAIETOR ASFALT -STR.M.DRAGAN 16</v>
          </cell>
          <cell r="D177" t="str">
            <v>4</v>
          </cell>
          <cell r="E177">
            <v>178</v>
          </cell>
          <cell r="F177">
            <v>97135</v>
          </cell>
        </row>
        <row r="178">
          <cell r="B178">
            <v>42693996</v>
          </cell>
          <cell r="C178" t="str">
            <v>UTILAJ DE TAIAT ASFALTUL, STR.M.DRAGAN 16</v>
          </cell>
          <cell r="D178" t="str">
            <v>4</v>
          </cell>
          <cell r="E178">
            <v>175</v>
          </cell>
          <cell r="F178">
            <v>96371</v>
          </cell>
        </row>
        <row r="179">
          <cell r="B179">
            <v>43314296</v>
          </cell>
          <cell r="C179" t="str">
            <v>SENSOR DE ALERTA LA PREZENTA GAZELOR -STR.STUDENTILOR 14</v>
          </cell>
          <cell r="D179" t="str">
            <v>4</v>
          </cell>
          <cell r="E179">
            <v>137</v>
          </cell>
          <cell r="F179">
            <v>17653</v>
          </cell>
        </row>
        <row r="180">
          <cell r="B180">
            <v>43310396</v>
          </cell>
          <cell r="C180" t="str">
            <v>DETECTOR DE METALE VM-880-NR.20901120141</v>
          </cell>
          <cell r="D180" t="str">
            <v>4</v>
          </cell>
          <cell r="E180">
            <v>112</v>
          </cell>
          <cell r="F180">
            <v>25815</v>
          </cell>
        </row>
        <row r="181">
          <cell r="B181">
            <v>42697396</v>
          </cell>
          <cell r="C181" t="str">
            <v>SET DE TAIAT MANUAL TAVE- STR.LOMONOSOV 28</v>
          </cell>
          <cell r="D181" t="str">
            <v>4</v>
          </cell>
          <cell r="E181">
            <v>94</v>
          </cell>
          <cell r="F181">
            <v>10771</v>
          </cell>
        </row>
        <row r="182">
          <cell r="B182">
            <v>42697496</v>
          </cell>
          <cell r="C182" t="str">
            <v>SET DE TAIAT MANUAL TAVE- STR.LOMONOSOV 28</v>
          </cell>
          <cell r="D182" t="str">
            <v>4</v>
          </cell>
          <cell r="E182">
            <v>94</v>
          </cell>
          <cell r="F182">
            <v>10771</v>
          </cell>
        </row>
        <row r="183">
          <cell r="B183">
            <v>42697896</v>
          </cell>
          <cell r="C183" t="str">
            <v>FERESTRAU CU LANT ACTIONAT -STR.LOMONOSOV 28</v>
          </cell>
          <cell r="D183" t="str">
            <v>4</v>
          </cell>
          <cell r="E183">
            <v>154</v>
          </cell>
          <cell r="F183">
            <v>217665</v>
          </cell>
        </row>
        <row r="184">
          <cell r="B184">
            <v>44168096</v>
          </cell>
          <cell r="C184" t="str">
            <v>Statie de lucru operator/dispecer (DELL Precision 3620-1buc, 23,8Dell IPS LED-3buc, HP laser JET-1buc, APC Black UPS-1buc)</v>
          </cell>
          <cell r="D184" t="str">
            <v>7</v>
          </cell>
          <cell r="E184">
            <v>96</v>
          </cell>
          <cell r="F184">
            <v>83233</v>
          </cell>
        </row>
        <row r="185">
          <cell r="B185">
            <v>44136096</v>
          </cell>
          <cell r="C185" t="str">
            <v>CALCULATOR PORTABIL SEMIROBUST PANASONIC TOUGHBOOK CF-53</v>
          </cell>
          <cell r="D185" t="str">
            <v>4</v>
          </cell>
          <cell r="E185">
            <v>124</v>
          </cell>
          <cell r="F185">
            <v>68722</v>
          </cell>
        </row>
        <row r="186">
          <cell r="B186">
            <v>44149196</v>
          </cell>
          <cell r="C186" t="str">
            <v>Statia de lucru Operator cu programul SCADA in Oficiu Dispeceratului Central -, str.Albisoara</v>
          </cell>
          <cell r="D186" t="str">
            <v>3</v>
          </cell>
          <cell r="E186">
            <v>36</v>
          </cell>
          <cell r="F186">
            <v>154878</v>
          </cell>
        </row>
        <row r="187">
          <cell r="B187">
            <v>44135996</v>
          </cell>
          <cell r="C187" t="str">
            <v xml:space="preserve">CALCULATOR PORTABIL SEMIROBUST PANASONIC TOUGHBOOK CF-53 </v>
          </cell>
          <cell r="D187" t="str">
            <v>4</v>
          </cell>
          <cell r="E187">
            <v>124</v>
          </cell>
          <cell r="F187">
            <v>68722</v>
          </cell>
        </row>
        <row r="188">
          <cell r="F188">
            <v>87120914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4"/>
  <sheetViews>
    <sheetView tabSelected="1" topLeftCell="A25" workbookViewId="0">
      <selection activeCell="M7" sqref="M7"/>
    </sheetView>
  </sheetViews>
  <sheetFormatPr defaultRowHeight="15" x14ac:dyDescent="0.25"/>
  <cols>
    <col min="1" max="1" width="6.7109375" bestFit="1" customWidth="1"/>
    <col min="2" max="3" width="11.5703125" customWidth="1"/>
    <col min="4" max="4" width="37.28515625" customWidth="1"/>
    <col min="5" max="5" width="15.7109375" customWidth="1"/>
    <col min="6" max="6" width="14" customWidth="1"/>
    <col min="7" max="7" width="9.42578125" bestFit="1" customWidth="1"/>
    <col min="8" max="8" width="12.5703125" customWidth="1"/>
    <col min="9" max="9" width="14" customWidth="1"/>
  </cols>
  <sheetData>
    <row r="1" spans="1:9" x14ac:dyDescent="0.25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9" ht="15.75" x14ac:dyDescent="0.25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1"/>
      <c r="B3" s="1"/>
      <c r="C3" s="1"/>
      <c r="D3" s="1"/>
      <c r="E3" s="1"/>
      <c r="F3" s="1"/>
      <c r="G3" s="1"/>
      <c r="H3" s="1"/>
      <c r="I3" s="1"/>
    </row>
    <row r="6" spans="1:9" ht="38.25" x14ac:dyDescent="0.25">
      <c r="A6" s="4" t="s">
        <v>2</v>
      </c>
      <c r="B6" s="5" t="s">
        <v>3</v>
      </c>
      <c r="C6" s="6" t="s">
        <v>4</v>
      </c>
      <c r="D6" s="6" t="s">
        <v>5</v>
      </c>
      <c r="E6" s="6" t="s">
        <v>6</v>
      </c>
      <c r="F6" s="6" t="s">
        <v>7</v>
      </c>
      <c r="G6" s="6" t="s">
        <v>77</v>
      </c>
      <c r="H6" s="6" t="s">
        <v>8</v>
      </c>
      <c r="I6" s="7" t="s">
        <v>9</v>
      </c>
    </row>
    <row r="7" spans="1:9" ht="25.5" x14ac:dyDescent="0.25">
      <c r="A7" s="4"/>
      <c r="B7" s="8"/>
      <c r="C7" s="6"/>
      <c r="D7" s="6"/>
      <c r="E7" s="6"/>
      <c r="F7" s="6"/>
      <c r="G7" s="6"/>
      <c r="H7" s="6"/>
      <c r="I7" s="9" t="s">
        <v>10</v>
      </c>
    </row>
    <row r="8" spans="1:9" x14ac:dyDescent="0.25">
      <c r="A8" s="10">
        <v>1</v>
      </c>
      <c r="B8" s="10" t="s">
        <v>11</v>
      </c>
      <c r="C8" s="11">
        <v>50065796</v>
      </c>
      <c r="D8" s="12" t="s">
        <v>12</v>
      </c>
      <c r="E8" s="13" t="s">
        <v>13</v>
      </c>
      <c r="F8" s="14">
        <v>42644</v>
      </c>
      <c r="G8" s="15">
        <v>4.5</v>
      </c>
      <c r="H8" s="16">
        <v>799530</v>
      </c>
      <c r="I8" s="16">
        <v>246412</v>
      </c>
    </row>
    <row r="9" spans="1:9" x14ac:dyDescent="0.25">
      <c r="A9" s="10">
        <v>2</v>
      </c>
      <c r="B9" s="10" t="s">
        <v>14</v>
      </c>
      <c r="C9" s="11">
        <v>50065496</v>
      </c>
      <c r="D9" s="12" t="s">
        <v>15</v>
      </c>
      <c r="E9" s="13" t="s">
        <v>13</v>
      </c>
      <c r="F9" s="14">
        <v>42644</v>
      </c>
      <c r="G9" s="15">
        <v>4.5</v>
      </c>
      <c r="H9" s="16">
        <v>799530</v>
      </c>
      <c r="I9" s="16">
        <v>246412</v>
      </c>
    </row>
    <row r="10" spans="1:9" x14ac:dyDescent="0.25">
      <c r="A10" s="10">
        <v>3</v>
      </c>
      <c r="B10" s="10" t="s">
        <v>16</v>
      </c>
      <c r="C10" s="11">
        <v>50064296</v>
      </c>
      <c r="D10" s="12" t="s">
        <v>17</v>
      </c>
      <c r="E10" s="13" t="s">
        <v>13</v>
      </c>
      <c r="F10" s="14">
        <v>42644</v>
      </c>
      <c r="G10" s="15">
        <v>4.5</v>
      </c>
      <c r="H10" s="16">
        <f>VLOOKUP(C10,'[1]SQL Results'!B$1:F$65536,5,FALSE)</f>
        <v>1183137</v>
      </c>
      <c r="I10" s="16">
        <v>440184</v>
      </c>
    </row>
    <row r="11" spans="1:9" x14ac:dyDescent="0.25">
      <c r="A11" s="10">
        <v>4</v>
      </c>
      <c r="B11" s="10" t="s">
        <v>18</v>
      </c>
      <c r="C11" s="11">
        <v>50065596</v>
      </c>
      <c r="D11" s="12" t="s">
        <v>17</v>
      </c>
      <c r="E11" s="13" t="s">
        <v>13</v>
      </c>
      <c r="F11" s="14">
        <v>42644</v>
      </c>
      <c r="G11" s="15">
        <v>4.5</v>
      </c>
      <c r="H11" s="16">
        <v>1071796</v>
      </c>
      <c r="I11" s="16">
        <v>330413</v>
      </c>
    </row>
    <row r="12" spans="1:9" x14ac:dyDescent="0.25">
      <c r="A12" s="10">
        <v>5</v>
      </c>
      <c r="B12" s="10" t="s">
        <v>19</v>
      </c>
      <c r="C12" s="11">
        <v>50065396</v>
      </c>
      <c r="D12" s="12" t="s">
        <v>17</v>
      </c>
      <c r="E12" s="13">
        <v>167709573</v>
      </c>
      <c r="F12" s="14">
        <v>42644</v>
      </c>
      <c r="G12" s="15">
        <v>4.5</v>
      </c>
      <c r="H12" s="16">
        <v>1071796</v>
      </c>
      <c r="I12" s="16">
        <v>330413</v>
      </c>
    </row>
    <row r="13" spans="1:9" x14ac:dyDescent="0.25">
      <c r="A13" s="10">
        <v>6</v>
      </c>
      <c r="B13" s="10" t="s">
        <v>20</v>
      </c>
      <c r="C13" s="11">
        <v>50064796</v>
      </c>
      <c r="D13" s="12" t="s">
        <v>17</v>
      </c>
      <c r="E13" s="13">
        <v>167709585</v>
      </c>
      <c r="F13" s="14">
        <v>42644</v>
      </c>
      <c r="G13" s="15">
        <v>4.5</v>
      </c>
      <c r="H13" s="16">
        <v>1071796</v>
      </c>
      <c r="I13" s="16">
        <v>330413</v>
      </c>
    </row>
    <row r="14" spans="1:9" x14ac:dyDescent="0.25">
      <c r="A14" s="10">
        <v>7</v>
      </c>
      <c r="B14" s="10" t="s">
        <v>21</v>
      </c>
      <c r="C14" s="11">
        <v>50064496</v>
      </c>
      <c r="D14" s="12" t="s">
        <v>17</v>
      </c>
      <c r="E14" s="13">
        <v>167709597</v>
      </c>
      <c r="F14" s="14">
        <v>42644</v>
      </c>
      <c r="G14" s="15">
        <v>4.5</v>
      </c>
      <c r="H14" s="16">
        <v>1071796</v>
      </c>
      <c r="I14" s="16">
        <v>330413</v>
      </c>
    </row>
    <row r="15" spans="1:9" x14ac:dyDescent="0.25">
      <c r="A15" s="10">
        <v>8</v>
      </c>
      <c r="B15" s="10" t="s">
        <v>22</v>
      </c>
      <c r="C15" s="11">
        <v>50064196</v>
      </c>
      <c r="D15" s="12" t="s">
        <v>17</v>
      </c>
      <c r="E15" s="13">
        <v>167709565</v>
      </c>
      <c r="F15" s="14">
        <v>42644</v>
      </c>
      <c r="G15" s="15">
        <v>4.5</v>
      </c>
      <c r="H15" s="16">
        <v>1098137</v>
      </c>
      <c r="I15" s="16">
        <v>338557</v>
      </c>
    </row>
    <row r="16" spans="1:9" x14ac:dyDescent="0.25">
      <c r="A16" s="10">
        <v>9</v>
      </c>
      <c r="B16" s="10" t="s">
        <v>23</v>
      </c>
      <c r="C16" s="11">
        <v>50065696</v>
      </c>
      <c r="D16" s="12" t="s">
        <v>17</v>
      </c>
      <c r="E16" s="13" t="s">
        <v>13</v>
      </c>
      <c r="F16" s="14">
        <v>42644</v>
      </c>
      <c r="G16" s="15">
        <v>4.5</v>
      </c>
      <c r="H16" s="16">
        <v>1098137</v>
      </c>
      <c r="I16" s="16">
        <v>338557</v>
      </c>
    </row>
    <row r="17" spans="1:9" x14ac:dyDescent="0.25">
      <c r="A17" s="10">
        <v>10</v>
      </c>
      <c r="B17" s="10" t="s">
        <v>24</v>
      </c>
      <c r="C17" s="11">
        <v>50064096</v>
      </c>
      <c r="D17" s="12" t="s">
        <v>17</v>
      </c>
      <c r="E17" s="13" t="s">
        <v>13</v>
      </c>
      <c r="F17" s="14">
        <v>42644</v>
      </c>
      <c r="G17" s="15">
        <v>4.5</v>
      </c>
      <c r="H17" s="16">
        <v>1098137</v>
      </c>
      <c r="I17" s="16">
        <v>338557</v>
      </c>
    </row>
    <row r="18" spans="1:9" x14ac:dyDescent="0.25">
      <c r="A18" s="10">
        <v>11</v>
      </c>
      <c r="B18" s="10" t="s">
        <v>25</v>
      </c>
      <c r="C18" s="11">
        <v>50065096</v>
      </c>
      <c r="D18" s="12" t="s">
        <v>17</v>
      </c>
      <c r="E18" s="13" t="s">
        <v>13</v>
      </c>
      <c r="F18" s="14">
        <v>42644</v>
      </c>
      <c r="G18" s="15">
        <v>4.5</v>
      </c>
      <c r="H18" s="16">
        <v>1098137</v>
      </c>
      <c r="I18" s="16">
        <v>338557</v>
      </c>
    </row>
    <row r="19" spans="1:9" x14ac:dyDescent="0.25">
      <c r="A19" s="10">
        <v>12</v>
      </c>
      <c r="B19" s="10" t="s">
        <v>26</v>
      </c>
      <c r="C19" s="11">
        <v>50064996</v>
      </c>
      <c r="D19" s="12" t="s">
        <v>17</v>
      </c>
      <c r="E19" s="13" t="s">
        <v>13</v>
      </c>
      <c r="F19" s="14">
        <v>42644</v>
      </c>
      <c r="G19" s="15">
        <v>4.5</v>
      </c>
      <c r="H19" s="16">
        <v>1098137</v>
      </c>
      <c r="I19" s="16">
        <v>338557</v>
      </c>
    </row>
    <row r="20" spans="1:9" x14ac:dyDescent="0.25">
      <c r="A20" s="10">
        <v>13</v>
      </c>
      <c r="B20" s="10" t="s">
        <v>27</v>
      </c>
      <c r="C20" s="11">
        <v>50065296</v>
      </c>
      <c r="D20" s="12" t="s">
        <v>17</v>
      </c>
      <c r="E20" s="13" t="s">
        <v>13</v>
      </c>
      <c r="F20" s="14">
        <v>42644</v>
      </c>
      <c r="G20" s="15">
        <v>4.5</v>
      </c>
      <c r="H20" s="16">
        <v>1098137</v>
      </c>
      <c r="I20" s="16">
        <v>338557</v>
      </c>
    </row>
    <row r="21" spans="1:9" x14ac:dyDescent="0.25">
      <c r="A21" s="10">
        <v>14</v>
      </c>
      <c r="B21" s="10" t="s">
        <v>28</v>
      </c>
      <c r="C21" s="11">
        <v>50064396</v>
      </c>
      <c r="D21" s="12" t="s">
        <v>17</v>
      </c>
      <c r="E21" s="13" t="s">
        <v>13</v>
      </c>
      <c r="F21" s="14">
        <v>42644</v>
      </c>
      <c r="G21" s="15">
        <v>4.5</v>
      </c>
      <c r="H21" s="16">
        <v>1098137</v>
      </c>
      <c r="I21" s="16">
        <v>338557</v>
      </c>
    </row>
    <row r="22" spans="1:9" x14ac:dyDescent="0.25">
      <c r="A22" s="10">
        <v>15</v>
      </c>
      <c r="B22" s="10" t="s">
        <v>29</v>
      </c>
      <c r="C22" s="11">
        <v>50064896</v>
      </c>
      <c r="D22" s="12" t="s">
        <v>17</v>
      </c>
      <c r="E22" s="13" t="s">
        <v>13</v>
      </c>
      <c r="F22" s="14">
        <v>42644</v>
      </c>
      <c r="G22" s="15">
        <v>4.5</v>
      </c>
      <c r="H22" s="16">
        <v>1098137</v>
      </c>
      <c r="I22" s="16">
        <v>338557</v>
      </c>
    </row>
    <row r="23" spans="1:9" x14ac:dyDescent="0.25">
      <c r="A23" s="10">
        <v>16</v>
      </c>
      <c r="B23" s="10" t="s">
        <v>30</v>
      </c>
      <c r="C23" s="17">
        <v>50063096</v>
      </c>
      <c r="D23" s="12" t="s">
        <v>17</v>
      </c>
      <c r="E23" s="18" t="s">
        <v>31</v>
      </c>
      <c r="F23" s="19">
        <v>42644</v>
      </c>
      <c r="G23" s="15">
        <v>4.5</v>
      </c>
      <c r="H23" s="16">
        <v>1098137</v>
      </c>
      <c r="I23" s="16">
        <v>338557</v>
      </c>
    </row>
    <row r="24" spans="1:9" x14ac:dyDescent="0.25">
      <c r="A24" s="10">
        <v>17</v>
      </c>
      <c r="B24" s="10" t="s">
        <v>32</v>
      </c>
      <c r="C24" s="17">
        <v>50062896</v>
      </c>
      <c r="D24" s="12" t="s">
        <v>17</v>
      </c>
      <c r="E24" s="18" t="s">
        <v>31</v>
      </c>
      <c r="F24" s="19">
        <v>42644</v>
      </c>
      <c r="G24" s="15">
        <v>4.5</v>
      </c>
      <c r="H24" s="16">
        <v>1098137</v>
      </c>
      <c r="I24" s="16">
        <v>338557</v>
      </c>
    </row>
    <row r="25" spans="1:9" x14ac:dyDescent="0.25">
      <c r="A25" s="10">
        <v>18</v>
      </c>
      <c r="B25" s="10" t="s">
        <v>33</v>
      </c>
      <c r="C25" s="17">
        <v>50063396</v>
      </c>
      <c r="D25" s="12" t="s">
        <v>17</v>
      </c>
      <c r="E25" s="18" t="s">
        <v>13</v>
      </c>
      <c r="F25" s="19">
        <v>42644</v>
      </c>
      <c r="G25" s="15">
        <v>4.5</v>
      </c>
      <c r="H25" s="16">
        <v>1098137</v>
      </c>
      <c r="I25" s="16">
        <v>338557</v>
      </c>
    </row>
    <row r="26" spans="1:9" x14ac:dyDescent="0.25">
      <c r="A26" s="10">
        <v>19</v>
      </c>
      <c r="B26" s="10" t="s">
        <v>34</v>
      </c>
      <c r="C26" s="17">
        <v>50063296</v>
      </c>
      <c r="D26" s="12" t="s">
        <v>17</v>
      </c>
      <c r="E26" s="18">
        <v>167709585</v>
      </c>
      <c r="F26" s="19">
        <v>42644</v>
      </c>
      <c r="G26" s="15">
        <v>4.5</v>
      </c>
      <c r="H26" s="16">
        <v>1098137</v>
      </c>
      <c r="I26" s="16">
        <v>338557</v>
      </c>
    </row>
    <row r="27" spans="1:9" x14ac:dyDescent="0.25">
      <c r="A27" s="10">
        <v>20</v>
      </c>
      <c r="B27" s="10" t="s">
        <v>35</v>
      </c>
      <c r="C27" s="17">
        <v>50062996</v>
      </c>
      <c r="D27" s="12" t="s">
        <v>17</v>
      </c>
      <c r="E27" s="18" t="s">
        <v>31</v>
      </c>
      <c r="F27" s="19">
        <v>42644</v>
      </c>
      <c r="G27" s="15">
        <v>4.5</v>
      </c>
      <c r="H27" s="16">
        <v>1098137</v>
      </c>
      <c r="I27" s="16">
        <v>338557</v>
      </c>
    </row>
    <row r="28" spans="1:9" x14ac:dyDescent="0.25">
      <c r="A28" s="10">
        <v>21</v>
      </c>
      <c r="B28" s="10" t="s">
        <v>36</v>
      </c>
      <c r="C28" s="17">
        <v>50063196</v>
      </c>
      <c r="D28" s="12" t="s">
        <v>17</v>
      </c>
      <c r="E28" s="18">
        <v>167709576</v>
      </c>
      <c r="F28" s="19">
        <v>42644</v>
      </c>
      <c r="G28" s="15">
        <v>4.5</v>
      </c>
      <c r="H28" s="16">
        <v>1098137</v>
      </c>
      <c r="I28" s="16">
        <v>338557</v>
      </c>
    </row>
    <row r="29" spans="1:9" x14ac:dyDescent="0.25">
      <c r="A29" s="10">
        <v>22</v>
      </c>
      <c r="B29" s="10" t="s">
        <v>37</v>
      </c>
      <c r="C29" s="11">
        <v>50064596</v>
      </c>
      <c r="D29" s="12" t="s">
        <v>17</v>
      </c>
      <c r="E29" s="13" t="s">
        <v>13</v>
      </c>
      <c r="F29" s="14">
        <v>42644</v>
      </c>
      <c r="G29" s="15">
        <v>4.5</v>
      </c>
      <c r="H29" s="16">
        <v>1098137</v>
      </c>
      <c r="I29" s="16">
        <v>338557</v>
      </c>
    </row>
    <row r="30" spans="1:9" x14ac:dyDescent="0.25">
      <c r="A30" s="10">
        <v>23</v>
      </c>
      <c r="B30" s="10" t="s">
        <v>38</v>
      </c>
      <c r="C30" s="11">
        <v>50065196</v>
      </c>
      <c r="D30" s="12" t="s">
        <v>17</v>
      </c>
      <c r="E30" s="13">
        <v>167709563</v>
      </c>
      <c r="F30" s="14">
        <v>42644</v>
      </c>
      <c r="G30" s="15">
        <v>4.5</v>
      </c>
      <c r="H30" s="16">
        <v>1098137</v>
      </c>
      <c r="I30" s="16">
        <v>338557</v>
      </c>
    </row>
    <row r="31" spans="1:9" x14ac:dyDescent="0.25">
      <c r="A31" s="10">
        <v>24</v>
      </c>
      <c r="B31" s="10" t="s">
        <v>39</v>
      </c>
      <c r="C31" s="11">
        <v>50064696</v>
      </c>
      <c r="D31" s="12" t="s">
        <v>40</v>
      </c>
      <c r="E31" s="13" t="s">
        <v>13</v>
      </c>
      <c r="F31" s="14">
        <v>42644</v>
      </c>
      <c r="G31" s="15">
        <v>4.5</v>
      </c>
      <c r="H31" s="16">
        <v>2041152</v>
      </c>
      <c r="I31" s="16">
        <v>629493</v>
      </c>
    </row>
    <row r="32" spans="1:9" ht="25.5" x14ac:dyDescent="0.25">
      <c r="A32" s="10">
        <v>25</v>
      </c>
      <c r="B32" s="10" t="s">
        <v>41</v>
      </c>
      <c r="C32" s="17">
        <v>50066096</v>
      </c>
      <c r="D32" s="20" t="s">
        <v>42</v>
      </c>
      <c r="E32" s="21" t="s">
        <v>13</v>
      </c>
      <c r="F32" s="19">
        <v>42795</v>
      </c>
      <c r="G32" s="15">
        <v>5.333333333333333</v>
      </c>
      <c r="H32" s="16">
        <v>3246562</v>
      </c>
      <c r="I32" s="16">
        <v>1150107</v>
      </c>
    </row>
    <row r="33" spans="1:9" x14ac:dyDescent="0.25">
      <c r="A33" s="10">
        <v>26</v>
      </c>
      <c r="B33" s="10" t="s">
        <v>43</v>
      </c>
      <c r="C33" s="11">
        <v>50065896</v>
      </c>
      <c r="D33" s="22" t="s">
        <v>44</v>
      </c>
      <c r="E33" s="13" t="s">
        <v>45</v>
      </c>
      <c r="F33" s="14">
        <v>42705</v>
      </c>
      <c r="G33" s="15">
        <v>4.833333333333333</v>
      </c>
      <c r="H33" s="16">
        <v>7425915</v>
      </c>
      <c r="I33" s="16">
        <v>2433217</v>
      </c>
    </row>
    <row r="34" spans="1:9" x14ac:dyDescent="0.25">
      <c r="A34" s="10">
        <v>27</v>
      </c>
      <c r="B34" s="10" t="s">
        <v>46</v>
      </c>
      <c r="C34" s="17">
        <v>50065996</v>
      </c>
      <c r="D34" s="20" t="s">
        <v>44</v>
      </c>
      <c r="E34" s="18">
        <v>85415388</v>
      </c>
      <c r="F34" s="19">
        <v>42705</v>
      </c>
      <c r="G34" s="15">
        <v>4.833333333333333</v>
      </c>
      <c r="H34" s="16">
        <v>7425915</v>
      </c>
      <c r="I34" s="16">
        <v>2433217</v>
      </c>
    </row>
    <row r="35" spans="1:9" x14ac:dyDescent="0.25">
      <c r="A35" s="10">
        <v>28</v>
      </c>
      <c r="B35" s="10" t="s">
        <v>47</v>
      </c>
      <c r="C35" s="11">
        <v>42692096</v>
      </c>
      <c r="D35" s="12" t="s">
        <v>48</v>
      </c>
      <c r="E35" s="13" t="s">
        <v>49</v>
      </c>
      <c r="F35" s="14">
        <v>42461</v>
      </c>
      <c r="G35" s="15">
        <v>5.5</v>
      </c>
      <c r="H35" s="16">
        <v>1235779</v>
      </c>
      <c r="I35" s="16">
        <v>440576</v>
      </c>
    </row>
    <row r="36" spans="1:9" x14ac:dyDescent="0.25">
      <c r="A36" s="10">
        <v>29</v>
      </c>
      <c r="B36" s="10" t="s">
        <v>50</v>
      </c>
      <c r="C36" s="11">
        <v>42692196</v>
      </c>
      <c r="D36" s="12" t="s">
        <v>48</v>
      </c>
      <c r="E36" s="13">
        <v>128206408</v>
      </c>
      <c r="F36" s="14">
        <v>42461</v>
      </c>
      <c r="G36" s="15">
        <v>5.5</v>
      </c>
      <c r="H36" s="16">
        <v>1235779</v>
      </c>
      <c r="I36" s="16">
        <v>440576</v>
      </c>
    </row>
    <row r="37" spans="1:9" x14ac:dyDescent="0.25">
      <c r="A37" s="10">
        <v>30</v>
      </c>
      <c r="B37" s="10" t="s">
        <v>51</v>
      </c>
      <c r="C37" s="11">
        <v>42692496</v>
      </c>
      <c r="D37" s="12" t="s">
        <v>48</v>
      </c>
      <c r="E37" s="13">
        <v>147207289</v>
      </c>
      <c r="F37" s="14">
        <v>42461</v>
      </c>
      <c r="G37" s="15">
        <v>5.5</v>
      </c>
      <c r="H37" s="16">
        <v>1309660</v>
      </c>
      <c r="I37" s="16">
        <v>467240</v>
      </c>
    </row>
    <row r="38" spans="1:9" x14ac:dyDescent="0.25">
      <c r="A38" s="10">
        <v>31</v>
      </c>
      <c r="B38" s="10" t="s">
        <v>52</v>
      </c>
      <c r="C38" s="11">
        <v>42692396</v>
      </c>
      <c r="D38" s="12" t="s">
        <v>48</v>
      </c>
      <c r="E38" s="13">
        <v>85415388</v>
      </c>
      <c r="F38" s="14">
        <v>42461</v>
      </c>
      <c r="G38" s="15">
        <v>5.5</v>
      </c>
      <c r="H38" s="16">
        <v>1320561</v>
      </c>
      <c r="I38" s="16">
        <v>470818</v>
      </c>
    </row>
    <row r="39" spans="1:9" x14ac:dyDescent="0.25">
      <c r="A39" s="10">
        <v>32</v>
      </c>
      <c r="B39" s="10" t="s">
        <v>53</v>
      </c>
      <c r="C39" s="11">
        <v>42691896</v>
      </c>
      <c r="D39" s="12" t="s">
        <v>54</v>
      </c>
      <c r="E39" s="13">
        <v>85415388</v>
      </c>
      <c r="F39" s="14">
        <v>42461</v>
      </c>
      <c r="G39" s="15">
        <v>5.5</v>
      </c>
      <c r="H39" s="16">
        <v>1235779</v>
      </c>
      <c r="I39" s="16">
        <v>440576</v>
      </c>
    </row>
    <row r="40" spans="1:9" x14ac:dyDescent="0.25">
      <c r="A40" s="10">
        <v>33</v>
      </c>
      <c r="B40" s="10" t="s">
        <v>55</v>
      </c>
      <c r="C40" s="11">
        <v>42691996</v>
      </c>
      <c r="D40" s="12" t="s">
        <v>54</v>
      </c>
      <c r="E40" s="13" t="s">
        <v>31</v>
      </c>
      <c r="F40" s="14">
        <v>42461</v>
      </c>
      <c r="G40" s="15">
        <v>5.5</v>
      </c>
      <c r="H40" s="16">
        <v>1235779</v>
      </c>
      <c r="I40" s="16">
        <v>440576</v>
      </c>
    </row>
    <row r="41" spans="1:9" x14ac:dyDescent="0.25">
      <c r="A41" s="10">
        <v>34</v>
      </c>
      <c r="B41" s="10" t="s">
        <v>56</v>
      </c>
      <c r="C41" s="11">
        <v>42692296</v>
      </c>
      <c r="D41" s="12" t="s">
        <v>54</v>
      </c>
      <c r="E41" s="13" t="s">
        <v>31</v>
      </c>
      <c r="F41" s="14">
        <v>42461</v>
      </c>
      <c r="G41" s="15">
        <v>5.5</v>
      </c>
      <c r="H41" s="16">
        <v>1235779</v>
      </c>
      <c r="I41" s="16">
        <v>440576</v>
      </c>
    </row>
    <row r="42" spans="1:9" x14ac:dyDescent="0.25">
      <c r="A42" s="10">
        <v>35</v>
      </c>
      <c r="B42" s="10" t="s">
        <v>57</v>
      </c>
      <c r="C42" s="11">
        <v>42691596</v>
      </c>
      <c r="D42" s="12" t="s">
        <v>58</v>
      </c>
      <c r="E42" s="13">
        <v>85415388</v>
      </c>
      <c r="F42" s="14">
        <v>42461</v>
      </c>
      <c r="G42" s="15">
        <v>5.5</v>
      </c>
      <c r="H42" s="16">
        <v>660905</v>
      </c>
      <c r="I42" s="16">
        <v>235365</v>
      </c>
    </row>
    <row r="43" spans="1:9" x14ac:dyDescent="0.25">
      <c r="A43" s="10">
        <v>36</v>
      </c>
      <c r="B43" s="10" t="s">
        <v>59</v>
      </c>
      <c r="C43" s="11">
        <v>42691296</v>
      </c>
      <c r="D43" s="12" t="s">
        <v>60</v>
      </c>
      <c r="E43" s="13">
        <v>85415388</v>
      </c>
      <c r="F43" s="14">
        <v>42461</v>
      </c>
      <c r="G43" s="15">
        <v>5.5</v>
      </c>
      <c r="H43" s="16">
        <v>660905</v>
      </c>
      <c r="I43" s="16">
        <v>235365</v>
      </c>
    </row>
    <row r="44" spans="1:9" x14ac:dyDescent="0.25">
      <c r="A44" s="10">
        <v>37</v>
      </c>
      <c r="B44" s="10" t="s">
        <v>61</v>
      </c>
      <c r="C44" s="11">
        <v>42691396</v>
      </c>
      <c r="D44" s="12" t="s">
        <v>60</v>
      </c>
      <c r="E44" s="13">
        <v>85415388</v>
      </c>
      <c r="F44" s="14">
        <v>42461</v>
      </c>
      <c r="G44" s="15">
        <v>5.5</v>
      </c>
      <c r="H44" s="16">
        <v>660905</v>
      </c>
      <c r="I44" s="16">
        <v>235365</v>
      </c>
    </row>
    <row r="45" spans="1:9" x14ac:dyDescent="0.25">
      <c r="A45" s="10">
        <v>38</v>
      </c>
      <c r="B45" s="10" t="s">
        <v>62</v>
      </c>
      <c r="C45" s="11">
        <v>42691496</v>
      </c>
      <c r="D45" s="12" t="s">
        <v>60</v>
      </c>
      <c r="E45" s="13">
        <v>85415388</v>
      </c>
      <c r="F45" s="14">
        <v>42461</v>
      </c>
      <c r="G45" s="15">
        <v>5.5</v>
      </c>
      <c r="H45" s="16">
        <v>660905</v>
      </c>
      <c r="I45" s="16">
        <v>235365</v>
      </c>
    </row>
    <row r="46" spans="1:9" x14ac:dyDescent="0.25">
      <c r="A46" s="10">
        <v>39</v>
      </c>
      <c r="B46" s="10" t="s">
        <v>63</v>
      </c>
      <c r="C46" s="11">
        <v>42691696</v>
      </c>
      <c r="D46" s="12" t="s">
        <v>60</v>
      </c>
      <c r="E46" s="13">
        <v>85415388</v>
      </c>
      <c r="F46" s="14">
        <v>42461</v>
      </c>
      <c r="G46" s="15">
        <v>5.5</v>
      </c>
      <c r="H46" s="16">
        <v>660905</v>
      </c>
      <c r="I46" s="16">
        <v>235365</v>
      </c>
    </row>
    <row r="47" spans="1:9" x14ac:dyDescent="0.25">
      <c r="A47" s="10">
        <v>40</v>
      </c>
      <c r="B47" s="10" t="s">
        <v>64</v>
      </c>
      <c r="C47" s="11">
        <v>42691796</v>
      </c>
      <c r="D47" s="12" t="s">
        <v>60</v>
      </c>
      <c r="E47" s="13">
        <v>85415388</v>
      </c>
      <c r="F47" s="14">
        <v>42461</v>
      </c>
      <c r="G47" s="15">
        <v>5.5</v>
      </c>
      <c r="H47" s="16">
        <v>669323</v>
      </c>
      <c r="I47" s="16">
        <v>238377</v>
      </c>
    </row>
    <row r="48" spans="1:9" x14ac:dyDescent="0.25">
      <c r="A48" s="10">
        <v>41</v>
      </c>
      <c r="B48" s="10" t="s">
        <v>65</v>
      </c>
      <c r="C48" s="11">
        <v>50063496</v>
      </c>
      <c r="D48" s="12" t="s">
        <v>66</v>
      </c>
      <c r="E48" s="13" t="s">
        <v>13</v>
      </c>
      <c r="F48" s="14">
        <v>42644</v>
      </c>
      <c r="G48" s="15">
        <v>4.5</v>
      </c>
      <c r="H48" s="16">
        <v>309452</v>
      </c>
      <c r="I48" s="16">
        <v>95406</v>
      </c>
    </row>
    <row r="49" spans="1:9" x14ac:dyDescent="0.25">
      <c r="A49" s="10">
        <v>42</v>
      </c>
      <c r="B49" s="10" t="s">
        <v>67</v>
      </c>
      <c r="C49" s="11">
        <v>50063896</v>
      </c>
      <c r="D49" s="12" t="s">
        <v>66</v>
      </c>
      <c r="E49" s="13" t="s">
        <v>13</v>
      </c>
      <c r="F49" s="14">
        <v>42644</v>
      </c>
      <c r="G49" s="15">
        <v>4.5</v>
      </c>
      <c r="H49" s="16">
        <v>309452</v>
      </c>
      <c r="I49" s="16">
        <v>95406</v>
      </c>
    </row>
    <row r="50" spans="1:9" x14ac:dyDescent="0.25">
      <c r="A50" s="10">
        <v>43</v>
      </c>
      <c r="B50" s="10" t="s">
        <v>68</v>
      </c>
      <c r="C50" s="11">
        <v>50063596</v>
      </c>
      <c r="D50" s="12" t="s">
        <v>66</v>
      </c>
      <c r="E50" s="13" t="s">
        <v>13</v>
      </c>
      <c r="F50" s="14">
        <v>42644</v>
      </c>
      <c r="G50" s="15">
        <v>4.5</v>
      </c>
      <c r="H50" s="16">
        <v>309452</v>
      </c>
      <c r="I50" s="16">
        <v>95406</v>
      </c>
    </row>
    <row r="51" spans="1:9" x14ac:dyDescent="0.25">
      <c r="A51" s="10">
        <v>44</v>
      </c>
      <c r="B51" s="10" t="s">
        <v>69</v>
      </c>
      <c r="C51" s="11">
        <v>50063796</v>
      </c>
      <c r="D51" s="12" t="s">
        <v>70</v>
      </c>
      <c r="E51" s="13" t="s">
        <v>13</v>
      </c>
      <c r="F51" s="14">
        <v>42644</v>
      </c>
      <c r="G51" s="15">
        <v>4.5</v>
      </c>
      <c r="H51" s="16">
        <v>309452</v>
      </c>
      <c r="I51" s="16">
        <v>95406</v>
      </c>
    </row>
    <row r="52" spans="1:9" x14ac:dyDescent="0.25">
      <c r="A52" s="10">
        <v>45</v>
      </c>
      <c r="B52" s="10" t="s">
        <v>71</v>
      </c>
      <c r="C52" s="11">
        <v>50063996</v>
      </c>
      <c r="D52" s="12" t="s">
        <v>72</v>
      </c>
      <c r="E52" s="13" t="s">
        <v>73</v>
      </c>
      <c r="F52" s="14">
        <v>42644</v>
      </c>
      <c r="G52" s="15">
        <v>4.5</v>
      </c>
      <c r="H52" s="16">
        <v>309452</v>
      </c>
      <c r="I52" s="16">
        <v>95406</v>
      </c>
    </row>
    <row r="53" spans="1:9" x14ac:dyDescent="0.25">
      <c r="A53" s="10">
        <v>46</v>
      </c>
      <c r="B53" s="10" t="s">
        <v>74</v>
      </c>
      <c r="C53" s="11">
        <v>50063696</v>
      </c>
      <c r="D53" s="12" t="s">
        <v>75</v>
      </c>
      <c r="E53" s="13" t="s">
        <v>73</v>
      </c>
      <c r="F53" s="14">
        <v>42644</v>
      </c>
      <c r="G53" s="15">
        <v>4.5</v>
      </c>
      <c r="H53" s="16">
        <v>309452</v>
      </c>
      <c r="I53" s="16">
        <v>95406</v>
      </c>
    </row>
    <row r="54" spans="1:9" x14ac:dyDescent="0.25">
      <c r="A54" s="10"/>
      <c r="B54" s="23" t="s">
        <v>76</v>
      </c>
      <c r="C54" s="24"/>
      <c r="D54" s="25"/>
      <c r="E54" s="26"/>
      <c r="F54" s="27"/>
      <c r="G54" s="28"/>
      <c r="H54" s="29">
        <f>SUM(H8:H53)</f>
        <v>59418793</v>
      </c>
      <c r="I54" s="29">
        <f>SUM(I8:I53)</f>
        <v>19446182</v>
      </c>
    </row>
  </sheetData>
  <mergeCells count="10">
    <mergeCell ref="B54:D54"/>
    <mergeCell ref="A2:I2"/>
    <mergeCell ref="A6:A7"/>
    <mergeCell ref="B6:B7"/>
    <mergeCell ref="C6:C7"/>
    <mergeCell ref="D6:D7"/>
    <mergeCell ref="E6:E7"/>
    <mergeCell ref="F6:F7"/>
    <mergeCell ref="G6:G7"/>
    <mergeCell ref="H6:H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Bulmag Andrei</dc:creator>
  <cp:lastModifiedBy>Bulmag Andrei</cp:lastModifiedBy>
  <dcterms:created xsi:type="dcterms:W3CDTF">2015-06-05T18:17:20Z</dcterms:created>
  <dcterms:modified xsi:type="dcterms:W3CDTF">2026-03-03T11:32:11Z</dcterms:modified>
</cp:coreProperties>
</file>