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<sst xmlns="http://schemas.openxmlformats.org/spreadsheetml/2006/main" count="247" uniqueCount="135">
  <si>
    <t>Nr.</t>
  </si>
  <si>
    <t>d/o</t>
  </si>
  <si>
    <t>Denumirea</t>
  </si>
  <si>
    <t>Unitatea de măsură</t>
  </si>
  <si>
    <t>Cantita-tea</t>
  </si>
  <si>
    <t>Preţul pentru o unitate (lei)</t>
  </si>
  <si>
    <t>Suma</t>
  </si>
  <si>
    <t>(lei)</t>
  </si>
  <si>
    <t>I. Materiale de construcţie</t>
  </si>
  <si>
    <t>Amestec uscat universal</t>
  </si>
  <si>
    <t>kg</t>
  </si>
  <si>
    <t>Amestec uscat Finiş</t>
  </si>
  <si>
    <t>Betonogrund</t>
  </si>
  <si>
    <t>Amorsa-grund</t>
  </si>
  <si>
    <t>Ciment M400</t>
  </si>
  <si>
    <t>Vopsea de grunduire pentru lucrări în interior</t>
  </si>
  <si>
    <t>Amorsa-grund pentru suprafeţe absorbante Tuffungrund</t>
  </si>
  <si>
    <t>Vopsea acrilică pentru lucrări în interior</t>
  </si>
  <si>
    <t>Vopsea acrilică pentru lucrări în exterior</t>
  </si>
  <si>
    <t>Clei pentru teracota</t>
  </si>
  <si>
    <t>Clei pentru tapete 200gr vinil</t>
  </si>
  <si>
    <t>buc</t>
  </si>
  <si>
    <t>Spuma poliuretan 700ml</t>
  </si>
  <si>
    <t>Adeziv universal pentru pardoseli (parchet) 4 kg</t>
  </si>
  <si>
    <t>Grund pentru  Adeziv universal pentru pardoseli</t>
  </si>
  <si>
    <t>Plasa pentru şlifuit ghips 110*280mm nr.100</t>
  </si>
  <si>
    <t>Piatra 200x16x20 nr.200</t>
  </si>
  <si>
    <t>Piatra 200x32x25 nr.200</t>
  </si>
  <si>
    <t>Disc abraziv d125x2,0x22 mm</t>
  </si>
  <si>
    <t>Electrozi d3 mm Fe</t>
  </si>
  <si>
    <t>Var uscat</t>
  </si>
  <si>
    <t>Silicon universal transparent</t>
  </si>
  <si>
    <t>Vopsea E-mail albă 2,7 kg</t>
  </si>
  <si>
    <t>Vopsea E-mail gri 2,7 kg</t>
  </si>
  <si>
    <t>Vopsea E-mail neagră 2,7 kg</t>
  </si>
  <si>
    <t>Vopsea E-mail galben-cafeniu 2,7 kg</t>
  </si>
  <si>
    <t>Lac pentru parchet Iahtnii</t>
  </si>
  <si>
    <t>Cuie l=150mm</t>
  </si>
  <si>
    <t>Şuruburi p/u lemn WFD l=10mm</t>
  </si>
  <si>
    <t>Şuruburi p/u lemn  WFD l=30mm</t>
  </si>
  <si>
    <t>Şuruburi p/u lemn  WFD l=50mm</t>
  </si>
  <si>
    <t>Şuruburi p/u lemn  WFD l=70mm</t>
  </si>
  <si>
    <t>Şuruburi p/u gipscarton l=20mm</t>
  </si>
  <si>
    <t>Diblu polipropilen Grib cu şurub d6x40</t>
  </si>
  <si>
    <t>Dibluri de plastic Grib în complet d8x80</t>
  </si>
  <si>
    <t>Broască completă fără cilindru 55 mm negru</t>
  </si>
  <si>
    <t>Broască exterioară cu autoînchidere (nacladnoi)</t>
  </si>
  <si>
    <t>Mîner p/u uşă de lemn 55mm</t>
  </si>
  <si>
    <t>Ială 25-10-25 (cilindru)</t>
  </si>
  <si>
    <t>Scoabe p/u capsator pneumatic 5x11 mm (3000)buc</t>
  </si>
  <si>
    <t>Amortizator pentru uşă N:3S culoare bronz</t>
  </si>
  <si>
    <t>Amortizator pentru uşă N:2S culoare albă</t>
  </si>
  <si>
    <t>Stopă pentru geam din lemn (ştapic)</t>
  </si>
  <si>
    <t>m</t>
  </si>
  <si>
    <t>Total materiale de construcţie</t>
  </si>
  <si>
    <t>II. Materiale tehnico-sanitare</t>
  </si>
  <si>
    <t>Baterie pentru cadă gît lung 30-40 cm</t>
  </si>
  <si>
    <t>Baterie bucătărie (apa caldă-rece) cu cartuş</t>
  </si>
  <si>
    <t>Baterie bucătărie (apa rece)</t>
  </si>
  <si>
    <t>Cartuş p/u baterie 40mm</t>
  </si>
  <si>
    <t>Cartuş p/u baterie 30mm</t>
  </si>
  <si>
    <r>
      <t xml:space="preserve">Robinet cu plută </t>
    </r>
    <r>
      <rPr>
        <b/>
        <sz val="12"/>
        <rFont val="Times New Roman"/>
        <family val="1"/>
      </rPr>
      <t>vertical</t>
    </r>
    <r>
      <rPr>
        <sz val="12"/>
        <rFont val="Times New Roman"/>
        <family val="1"/>
      </rPr>
      <t xml:space="preserve"> d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p/u rezervor de WC</t>
    </r>
  </si>
  <si>
    <t>Racord p/u lavoar Fi-Fe d15 l=40 cm</t>
  </si>
  <si>
    <t>Racord p/u lavoar Fi-Fe d15 l=60 cm</t>
  </si>
  <si>
    <t>Adaptor Fe alama 16x1/2</t>
  </si>
  <si>
    <t>Adaptor Fi alama 16x1/2</t>
  </si>
  <si>
    <t>Adaptor Fe alama 20x3/4</t>
  </si>
  <si>
    <t>Robinet Maevschi FE d10 mm</t>
  </si>
  <si>
    <t>Ţeavă gofrată pentru WC d110</t>
  </si>
  <si>
    <t>Set de fixare pentru WC 10x80</t>
  </si>
  <si>
    <t>Lavoar ceramică 55x45 cm cu picior</t>
  </si>
  <si>
    <r>
      <t xml:space="preserve">Niplu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alama</t>
    </r>
  </si>
  <si>
    <r>
      <t xml:space="preserve">Robinet bila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FI-FE miner fluture</t>
    </r>
  </si>
  <si>
    <r>
      <t xml:space="preserve">Robinet bila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FE-FE miner fluture</t>
    </r>
  </si>
  <si>
    <r>
      <t xml:space="preserve">Furtun duş flex 150 cm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FI-FI</t>
    </r>
  </si>
  <si>
    <r>
      <t>Cot PP 90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d110</t>
    </r>
  </si>
  <si>
    <r>
      <t>Cot PP 45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d110</t>
    </r>
  </si>
  <si>
    <t>Mufă PP d110</t>
  </si>
  <si>
    <t>Compensator PP d110</t>
  </si>
  <si>
    <t>Revizia de curăţire PP d110</t>
  </si>
  <si>
    <r>
      <t>Cot PP 90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d50</t>
    </r>
  </si>
  <si>
    <r>
      <t>Cot PP 45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d50</t>
    </r>
  </si>
  <si>
    <t>Mufă PP d50</t>
  </si>
  <si>
    <t>Ţeavă PP d 20 pentru apa rece</t>
  </si>
  <si>
    <t>Ţeavă PP d 25 pentru apa rece</t>
  </si>
  <si>
    <t>Ţeavă PP d 32 pentru apa rece</t>
  </si>
  <si>
    <t>Ţeavă metaloplast d 16</t>
  </si>
  <si>
    <t>Ţeavă metaloplast d 20</t>
  </si>
  <si>
    <t xml:space="preserve">Total materiale tehnico-sanitare   </t>
  </si>
  <si>
    <t>III. Materiale electrotehnice</t>
  </si>
  <si>
    <t>Fir electric PVS 3x1,5mm²</t>
  </si>
  <si>
    <t>Fir electric VVGng 3x1,5mm²</t>
  </si>
  <si>
    <t>Fir electric VVGng 3x2,5mm²</t>
  </si>
  <si>
    <t>Fir electric VVG 4x6 mm²</t>
  </si>
  <si>
    <t>Fir electric AVVG 2x4 mm²</t>
  </si>
  <si>
    <t>Fir electric PUGNP 3x1,5 mm² plat multifilar</t>
  </si>
  <si>
    <t>Fir electric PUGNP 3x2,5 mm²  plat multifilar</t>
  </si>
  <si>
    <t>Prelungitor 5 locuri cu împămîntare 16A, 250V, 5metri</t>
  </si>
  <si>
    <t>Bec fluorescent 36W T8</t>
  </si>
  <si>
    <t>Bec fluorescent 18W T8</t>
  </si>
  <si>
    <t>Tub LED T8  60cm 14W 185-260V 1500Lm 6500K</t>
  </si>
  <si>
    <t>Tub LED T8  120cm 20W 185-260V 1800Lm 6400-6500K</t>
  </si>
  <si>
    <t>Bec LED A60 12W E27 6400-6500K</t>
  </si>
  <si>
    <t>Bec LED 6 W  E14 6400-6500K 470 Lm</t>
  </si>
  <si>
    <t>Fişă electrică euro cu împămîntare 16A 250V</t>
  </si>
  <si>
    <t>Startere 36W 220V</t>
  </si>
  <si>
    <t>Startere 18W 110-220V</t>
  </si>
  <si>
    <t>Întrerupător mono interior</t>
  </si>
  <si>
    <t>Întrerupător dublu interior</t>
  </si>
  <si>
    <t>Întrerupător dublu exterior</t>
  </si>
  <si>
    <t>Priză mono interioară cu împămîntare</t>
  </si>
  <si>
    <t>Priza mono exterioară cu împămîntare</t>
  </si>
  <si>
    <t>Doze de distribuţie patrate 100mm interior</t>
  </si>
  <si>
    <t>Doze de distribuţie patrate 100mm interior (ghipscarton)</t>
  </si>
  <si>
    <t>Banda izolanta PHV 15*20 Neagră</t>
  </si>
  <si>
    <t>Canal pentru cablu 15*10mm</t>
  </si>
  <si>
    <t>Pripoi HY 126 SN/PB60/40 D=1mm 250 grame</t>
  </si>
  <si>
    <t>Corpuri de iluminat 2x18W exterior cu tub LED 60cm</t>
  </si>
  <si>
    <t>Corpuri de iluminat (60*60 cm) exterior de 4 tuburi LED</t>
  </si>
  <si>
    <t>Corpuri de iluminat 2x36W exterior cu tub LED 120cm</t>
  </si>
  <si>
    <r>
      <t xml:space="preserve">Total 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materiale electrotehnice</t>
    </r>
  </si>
  <si>
    <t>Bec LED A60 8W E27 6400-6500K</t>
  </si>
  <si>
    <t>Racord p/u baterie bucătărie lung d 10Fe*1/2Fi</t>
  </si>
  <si>
    <t>Ţeavă PP d 20 pentru apa caldă (steclovolocno)</t>
  </si>
  <si>
    <t>Ţeavă PP d 25 pentru apa caldă (steclovolocno)</t>
  </si>
  <si>
    <t>Ţeavă PP d 32 pentru apa caldă (steclovolocno)</t>
  </si>
  <si>
    <t>TOTAL</t>
  </si>
  <si>
    <t>Nr. d/o</t>
  </si>
  <si>
    <t>U/M</t>
  </si>
  <si>
    <t xml:space="preserve">Mecanism de închidere a ușilor de intrare în casă scări </t>
  </si>
  <si>
    <t>Broască 80 mm cu 5 chei</t>
  </si>
  <si>
    <t>Lacăte mari 63mm</t>
  </si>
  <si>
    <t>Lacăte mici</t>
  </si>
  <si>
    <t>VI. Accesorii pentru uși</t>
  </si>
  <si>
    <t xml:space="preserve">Total accesorii pentru uși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</si>
</sst>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L&quot;;\-#,##0&quot;L&quot;"/>
    <numFmt numFmtId="189" formatCode="#,##0&quot;L&quot;;[Red]\-#,##0&quot;L&quot;"/>
    <numFmt numFmtId="190" formatCode="#,##0.00&quot;L&quot;;\-#,##0.00&quot;L&quot;"/>
    <numFmt numFmtId="191" formatCode="#,##0.00&quot;L&quot;;[Red]\-#,##0.00&quot;L&quot;"/>
    <numFmt numFmtId="192" formatCode="_-* #,##0&quot;L&quot;_-;\-* #,##0&quot;L&quot;_-;_-* &quot;-&quot;&quot;L&quot;_-;_-@_-"/>
    <numFmt numFmtId="193" formatCode="_-* #,##0_L_-;\-* #,##0_L_-;_-* &quot;-&quot;_L_-;_-@_-"/>
    <numFmt numFmtId="194" formatCode="_-* #,##0.00&quot;L&quot;_-;\-* #,##0.00&quot;L&quot;_-;_-* &quot;-&quot;??&quot;L&quot;_-;_-@_-"/>
    <numFmt numFmtId="195" formatCode="_-* #,##0.00_L_-;\-* #,##0.00_L_-;_-* &quot;-&quot;??_L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#,##0&quot;р.&quot;;\-#,##0&quot;р.&quot;"/>
    <numFmt numFmtId="203" formatCode="#,##0&quot;р.&quot;;[Red]\-#,##0&quot;р.&quot;"/>
    <numFmt numFmtId="204" formatCode="#,##0.00&quot;р.&quot;;\-#,##0.00&quot;р.&quot;"/>
    <numFmt numFmtId="205" formatCode="#,##0.00&quot;р.&quot;;[Red]\-#,##0.00&quot;р.&quot;"/>
    <numFmt numFmtId="206" formatCode="_-* #,##0&quot;р.&quot;_-;\-* #,##0&quot;р.&quot;_-;_-* &quot;-&quot;&quot;р.&quot;_-;_-@_-"/>
    <numFmt numFmtId="207" formatCode="_-* #,##0_р_._-;\-* #,##0_р_._-;_-* &quot;-&quot;_р_._-;_-@_-"/>
    <numFmt numFmtId="208" formatCode="_-* #,##0.00&quot;р.&quot;_-;\-* #,##0.00&quot;р.&quot;_-;_-* &quot;-&quot;??&quot;р.&quot;_-;_-@_-"/>
    <numFmt numFmtId="209" formatCode="_-* #,##0.00_р_._-;\-* #,##0.00_р_._-;_-* &quot;-&quot;??_р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"/>
    <numFmt numFmtId="215" formatCode="#,##0.0"/>
    <numFmt numFmtId="216" formatCode="#,##0.000"/>
    <numFmt numFmtId="217" formatCode="#,##0.0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88">
      <selection activeCell="G2" sqref="G2"/>
    </sheetView>
  </sheetViews>
  <sheetFormatPr defaultColWidth="9.140625" defaultRowHeight="12.75"/>
  <cols>
    <col min="2" max="2" width="38.7109375" style="0" customWidth="1"/>
    <col min="6" max="6" width="14.57421875" style="0" customWidth="1"/>
  </cols>
  <sheetData>
    <row r="1" spans="1:6" ht="46.5" customHeight="1">
      <c r="A1" s="1" t="s">
        <v>0</v>
      </c>
      <c r="B1" s="38" t="s">
        <v>2</v>
      </c>
      <c r="C1" s="38" t="s">
        <v>3</v>
      </c>
      <c r="D1" s="40" t="s">
        <v>4</v>
      </c>
      <c r="E1" s="38" t="s">
        <v>5</v>
      </c>
      <c r="F1" s="3" t="s">
        <v>6</v>
      </c>
    </row>
    <row r="2" spans="1:6" ht="16.5" thickBot="1">
      <c r="A2" s="2" t="s">
        <v>1</v>
      </c>
      <c r="B2" s="39"/>
      <c r="C2" s="39"/>
      <c r="D2" s="41"/>
      <c r="E2" s="39"/>
      <c r="F2" s="4" t="s">
        <v>7</v>
      </c>
    </row>
    <row r="3" spans="1:6" ht="16.5" thickBot="1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ht="21" thickBot="1">
      <c r="A4" s="35" t="s">
        <v>8</v>
      </c>
      <c r="B4" s="36"/>
      <c r="C4" s="36"/>
      <c r="D4" s="36"/>
      <c r="E4" s="36"/>
      <c r="F4" s="37"/>
    </row>
    <row r="5" spans="1:6" ht="19.5" customHeight="1" thickBot="1">
      <c r="A5" s="2">
        <v>1</v>
      </c>
      <c r="B5" s="7" t="s">
        <v>9</v>
      </c>
      <c r="C5" s="8" t="s">
        <v>10</v>
      </c>
      <c r="D5" s="8">
        <v>2000</v>
      </c>
      <c r="E5" s="12">
        <v>1.4</v>
      </c>
      <c r="F5" s="12">
        <f>D5*E5</f>
        <v>2800</v>
      </c>
    </row>
    <row r="6" spans="1:6" ht="19.5" customHeight="1" thickBot="1">
      <c r="A6" s="2">
        <v>2</v>
      </c>
      <c r="B6" s="7" t="s">
        <v>11</v>
      </c>
      <c r="C6" s="8" t="s">
        <v>10</v>
      </c>
      <c r="D6" s="8">
        <v>500</v>
      </c>
      <c r="E6" s="12">
        <v>1.4</v>
      </c>
      <c r="F6" s="12">
        <f aca="true" t="shared" si="0" ref="F6:F46">D6*E6</f>
        <v>700</v>
      </c>
    </row>
    <row r="7" spans="1:6" ht="19.5" customHeight="1" thickBot="1">
      <c r="A7" s="2">
        <v>3</v>
      </c>
      <c r="B7" s="7" t="s">
        <v>12</v>
      </c>
      <c r="C7" s="8" t="s">
        <v>10</v>
      </c>
      <c r="D7" s="8">
        <v>20</v>
      </c>
      <c r="E7" s="12">
        <v>38</v>
      </c>
      <c r="F7" s="12">
        <f t="shared" si="0"/>
        <v>760</v>
      </c>
    </row>
    <row r="8" spans="1:6" ht="19.5" customHeight="1" thickBot="1">
      <c r="A8" s="2">
        <v>4</v>
      </c>
      <c r="B8" s="7" t="s">
        <v>13</v>
      </c>
      <c r="C8" s="8" t="s">
        <v>10</v>
      </c>
      <c r="D8" s="8">
        <v>40</v>
      </c>
      <c r="E8" s="12">
        <v>27</v>
      </c>
      <c r="F8" s="12">
        <f t="shared" si="0"/>
        <v>1080</v>
      </c>
    </row>
    <row r="9" spans="1:6" ht="19.5" customHeight="1" thickBot="1">
      <c r="A9" s="2">
        <v>5</v>
      </c>
      <c r="B9" s="7" t="s">
        <v>14</v>
      </c>
      <c r="C9" s="8" t="s">
        <v>10</v>
      </c>
      <c r="D9" s="8">
        <v>500</v>
      </c>
      <c r="E9" s="12">
        <v>2</v>
      </c>
      <c r="F9" s="12">
        <f t="shared" si="0"/>
        <v>1000</v>
      </c>
    </row>
    <row r="10" spans="1:6" ht="19.5" customHeight="1" thickBot="1">
      <c r="A10" s="2">
        <v>6</v>
      </c>
      <c r="B10" s="7" t="s">
        <v>15</v>
      </c>
      <c r="C10" s="8" t="s">
        <v>10</v>
      </c>
      <c r="D10" s="8">
        <v>42</v>
      </c>
      <c r="E10" s="12">
        <v>22</v>
      </c>
      <c r="F10" s="12">
        <f t="shared" si="0"/>
        <v>924</v>
      </c>
    </row>
    <row r="11" spans="1:6" ht="19.5" customHeight="1" thickBot="1">
      <c r="A11" s="2">
        <v>7</v>
      </c>
      <c r="B11" s="7" t="s">
        <v>16</v>
      </c>
      <c r="C11" s="8" t="s">
        <v>10</v>
      </c>
      <c r="D11" s="8">
        <v>10</v>
      </c>
      <c r="E11" s="12">
        <v>30</v>
      </c>
      <c r="F11" s="12">
        <f t="shared" si="0"/>
        <v>300</v>
      </c>
    </row>
    <row r="12" spans="1:6" ht="19.5" customHeight="1" thickBot="1">
      <c r="A12" s="2">
        <v>8</v>
      </c>
      <c r="B12" s="7" t="s">
        <v>17</v>
      </c>
      <c r="C12" s="8" t="s">
        <v>10</v>
      </c>
      <c r="D12" s="15">
        <v>420</v>
      </c>
      <c r="E12" s="12">
        <v>24</v>
      </c>
      <c r="F12" s="12">
        <f t="shared" si="0"/>
        <v>10080</v>
      </c>
    </row>
    <row r="13" spans="1:6" ht="19.5" customHeight="1" thickBot="1">
      <c r="A13" s="2">
        <v>9</v>
      </c>
      <c r="B13" s="7" t="s">
        <v>18</v>
      </c>
      <c r="C13" s="8" t="s">
        <v>10</v>
      </c>
      <c r="D13" s="8">
        <v>21</v>
      </c>
      <c r="E13" s="12">
        <v>35</v>
      </c>
      <c r="F13" s="12">
        <f t="shared" si="0"/>
        <v>735</v>
      </c>
    </row>
    <row r="14" spans="1:6" ht="19.5" customHeight="1" thickBot="1">
      <c r="A14" s="2">
        <v>10</v>
      </c>
      <c r="B14" s="7" t="s">
        <v>19</v>
      </c>
      <c r="C14" s="8" t="s">
        <v>10</v>
      </c>
      <c r="D14" s="15">
        <v>250</v>
      </c>
      <c r="E14" s="12">
        <v>2.6</v>
      </c>
      <c r="F14" s="12">
        <f t="shared" si="0"/>
        <v>650</v>
      </c>
    </row>
    <row r="15" spans="1:6" ht="19.5" customHeight="1" thickBot="1">
      <c r="A15" s="2">
        <v>11</v>
      </c>
      <c r="B15" s="7" t="s">
        <v>20</v>
      </c>
      <c r="C15" s="8" t="s">
        <v>21</v>
      </c>
      <c r="D15" s="15">
        <v>30</v>
      </c>
      <c r="E15" s="12">
        <v>45</v>
      </c>
      <c r="F15" s="12">
        <f t="shared" si="0"/>
        <v>1350</v>
      </c>
    </row>
    <row r="16" spans="1:6" ht="19.5" customHeight="1" thickBot="1">
      <c r="A16" s="2">
        <v>12</v>
      </c>
      <c r="B16" s="16" t="s">
        <v>22</v>
      </c>
      <c r="C16" s="17" t="s">
        <v>21</v>
      </c>
      <c r="D16" s="15">
        <v>3</v>
      </c>
      <c r="E16" s="12">
        <v>90</v>
      </c>
      <c r="F16" s="12">
        <f t="shared" si="0"/>
        <v>270</v>
      </c>
    </row>
    <row r="17" spans="1:6" ht="19.5" customHeight="1" thickBot="1">
      <c r="A17" s="2">
        <v>13</v>
      </c>
      <c r="B17" s="16" t="s">
        <v>23</v>
      </c>
      <c r="C17" s="15" t="s">
        <v>10</v>
      </c>
      <c r="D17" s="15">
        <v>16</v>
      </c>
      <c r="E17" s="12">
        <v>61</v>
      </c>
      <c r="F17" s="12">
        <f t="shared" si="0"/>
        <v>976</v>
      </c>
    </row>
    <row r="18" spans="1:6" ht="19.5" customHeight="1" thickBot="1">
      <c r="A18" s="2">
        <v>14</v>
      </c>
      <c r="B18" s="16" t="s">
        <v>24</v>
      </c>
      <c r="C18" s="15" t="s">
        <v>10</v>
      </c>
      <c r="D18" s="15">
        <v>4</v>
      </c>
      <c r="E18" s="12">
        <v>30</v>
      </c>
      <c r="F18" s="12">
        <f t="shared" si="0"/>
        <v>120</v>
      </c>
    </row>
    <row r="19" spans="1:6" ht="19.5" customHeight="1" thickBot="1">
      <c r="A19" s="2">
        <v>15</v>
      </c>
      <c r="B19" s="7" t="s">
        <v>25</v>
      </c>
      <c r="C19" s="8" t="s">
        <v>21</v>
      </c>
      <c r="D19" s="8">
        <v>500</v>
      </c>
      <c r="E19" s="12">
        <v>4</v>
      </c>
      <c r="F19" s="12">
        <f t="shared" si="0"/>
        <v>2000</v>
      </c>
    </row>
    <row r="20" spans="1:6" ht="19.5" customHeight="1" thickBot="1">
      <c r="A20" s="2">
        <v>16</v>
      </c>
      <c r="B20" s="16" t="s">
        <v>26</v>
      </c>
      <c r="C20" s="17" t="s">
        <v>21</v>
      </c>
      <c r="D20" s="15">
        <v>2</v>
      </c>
      <c r="E20" s="18">
        <v>80</v>
      </c>
      <c r="F20" s="12">
        <f t="shared" si="0"/>
        <v>160</v>
      </c>
    </row>
    <row r="21" spans="1:6" ht="19.5" customHeight="1" thickBot="1">
      <c r="A21" s="2">
        <v>17</v>
      </c>
      <c r="B21" s="16" t="s">
        <v>27</v>
      </c>
      <c r="C21" s="17" t="s">
        <v>21</v>
      </c>
      <c r="D21" s="15">
        <v>2</v>
      </c>
      <c r="E21" s="18">
        <v>80</v>
      </c>
      <c r="F21" s="12">
        <f t="shared" si="0"/>
        <v>160</v>
      </c>
    </row>
    <row r="22" spans="1:6" ht="19.5" customHeight="1" thickBot="1">
      <c r="A22" s="2">
        <v>18</v>
      </c>
      <c r="B22" s="7" t="s">
        <v>28</v>
      </c>
      <c r="C22" s="4" t="s">
        <v>21</v>
      </c>
      <c r="D22" s="8">
        <v>200</v>
      </c>
      <c r="E22" s="12">
        <v>8</v>
      </c>
      <c r="F22" s="12">
        <f t="shared" si="0"/>
        <v>1600</v>
      </c>
    </row>
    <row r="23" spans="1:6" ht="19.5" customHeight="1" thickBot="1">
      <c r="A23" s="2">
        <v>19</v>
      </c>
      <c r="B23" s="16" t="s">
        <v>29</v>
      </c>
      <c r="C23" s="17" t="s">
        <v>10</v>
      </c>
      <c r="D23" s="15">
        <v>45</v>
      </c>
      <c r="E23" s="18">
        <v>46</v>
      </c>
      <c r="F23" s="12">
        <f t="shared" si="0"/>
        <v>2070</v>
      </c>
    </row>
    <row r="24" spans="1:6" ht="19.5" customHeight="1" thickBot="1">
      <c r="A24" s="2">
        <v>20</v>
      </c>
      <c r="B24" s="7" t="s">
        <v>30</v>
      </c>
      <c r="C24" s="8" t="s">
        <v>10</v>
      </c>
      <c r="D24" s="8">
        <v>1000</v>
      </c>
      <c r="E24" s="12">
        <v>4</v>
      </c>
      <c r="F24" s="12">
        <f t="shared" si="0"/>
        <v>4000</v>
      </c>
    </row>
    <row r="25" spans="1:6" ht="19.5" customHeight="1" thickBot="1">
      <c r="A25" s="2">
        <v>21</v>
      </c>
      <c r="B25" s="7" t="s">
        <v>31</v>
      </c>
      <c r="C25" s="8" t="s">
        <v>21</v>
      </c>
      <c r="D25" s="15">
        <v>10</v>
      </c>
      <c r="E25" s="12">
        <v>30</v>
      </c>
      <c r="F25" s="12">
        <f t="shared" si="0"/>
        <v>300</v>
      </c>
    </row>
    <row r="26" spans="1:6" ht="19.5" customHeight="1" thickBot="1">
      <c r="A26" s="2">
        <v>22</v>
      </c>
      <c r="B26" s="16" t="s">
        <v>32</v>
      </c>
      <c r="C26" s="15" t="s">
        <v>10</v>
      </c>
      <c r="D26" s="15">
        <v>8.1</v>
      </c>
      <c r="E26" s="18">
        <v>35</v>
      </c>
      <c r="F26" s="12">
        <f t="shared" si="0"/>
        <v>283.5</v>
      </c>
    </row>
    <row r="27" spans="1:6" ht="19.5" customHeight="1" thickBot="1">
      <c r="A27" s="2">
        <v>23</v>
      </c>
      <c r="B27" s="16" t="s">
        <v>33</v>
      </c>
      <c r="C27" s="15" t="s">
        <v>10</v>
      </c>
      <c r="D27" s="15">
        <v>8.1</v>
      </c>
      <c r="E27" s="18">
        <v>35</v>
      </c>
      <c r="F27" s="12">
        <f t="shared" si="0"/>
        <v>283.5</v>
      </c>
    </row>
    <row r="28" spans="1:6" ht="19.5" customHeight="1" thickBot="1">
      <c r="A28" s="2">
        <v>24</v>
      </c>
      <c r="B28" s="16" t="s">
        <v>34</v>
      </c>
      <c r="C28" s="15" t="s">
        <v>10</v>
      </c>
      <c r="D28" s="15">
        <v>8.1</v>
      </c>
      <c r="E28" s="18">
        <v>35</v>
      </c>
      <c r="F28" s="12">
        <f t="shared" si="0"/>
        <v>283.5</v>
      </c>
    </row>
    <row r="29" spans="1:6" ht="19.5" customHeight="1" thickBot="1">
      <c r="A29" s="2">
        <v>25</v>
      </c>
      <c r="B29" s="16" t="s">
        <v>35</v>
      </c>
      <c r="C29" s="15" t="s">
        <v>10</v>
      </c>
      <c r="D29" s="15">
        <v>8.1</v>
      </c>
      <c r="E29" s="18">
        <v>35</v>
      </c>
      <c r="F29" s="12">
        <f t="shared" si="0"/>
        <v>283.5</v>
      </c>
    </row>
    <row r="30" spans="1:6" ht="19.5" customHeight="1" thickBot="1">
      <c r="A30" s="2">
        <v>26</v>
      </c>
      <c r="B30" s="7" t="s">
        <v>36</v>
      </c>
      <c r="C30" s="8" t="s">
        <v>10</v>
      </c>
      <c r="D30" s="8">
        <v>75</v>
      </c>
      <c r="E30" s="12">
        <v>35</v>
      </c>
      <c r="F30" s="12">
        <f t="shared" si="0"/>
        <v>2625</v>
      </c>
    </row>
    <row r="31" spans="1:6" ht="19.5" customHeight="1" thickBot="1">
      <c r="A31" s="2">
        <v>27</v>
      </c>
      <c r="B31" s="16" t="s">
        <v>37</v>
      </c>
      <c r="C31" s="15" t="s">
        <v>10</v>
      </c>
      <c r="D31" s="15">
        <v>2</v>
      </c>
      <c r="E31" s="18">
        <v>20</v>
      </c>
      <c r="F31" s="12">
        <f t="shared" si="0"/>
        <v>40</v>
      </c>
    </row>
    <row r="32" spans="1:6" ht="19.5" customHeight="1" thickBot="1">
      <c r="A32" s="2">
        <v>28</v>
      </c>
      <c r="B32" s="16" t="s">
        <v>38</v>
      </c>
      <c r="C32" s="15" t="s">
        <v>21</v>
      </c>
      <c r="D32" s="15">
        <v>100</v>
      </c>
      <c r="E32" s="12">
        <v>0.07</v>
      </c>
      <c r="F32" s="12">
        <f t="shared" si="0"/>
        <v>7.000000000000001</v>
      </c>
    </row>
    <row r="33" spans="1:6" ht="19.5" customHeight="1" thickBot="1">
      <c r="A33" s="2">
        <v>29</v>
      </c>
      <c r="B33" s="16" t="s">
        <v>39</v>
      </c>
      <c r="C33" s="15" t="s">
        <v>21</v>
      </c>
      <c r="D33" s="15">
        <v>100</v>
      </c>
      <c r="E33" s="12">
        <v>0.11</v>
      </c>
      <c r="F33" s="12">
        <f t="shared" si="0"/>
        <v>11</v>
      </c>
    </row>
    <row r="34" spans="1:6" ht="19.5" customHeight="1" thickBot="1">
      <c r="A34" s="2">
        <v>30</v>
      </c>
      <c r="B34" s="16" t="s">
        <v>40</v>
      </c>
      <c r="C34" s="15" t="s">
        <v>21</v>
      </c>
      <c r="D34" s="15">
        <v>200</v>
      </c>
      <c r="E34" s="12">
        <v>0.15</v>
      </c>
      <c r="F34" s="12">
        <f t="shared" si="0"/>
        <v>30</v>
      </c>
    </row>
    <row r="35" spans="1:6" ht="19.5" customHeight="1" thickBot="1">
      <c r="A35" s="2">
        <v>31</v>
      </c>
      <c r="B35" s="16" t="s">
        <v>41</v>
      </c>
      <c r="C35" s="15" t="s">
        <v>21</v>
      </c>
      <c r="D35" s="15">
        <v>100</v>
      </c>
      <c r="E35" s="12">
        <v>0.15</v>
      </c>
      <c r="F35" s="12">
        <f t="shared" si="0"/>
        <v>15</v>
      </c>
    </row>
    <row r="36" spans="1:6" ht="19.5" customHeight="1" thickBot="1">
      <c r="A36" s="2">
        <v>32</v>
      </c>
      <c r="B36" s="16" t="s">
        <v>42</v>
      </c>
      <c r="C36" s="15" t="s">
        <v>21</v>
      </c>
      <c r="D36" s="15">
        <v>200</v>
      </c>
      <c r="E36" s="12">
        <v>0.15</v>
      </c>
      <c r="F36" s="12">
        <f t="shared" si="0"/>
        <v>30</v>
      </c>
    </row>
    <row r="37" spans="1:6" ht="19.5" customHeight="1" thickBot="1">
      <c r="A37" s="2">
        <v>33</v>
      </c>
      <c r="B37" s="16" t="s">
        <v>43</v>
      </c>
      <c r="C37" s="15" t="s">
        <v>21</v>
      </c>
      <c r="D37" s="15">
        <v>100</v>
      </c>
      <c r="E37" s="18">
        <v>0.35</v>
      </c>
      <c r="F37" s="12">
        <f t="shared" si="0"/>
        <v>35</v>
      </c>
    </row>
    <row r="38" spans="1:6" ht="19.5" customHeight="1" thickBot="1">
      <c r="A38" s="2">
        <v>34</v>
      </c>
      <c r="B38" s="7" t="s">
        <v>44</v>
      </c>
      <c r="C38" s="8" t="s">
        <v>21</v>
      </c>
      <c r="D38" s="15">
        <v>100</v>
      </c>
      <c r="E38" s="12">
        <v>0.45</v>
      </c>
      <c r="F38" s="12">
        <f t="shared" si="0"/>
        <v>45</v>
      </c>
    </row>
    <row r="39" spans="1:6" ht="19.5" customHeight="1" thickBot="1">
      <c r="A39" s="2">
        <v>35</v>
      </c>
      <c r="B39" s="16" t="s">
        <v>45</v>
      </c>
      <c r="C39" s="15" t="s">
        <v>21</v>
      </c>
      <c r="D39" s="15">
        <v>10</v>
      </c>
      <c r="E39" s="12">
        <v>230</v>
      </c>
      <c r="F39" s="12">
        <f t="shared" si="0"/>
        <v>2300</v>
      </c>
    </row>
    <row r="40" spans="1:6" ht="19.5" customHeight="1" thickBot="1">
      <c r="A40" s="2">
        <v>36</v>
      </c>
      <c r="B40" s="16" t="s">
        <v>46</v>
      </c>
      <c r="C40" s="15" t="s">
        <v>21</v>
      </c>
      <c r="D40" s="15">
        <v>5</v>
      </c>
      <c r="E40" s="12">
        <v>180</v>
      </c>
      <c r="F40" s="12">
        <f t="shared" si="0"/>
        <v>900</v>
      </c>
    </row>
    <row r="41" spans="1:6" ht="19.5" customHeight="1" thickBot="1">
      <c r="A41" s="2">
        <v>37</v>
      </c>
      <c r="B41" s="7" t="s">
        <v>47</v>
      </c>
      <c r="C41" s="8" t="s">
        <v>21</v>
      </c>
      <c r="D41" s="8">
        <v>30</v>
      </c>
      <c r="E41" s="12">
        <v>35</v>
      </c>
      <c r="F41" s="12">
        <f t="shared" si="0"/>
        <v>1050</v>
      </c>
    </row>
    <row r="42" spans="1:6" ht="19.5" customHeight="1" thickBot="1">
      <c r="A42" s="2">
        <v>38</v>
      </c>
      <c r="B42" s="7" t="s">
        <v>48</v>
      </c>
      <c r="C42" s="8" t="s">
        <v>21</v>
      </c>
      <c r="D42" s="8">
        <v>50</v>
      </c>
      <c r="E42" s="12">
        <v>40</v>
      </c>
      <c r="F42" s="12">
        <f t="shared" si="0"/>
        <v>2000</v>
      </c>
    </row>
    <row r="43" spans="1:6" ht="19.5" customHeight="1" thickBot="1">
      <c r="A43" s="2">
        <v>39</v>
      </c>
      <c r="B43" s="16" t="s">
        <v>49</v>
      </c>
      <c r="C43" s="15" t="s">
        <v>21</v>
      </c>
      <c r="D43" s="15">
        <v>2</v>
      </c>
      <c r="E43" s="12">
        <v>107</v>
      </c>
      <c r="F43" s="12">
        <f t="shared" si="0"/>
        <v>214</v>
      </c>
    </row>
    <row r="44" spans="1:6" ht="19.5" customHeight="1" thickBot="1">
      <c r="A44" s="2">
        <v>40</v>
      </c>
      <c r="B44" s="7" t="s">
        <v>50</v>
      </c>
      <c r="C44" s="8" t="s">
        <v>21</v>
      </c>
      <c r="D44" s="15">
        <v>6</v>
      </c>
      <c r="E44" s="12">
        <v>600</v>
      </c>
      <c r="F44" s="12">
        <f t="shared" si="0"/>
        <v>3600</v>
      </c>
    </row>
    <row r="45" spans="1:6" ht="19.5" customHeight="1" thickBot="1">
      <c r="A45" s="2">
        <v>41</v>
      </c>
      <c r="B45" s="7" t="s">
        <v>51</v>
      </c>
      <c r="C45" s="8" t="s">
        <v>21</v>
      </c>
      <c r="D45" s="15">
        <v>6</v>
      </c>
      <c r="E45" s="12">
        <v>480</v>
      </c>
      <c r="F45" s="12">
        <f t="shared" si="0"/>
        <v>2880</v>
      </c>
    </row>
    <row r="46" spans="1:6" ht="19.5" customHeight="1" thickBot="1">
      <c r="A46" s="2">
        <v>42</v>
      </c>
      <c r="B46" s="7" t="s">
        <v>52</v>
      </c>
      <c r="C46" s="8" t="s">
        <v>53</v>
      </c>
      <c r="D46" s="8">
        <v>100</v>
      </c>
      <c r="E46" s="12">
        <v>1.5</v>
      </c>
      <c r="F46" s="12">
        <f t="shared" si="0"/>
        <v>150</v>
      </c>
    </row>
    <row r="47" spans="1:6" ht="19.5" customHeight="1" thickBot="1">
      <c r="A47" s="2"/>
      <c r="B47" s="9" t="s">
        <v>54</v>
      </c>
      <c r="C47" s="8"/>
      <c r="D47" s="8"/>
      <c r="E47" s="12"/>
      <c r="F47" s="13">
        <f>SUM(F5:F46)</f>
        <v>49101</v>
      </c>
    </row>
    <row r="48" spans="1:6" ht="19.5" customHeight="1" thickBot="1">
      <c r="A48" s="2"/>
      <c r="B48" s="10" t="s">
        <v>55</v>
      </c>
      <c r="C48" s="8"/>
      <c r="D48" s="8"/>
      <c r="E48" s="8"/>
      <c r="F48" s="8"/>
    </row>
    <row r="49" spans="1:6" ht="19.5" customHeight="1" thickBot="1">
      <c r="A49" s="2">
        <v>43</v>
      </c>
      <c r="B49" s="7" t="s">
        <v>56</v>
      </c>
      <c r="C49" s="8" t="s">
        <v>21</v>
      </c>
      <c r="D49" s="8">
        <v>10</v>
      </c>
      <c r="E49" s="12">
        <v>500</v>
      </c>
      <c r="F49" s="12">
        <f aca="true" t="shared" si="1" ref="F49:F84">D49*E49</f>
        <v>5000</v>
      </c>
    </row>
    <row r="50" spans="1:6" ht="19.5" customHeight="1" thickBot="1">
      <c r="A50" s="2">
        <v>44</v>
      </c>
      <c r="B50" s="7" t="s">
        <v>57</v>
      </c>
      <c r="C50" s="8" t="s">
        <v>21</v>
      </c>
      <c r="D50" s="8">
        <v>10</v>
      </c>
      <c r="E50" s="12">
        <v>350</v>
      </c>
      <c r="F50" s="12">
        <f t="shared" si="1"/>
        <v>3500</v>
      </c>
    </row>
    <row r="51" spans="1:6" ht="19.5" customHeight="1" thickBot="1">
      <c r="A51" s="2">
        <v>45</v>
      </c>
      <c r="B51" s="7" t="s">
        <v>58</v>
      </c>
      <c r="C51" s="8" t="s">
        <v>21</v>
      </c>
      <c r="D51" s="8">
        <v>10</v>
      </c>
      <c r="E51" s="12">
        <v>250</v>
      </c>
      <c r="F51" s="12">
        <f t="shared" si="1"/>
        <v>2500</v>
      </c>
    </row>
    <row r="52" spans="1:6" ht="19.5" customHeight="1" thickBot="1">
      <c r="A52" s="2">
        <v>46</v>
      </c>
      <c r="B52" s="7" t="s">
        <v>59</v>
      </c>
      <c r="C52" s="8" t="s">
        <v>21</v>
      </c>
      <c r="D52" s="8">
        <v>5</v>
      </c>
      <c r="E52" s="12">
        <v>40</v>
      </c>
      <c r="F52" s="12">
        <f t="shared" si="1"/>
        <v>200</v>
      </c>
    </row>
    <row r="53" spans="1:6" ht="19.5" customHeight="1" thickBot="1">
      <c r="A53" s="2">
        <v>47</v>
      </c>
      <c r="B53" s="7" t="s">
        <v>60</v>
      </c>
      <c r="C53" s="8" t="s">
        <v>21</v>
      </c>
      <c r="D53" s="8">
        <v>3</v>
      </c>
      <c r="E53" s="12">
        <v>30</v>
      </c>
      <c r="F53" s="12">
        <f t="shared" si="1"/>
        <v>90</v>
      </c>
    </row>
    <row r="54" spans="1:6" ht="19.5" customHeight="1" thickBot="1">
      <c r="A54" s="2">
        <v>48</v>
      </c>
      <c r="B54" s="7" t="s">
        <v>61</v>
      </c>
      <c r="C54" s="8" t="s">
        <v>21</v>
      </c>
      <c r="D54" s="8">
        <v>40</v>
      </c>
      <c r="E54" s="12">
        <v>120</v>
      </c>
      <c r="F54" s="12">
        <f t="shared" si="1"/>
        <v>4800</v>
      </c>
    </row>
    <row r="55" spans="1:6" ht="19.5" customHeight="1" thickBot="1">
      <c r="A55" s="2">
        <v>49</v>
      </c>
      <c r="B55" s="7" t="s">
        <v>62</v>
      </c>
      <c r="C55" s="8" t="s">
        <v>21</v>
      </c>
      <c r="D55" s="8">
        <v>40</v>
      </c>
      <c r="E55" s="12">
        <v>40</v>
      </c>
      <c r="F55" s="12">
        <f t="shared" si="1"/>
        <v>1600</v>
      </c>
    </row>
    <row r="56" spans="1:6" ht="19.5" customHeight="1" thickBot="1">
      <c r="A56" s="2">
        <v>50</v>
      </c>
      <c r="B56" s="7" t="s">
        <v>63</v>
      </c>
      <c r="C56" s="8" t="s">
        <v>21</v>
      </c>
      <c r="D56" s="8">
        <v>20</v>
      </c>
      <c r="E56" s="12">
        <v>40</v>
      </c>
      <c r="F56" s="12">
        <f t="shared" si="1"/>
        <v>800</v>
      </c>
    </row>
    <row r="57" spans="1:6" ht="19.5" customHeight="1" thickBot="1">
      <c r="A57" s="2">
        <v>51</v>
      </c>
      <c r="B57" s="7" t="s">
        <v>122</v>
      </c>
      <c r="C57" s="8" t="s">
        <v>21</v>
      </c>
      <c r="D57" s="8">
        <v>20</v>
      </c>
      <c r="E57" s="12">
        <v>50</v>
      </c>
      <c r="F57" s="12">
        <f t="shared" si="1"/>
        <v>1000</v>
      </c>
    </row>
    <row r="58" spans="1:6" ht="19.5" customHeight="1" thickBot="1">
      <c r="A58" s="2">
        <v>52</v>
      </c>
      <c r="B58" s="7" t="s">
        <v>64</v>
      </c>
      <c r="C58" s="8" t="s">
        <v>21</v>
      </c>
      <c r="D58" s="8">
        <v>30</v>
      </c>
      <c r="E58" s="12">
        <v>19</v>
      </c>
      <c r="F58" s="12">
        <f t="shared" si="1"/>
        <v>570</v>
      </c>
    </row>
    <row r="59" spans="1:6" ht="19.5" customHeight="1" thickBot="1">
      <c r="A59" s="2">
        <v>53</v>
      </c>
      <c r="B59" s="7" t="s">
        <v>65</v>
      </c>
      <c r="C59" s="8" t="s">
        <v>21</v>
      </c>
      <c r="D59" s="8">
        <v>30</v>
      </c>
      <c r="E59" s="12">
        <v>19</v>
      </c>
      <c r="F59" s="12">
        <f t="shared" si="1"/>
        <v>570</v>
      </c>
    </row>
    <row r="60" spans="1:6" ht="19.5" customHeight="1" thickBot="1">
      <c r="A60" s="2">
        <v>54</v>
      </c>
      <c r="B60" s="7" t="s">
        <v>66</v>
      </c>
      <c r="C60" s="8" t="s">
        <v>21</v>
      </c>
      <c r="D60" s="8">
        <v>40</v>
      </c>
      <c r="E60" s="12">
        <v>31</v>
      </c>
      <c r="F60" s="12">
        <f t="shared" si="1"/>
        <v>1240</v>
      </c>
    </row>
    <row r="61" spans="1:6" ht="19.5" customHeight="1" thickBot="1">
      <c r="A61" s="2">
        <v>55</v>
      </c>
      <c r="B61" s="7" t="s">
        <v>67</v>
      </c>
      <c r="C61" s="8" t="s">
        <v>21</v>
      </c>
      <c r="D61" s="8">
        <v>20</v>
      </c>
      <c r="E61" s="12">
        <v>12</v>
      </c>
      <c r="F61" s="12">
        <f t="shared" si="1"/>
        <v>240</v>
      </c>
    </row>
    <row r="62" spans="1:6" ht="19.5" customHeight="1" thickBot="1">
      <c r="A62" s="2">
        <v>56</v>
      </c>
      <c r="B62" s="7" t="s">
        <v>68</v>
      </c>
      <c r="C62" s="4" t="s">
        <v>21</v>
      </c>
      <c r="D62" s="8">
        <v>10</v>
      </c>
      <c r="E62" s="12">
        <v>40</v>
      </c>
      <c r="F62" s="12">
        <f t="shared" si="1"/>
        <v>400</v>
      </c>
    </row>
    <row r="63" spans="1:6" ht="19.5" customHeight="1" thickBot="1">
      <c r="A63" s="2">
        <v>57</v>
      </c>
      <c r="B63" s="7" t="s">
        <v>69</v>
      </c>
      <c r="C63" s="4" t="s">
        <v>21</v>
      </c>
      <c r="D63" s="8">
        <v>10</v>
      </c>
      <c r="E63" s="12">
        <v>9</v>
      </c>
      <c r="F63" s="12">
        <f t="shared" si="1"/>
        <v>90</v>
      </c>
    </row>
    <row r="64" spans="1:6" ht="19.5" customHeight="1" thickBot="1">
      <c r="A64" s="2">
        <v>58</v>
      </c>
      <c r="B64" s="7" t="s">
        <v>70</v>
      </c>
      <c r="C64" s="4" t="s">
        <v>21</v>
      </c>
      <c r="D64" s="8">
        <v>3</v>
      </c>
      <c r="E64" s="12">
        <v>400</v>
      </c>
      <c r="F64" s="12">
        <f t="shared" si="1"/>
        <v>1200</v>
      </c>
    </row>
    <row r="65" spans="1:6" ht="19.5" customHeight="1" thickBot="1">
      <c r="A65" s="2">
        <v>59</v>
      </c>
      <c r="B65" s="7" t="s">
        <v>71</v>
      </c>
      <c r="C65" s="4" t="s">
        <v>21</v>
      </c>
      <c r="D65" s="8">
        <v>15</v>
      </c>
      <c r="E65" s="12">
        <v>8</v>
      </c>
      <c r="F65" s="12">
        <f t="shared" si="1"/>
        <v>120</v>
      </c>
    </row>
    <row r="66" spans="1:6" ht="19.5" customHeight="1" thickBot="1">
      <c r="A66" s="2">
        <v>60</v>
      </c>
      <c r="B66" s="7" t="s">
        <v>72</v>
      </c>
      <c r="C66" s="4" t="s">
        <v>21</v>
      </c>
      <c r="D66" s="8">
        <v>30</v>
      </c>
      <c r="E66" s="12">
        <v>35</v>
      </c>
      <c r="F66" s="12">
        <f t="shared" si="1"/>
        <v>1050</v>
      </c>
    </row>
    <row r="67" spans="1:6" ht="19.5" customHeight="1" thickBot="1">
      <c r="A67" s="2">
        <v>61</v>
      </c>
      <c r="B67" s="7" t="s">
        <v>73</v>
      </c>
      <c r="C67" s="4" t="s">
        <v>21</v>
      </c>
      <c r="D67" s="8">
        <v>30</v>
      </c>
      <c r="E67" s="12">
        <v>35</v>
      </c>
      <c r="F67" s="12">
        <f t="shared" si="1"/>
        <v>1050</v>
      </c>
    </row>
    <row r="68" spans="1:6" ht="19.5" customHeight="1" thickBot="1">
      <c r="A68" s="2">
        <v>62</v>
      </c>
      <c r="B68" s="7" t="s">
        <v>74</v>
      </c>
      <c r="C68" s="4" t="s">
        <v>21</v>
      </c>
      <c r="D68" s="8">
        <v>5</v>
      </c>
      <c r="E68" s="12">
        <v>80</v>
      </c>
      <c r="F68" s="12">
        <f t="shared" si="1"/>
        <v>400</v>
      </c>
    </row>
    <row r="69" spans="1:6" ht="19.5" customHeight="1" thickBot="1">
      <c r="A69" s="2">
        <v>63</v>
      </c>
      <c r="B69" s="7" t="s">
        <v>75</v>
      </c>
      <c r="C69" s="4" t="s">
        <v>21</v>
      </c>
      <c r="D69" s="8">
        <v>10</v>
      </c>
      <c r="E69" s="12">
        <v>18</v>
      </c>
      <c r="F69" s="12">
        <f t="shared" si="1"/>
        <v>180</v>
      </c>
    </row>
    <row r="70" spans="1:6" ht="19.5" customHeight="1" thickBot="1">
      <c r="A70" s="2">
        <v>64</v>
      </c>
      <c r="B70" s="7" t="s">
        <v>76</v>
      </c>
      <c r="C70" s="4" t="s">
        <v>21</v>
      </c>
      <c r="D70" s="8">
        <v>10</v>
      </c>
      <c r="E70" s="12">
        <v>18</v>
      </c>
      <c r="F70" s="12">
        <f t="shared" si="1"/>
        <v>180</v>
      </c>
    </row>
    <row r="71" spans="1:6" ht="19.5" customHeight="1" thickBot="1">
      <c r="A71" s="2">
        <v>65</v>
      </c>
      <c r="B71" s="7" t="s">
        <v>77</v>
      </c>
      <c r="C71" s="4" t="s">
        <v>21</v>
      </c>
      <c r="D71" s="8">
        <v>5</v>
      </c>
      <c r="E71" s="12">
        <v>21</v>
      </c>
      <c r="F71" s="12">
        <f t="shared" si="1"/>
        <v>105</v>
      </c>
    </row>
    <row r="72" spans="1:6" ht="19.5" customHeight="1" thickBot="1">
      <c r="A72" s="2">
        <v>66</v>
      </c>
      <c r="B72" s="7" t="s">
        <v>78</v>
      </c>
      <c r="C72" s="4" t="s">
        <v>21</v>
      </c>
      <c r="D72" s="8">
        <v>5</v>
      </c>
      <c r="E72" s="12">
        <v>25</v>
      </c>
      <c r="F72" s="12">
        <f t="shared" si="1"/>
        <v>125</v>
      </c>
    </row>
    <row r="73" spans="1:6" ht="19.5" customHeight="1" thickBot="1">
      <c r="A73" s="2">
        <v>67</v>
      </c>
      <c r="B73" s="7" t="s">
        <v>79</v>
      </c>
      <c r="C73" s="4" t="s">
        <v>21</v>
      </c>
      <c r="D73" s="8">
        <v>3</v>
      </c>
      <c r="E73" s="12">
        <v>40</v>
      </c>
      <c r="F73" s="12">
        <f t="shared" si="1"/>
        <v>120</v>
      </c>
    </row>
    <row r="74" spans="1:6" ht="19.5" customHeight="1" thickBot="1">
      <c r="A74" s="2">
        <v>68</v>
      </c>
      <c r="B74" s="7" t="s">
        <v>80</v>
      </c>
      <c r="C74" s="4" t="s">
        <v>21</v>
      </c>
      <c r="D74" s="8">
        <v>10</v>
      </c>
      <c r="E74" s="12">
        <v>8</v>
      </c>
      <c r="F74" s="12">
        <f t="shared" si="1"/>
        <v>80</v>
      </c>
    </row>
    <row r="75" spans="1:6" ht="19.5" customHeight="1" thickBot="1">
      <c r="A75" s="2">
        <v>69</v>
      </c>
      <c r="B75" s="7" t="s">
        <v>81</v>
      </c>
      <c r="C75" s="4" t="s">
        <v>21</v>
      </c>
      <c r="D75" s="8">
        <v>10</v>
      </c>
      <c r="E75" s="12">
        <v>8</v>
      </c>
      <c r="F75" s="12">
        <f t="shared" si="1"/>
        <v>80</v>
      </c>
    </row>
    <row r="76" spans="1:6" ht="19.5" customHeight="1" thickBot="1">
      <c r="A76" s="2">
        <v>70</v>
      </c>
      <c r="B76" s="7" t="s">
        <v>82</v>
      </c>
      <c r="C76" s="4" t="s">
        <v>21</v>
      </c>
      <c r="D76" s="8">
        <v>5</v>
      </c>
      <c r="E76" s="12">
        <v>11</v>
      </c>
      <c r="F76" s="12">
        <f t="shared" si="1"/>
        <v>55</v>
      </c>
    </row>
    <row r="77" spans="1:6" ht="19.5" customHeight="1" thickBot="1">
      <c r="A77" s="2">
        <v>71</v>
      </c>
      <c r="B77" s="7" t="s">
        <v>123</v>
      </c>
      <c r="C77" s="4" t="s">
        <v>53</v>
      </c>
      <c r="D77" s="8">
        <v>8</v>
      </c>
      <c r="E77" s="12">
        <v>22</v>
      </c>
      <c r="F77" s="12">
        <f t="shared" si="1"/>
        <v>176</v>
      </c>
    </row>
    <row r="78" spans="1:6" ht="19.5" customHeight="1" thickBot="1">
      <c r="A78" s="2">
        <v>72</v>
      </c>
      <c r="B78" s="7" t="s">
        <v>83</v>
      </c>
      <c r="C78" s="4" t="s">
        <v>53</v>
      </c>
      <c r="D78" s="8">
        <v>20</v>
      </c>
      <c r="E78" s="12">
        <v>15</v>
      </c>
      <c r="F78" s="12">
        <f t="shared" si="1"/>
        <v>300</v>
      </c>
    </row>
    <row r="79" spans="1:6" ht="19.5" customHeight="1" thickBot="1">
      <c r="A79" s="2">
        <v>73</v>
      </c>
      <c r="B79" s="7" t="s">
        <v>124</v>
      </c>
      <c r="C79" s="4" t="s">
        <v>53</v>
      </c>
      <c r="D79" s="8">
        <v>12</v>
      </c>
      <c r="E79" s="12">
        <v>24</v>
      </c>
      <c r="F79" s="12">
        <f t="shared" si="1"/>
        <v>288</v>
      </c>
    </row>
    <row r="80" spans="1:6" ht="19.5" customHeight="1" thickBot="1">
      <c r="A80" s="2">
        <v>74</v>
      </c>
      <c r="B80" s="7" t="s">
        <v>84</v>
      </c>
      <c r="C80" s="4" t="s">
        <v>53</v>
      </c>
      <c r="D80" s="8">
        <v>12</v>
      </c>
      <c r="E80" s="12">
        <v>18</v>
      </c>
      <c r="F80" s="12">
        <f t="shared" si="1"/>
        <v>216</v>
      </c>
    </row>
    <row r="81" spans="1:6" ht="19.5" customHeight="1" thickBot="1">
      <c r="A81" s="2">
        <v>75</v>
      </c>
      <c r="B81" s="7" t="s">
        <v>125</v>
      </c>
      <c r="C81" s="4" t="s">
        <v>53</v>
      </c>
      <c r="D81" s="8">
        <v>12</v>
      </c>
      <c r="E81" s="12">
        <v>30</v>
      </c>
      <c r="F81" s="12">
        <f t="shared" si="1"/>
        <v>360</v>
      </c>
    </row>
    <row r="82" spans="1:6" ht="19.5" customHeight="1" thickBot="1">
      <c r="A82" s="2">
        <v>76</v>
      </c>
      <c r="B82" s="7" t="s">
        <v>85</v>
      </c>
      <c r="C82" s="4" t="s">
        <v>53</v>
      </c>
      <c r="D82" s="8">
        <v>12</v>
      </c>
      <c r="E82" s="12">
        <v>22</v>
      </c>
      <c r="F82" s="12">
        <f t="shared" si="1"/>
        <v>264</v>
      </c>
    </row>
    <row r="83" spans="1:6" ht="19.5" customHeight="1" thickBot="1">
      <c r="A83" s="2">
        <v>77</v>
      </c>
      <c r="B83" s="7" t="s">
        <v>86</v>
      </c>
      <c r="C83" s="4" t="s">
        <v>53</v>
      </c>
      <c r="D83" s="8">
        <v>20</v>
      </c>
      <c r="E83" s="12">
        <v>15</v>
      </c>
      <c r="F83" s="12">
        <f t="shared" si="1"/>
        <v>300</v>
      </c>
    </row>
    <row r="84" spans="1:6" ht="19.5" customHeight="1" thickBot="1">
      <c r="A84" s="2">
        <v>78</v>
      </c>
      <c r="B84" s="7" t="s">
        <v>87</v>
      </c>
      <c r="C84" s="4" t="s">
        <v>53</v>
      </c>
      <c r="D84" s="8">
        <v>20</v>
      </c>
      <c r="E84" s="12">
        <v>18</v>
      </c>
      <c r="F84" s="12">
        <f t="shared" si="1"/>
        <v>360</v>
      </c>
    </row>
    <row r="85" spans="1:6" ht="19.5" customHeight="1" thickBot="1">
      <c r="A85" s="2"/>
      <c r="B85" s="9" t="s">
        <v>88</v>
      </c>
      <c r="C85" s="4"/>
      <c r="D85" s="8"/>
      <c r="E85" s="12"/>
      <c r="F85" s="13">
        <f>SUM(F49:F84)</f>
        <v>29609</v>
      </c>
    </row>
    <row r="86" spans="1:6" ht="19.5" customHeight="1" thickBot="1">
      <c r="A86" s="2"/>
      <c r="B86" s="10" t="s">
        <v>89</v>
      </c>
      <c r="C86" s="4"/>
      <c r="D86" s="8"/>
      <c r="E86" s="8"/>
      <c r="F86" s="8"/>
    </row>
    <row r="87" spans="1:6" ht="19.5" customHeight="1" thickBot="1">
      <c r="A87" s="2">
        <v>79</v>
      </c>
      <c r="B87" s="7" t="s">
        <v>90</v>
      </c>
      <c r="C87" s="8" t="s">
        <v>53</v>
      </c>
      <c r="D87" s="8">
        <v>50</v>
      </c>
      <c r="E87" s="12">
        <v>9</v>
      </c>
      <c r="F87" s="12">
        <f aca="true" t="shared" si="2" ref="F87:F117">D87*E87</f>
        <v>450</v>
      </c>
    </row>
    <row r="88" spans="1:6" ht="19.5" customHeight="1" thickBot="1">
      <c r="A88" s="2">
        <v>80</v>
      </c>
      <c r="B88" s="7" t="s">
        <v>91</v>
      </c>
      <c r="C88" s="8" t="s">
        <v>53</v>
      </c>
      <c r="D88" s="8">
        <v>200</v>
      </c>
      <c r="E88" s="12">
        <v>9</v>
      </c>
      <c r="F88" s="12">
        <f t="shared" si="2"/>
        <v>1800</v>
      </c>
    </row>
    <row r="89" spans="1:6" ht="19.5" customHeight="1" thickBot="1">
      <c r="A89" s="2">
        <v>81</v>
      </c>
      <c r="B89" s="7" t="s">
        <v>92</v>
      </c>
      <c r="C89" s="8" t="s">
        <v>53</v>
      </c>
      <c r="D89" s="8">
        <v>300</v>
      </c>
      <c r="E89" s="12">
        <v>13</v>
      </c>
      <c r="F89" s="12">
        <f t="shared" si="2"/>
        <v>3900</v>
      </c>
    </row>
    <row r="90" spans="1:6" ht="19.5" customHeight="1" thickBot="1">
      <c r="A90" s="2">
        <v>82</v>
      </c>
      <c r="B90" s="7" t="s">
        <v>93</v>
      </c>
      <c r="C90" s="8" t="s">
        <v>53</v>
      </c>
      <c r="D90" s="8">
        <v>50</v>
      </c>
      <c r="E90" s="12">
        <v>45</v>
      </c>
      <c r="F90" s="12">
        <f t="shared" si="2"/>
        <v>2250</v>
      </c>
    </row>
    <row r="91" spans="1:6" ht="19.5" customHeight="1" thickBot="1">
      <c r="A91" s="2">
        <v>83</v>
      </c>
      <c r="B91" s="7" t="s">
        <v>94</v>
      </c>
      <c r="C91" s="8" t="s">
        <v>53</v>
      </c>
      <c r="D91" s="8">
        <v>50</v>
      </c>
      <c r="E91" s="12">
        <v>4</v>
      </c>
      <c r="F91" s="12">
        <f t="shared" si="2"/>
        <v>200</v>
      </c>
    </row>
    <row r="92" spans="1:6" ht="19.5" customHeight="1" thickBot="1">
      <c r="A92" s="2">
        <v>84</v>
      </c>
      <c r="B92" s="7" t="s">
        <v>95</v>
      </c>
      <c r="C92" s="8" t="s">
        <v>53</v>
      </c>
      <c r="D92" s="8">
        <v>50</v>
      </c>
      <c r="E92" s="12">
        <v>10</v>
      </c>
      <c r="F92" s="12">
        <f t="shared" si="2"/>
        <v>500</v>
      </c>
    </row>
    <row r="93" spans="1:6" ht="19.5" customHeight="1" thickBot="1">
      <c r="A93" s="2">
        <v>85</v>
      </c>
      <c r="B93" s="7" t="s">
        <v>96</v>
      </c>
      <c r="C93" s="8" t="s">
        <v>53</v>
      </c>
      <c r="D93" s="8">
        <v>50</v>
      </c>
      <c r="E93" s="12">
        <v>15</v>
      </c>
      <c r="F93" s="12">
        <f t="shared" si="2"/>
        <v>750</v>
      </c>
    </row>
    <row r="94" spans="1:6" ht="19.5" customHeight="1" thickBot="1">
      <c r="A94" s="2">
        <v>86</v>
      </c>
      <c r="B94" s="7" t="s">
        <v>97</v>
      </c>
      <c r="C94" s="4" t="s">
        <v>21</v>
      </c>
      <c r="D94" s="8">
        <v>15</v>
      </c>
      <c r="E94" s="12">
        <v>80</v>
      </c>
      <c r="F94" s="12">
        <f t="shared" si="2"/>
        <v>1200</v>
      </c>
    </row>
    <row r="95" spans="1:6" ht="19.5" customHeight="1" thickBot="1">
      <c r="A95" s="2">
        <v>87</v>
      </c>
      <c r="B95" s="7" t="s">
        <v>98</v>
      </c>
      <c r="C95" s="8" t="s">
        <v>21</v>
      </c>
      <c r="D95" s="8">
        <v>100</v>
      </c>
      <c r="E95" s="12">
        <v>14</v>
      </c>
      <c r="F95" s="12">
        <f t="shared" si="2"/>
        <v>1400</v>
      </c>
    </row>
    <row r="96" spans="1:6" ht="19.5" customHeight="1" thickBot="1">
      <c r="A96" s="2">
        <v>88</v>
      </c>
      <c r="B96" s="7" t="s">
        <v>99</v>
      </c>
      <c r="C96" s="8" t="s">
        <v>21</v>
      </c>
      <c r="D96" s="8">
        <v>200</v>
      </c>
      <c r="E96" s="12">
        <v>14</v>
      </c>
      <c r="F96" s="12">
        <f t="shared" si="2"/>
        <v>2800</v>
      </c>
    </row>
    <row r="97" spans="1:6" ht="19.5" customHeight="1" thickBot="1">
      <c r="A97" s="2">
        <v>89</v>
      </c>
      <c r="B97" s="7" t="s">
        <v>100</v>
      </c>
      <c r="C97" s="8" t="s">
        <v>21</v>
      </c>
      <c r="D97" s="8">
        <v>100</v>
      </c>
      <c r="E97" s="12">
        <v>40</v>
      </c>
      <c r="F97" s="12">
        <f t="shared" si="2"/>
        <v>4000</v>
      </c>
    </row>
    <row r="98" spans="1:6" ht="19.5" customHeight="1" thickBot="1">
      <c r="A98" s="2">
        <v>90</v>
      </c>
      <c r="B98" s="7" t="s">
        <v>101</v>
      </c>
      <c r="C98" s="8" t="s">
        <v>21</v>
      </c>
      <c r="D98" s="8">
        <v>150</v>
      </c>
      <c r="E98" s="12">
        <v>49</v>
      </c>
      <c r="F98" s="12">
        <f t="shared" si="2"/>
        <v>7350</v>
      </c>
    </row>
    <row r="99" spans="1:6" ht="19.5" customHeight="1" thickBot="1">
      <c r="A99" s="2">
        <v>91</v>
      </c>
      <c r="B99" s="7" t="s">
        <v>102</v>
      </c>
      <c r="C99" s="8" t="s">
        <v>21</v>
      </c>
      <c r="D99" s="8">
        <v>300</v>
      </c>
      <c r="E99" s="12">
        <v>34</v>
      </c>
      <c r="F99" s="12">
        <f t="shared" si="2"/>
        <v>10200</v>
      </c>
    </row>
    <row r="100" spans="1:6" ht="19.5" customHeight="1" thickBot="1">
      <c r="A100" s="2">
        <v>92</v>
      </c>
      <c r="B100" s="7" t="s">
        <v>121</v>
      </c>
      <c r="C100" s="8" t="s">
        <v>21</v>
      </c>
      <c r="D100" s="8">
        <v>50</v>
      </c>
      <c r="E100" s="12">
        <v>25</v>
      </c>
      <c r="F100" s="12">
        <f t="shared" si="2"/>
        <v>1250</v>
      </c>
    </row>
    <row r="101" spans="1:6" ht="19.5" customHeight="1" thickBot="1">
      <c r="A101" s="2">
        <v>93</v>
      </c>
      <c r="B101" s="7" t="s">
        <v>103</v>
      </c>
      <c r="C101" s="4" t="s">
        <v>21</v>
      </c>
      <c r="D101" s="8">
        <v>30</v>
      </c>
      <c r="E101" s="12">
        <v>30</v>
      </c>
      <c r="F101" s="12">
        <f t="shared" si="2"/>
        <v>900</v>
      </c>
    </row>
    <row r="102" spans="1:6" ht="19.5" customHeight="1" thickBot="1">
      <c r="A102" s="2">
        <v>94</v>
      </c>
      <c r="B102" s="7" t="s">
        <v>104</v>
      </c>
      <c r="C102" s="8" t="s">
        <v>21</v>
      </c>
      <c r="D102" s="8">
        <v>20</v>
      </c>
      <c r="E102" s="12">
        <v>15</v>
      </c>
      <c r="F102" s="12">
        <f t="shared" si="2"/>
        <v>300</v>
      </c>
    </row>
    <row r="103" spans="1:6" ht="19.5" customHeight="1" thickBot="1">
      <c r="A103" s="2">
        <v>95</v>
      </c>
      <c r="B103" s="7" t="s">
        <v>105</v>
      </c>
      <c r="C103" s="8" t="s">
        <v>21</v>
      </c>
      <c r="D103" s="8">
        <v>100</v>
      </c>
      <c r="E103" s="12">
        <v>3</v>
      </c>
      <c r="F103" s="12">
        <f t="shared" si="2"/>
        <v>300</v>
      </c>
    </row>
    <row r="104" spans="1:6" ht="19.5" customHeight="1" thickBot="1">
      <c r="A104" s="2">
        <v>96</v>
      </c>
      <c r="B104" s="7" t="s">
        <v>106</v>
      </c>
      <c r="C104" s="8" t="s">
        <v>21</v>
      </c>
      <c r="D104" s="8">
        <v>100</v>
      </c>
      <c r="E104" s="12">
        <v>3</v>
      </c>
      <c r="F104" s="12">
        <f t="shared" si="2"/>
        <v>300</v>
      </c>
    </row>
    <row r="105" spans="1:6" ht="19.5" customHeight="1" thickBot="1">
      <c r="A105" s="2">
        <v>97</v>
      </c>
      <c r="B105" s="7" t="s">
        <v>107</v>
      </c>
      <c r="C105" s="8" t="s">
        <v>21</v>
      </c>
      <c r="D105" s="8">
        <v>30</v>
      </c>
      <c r="E105" s="12">
        <v>20</v>
      </c>
      <c r="F105" s="12">
        <f t="shared" si="2"/>
        <v>600</v>
      </c>
    </row>
    <row r="106" spans="1:6" ht="19.5" customHeight="1" thickBot="1">
      <c r="A106" s="2">
        <v>98</v>
      </c>
      <c r="B106" s="7" t="s">
        <v>108</v>
      </c>
      <c r="C106" s="4" t="s">
        <v>21</v>
      </c>
      <c r="D106" s="8">
        <v>30</v>
      </c>
      <c r="E106" s="14">
        <v>30</v>
      </c>
      <c r="F106" s="12">
        <f t="shared" si="2"/>
        <v>900</v>
      </c>
    </row>
    <row r="107" spans="1:6" ht="19.5" customHeight="1" thickBot="1">
      <c r="A107" s="2">
        <v>99</v>
      </c>
      <c r="B107" s="7" t="s">
        <v>109</v>
      </c>
      <c r="C107" s="4" t="s">
        <v>21</v>
      </c>
      <c r="D107" s="8">
        <v>20</v>
      </c>
      <c r="E107" s="14">
        <v>30</v>
      </c>
      <c r="F107" s="12">
        <f t="shared" si="2"/>
        <v>600</v>
      </c>
    </row>
    <row r="108" spans="1:6" ht="19.5" customHeight="1" thickBot="1">
      <c r="A108" s="2">
        <v>100</v>
      </c>
      <c r="B108" s="7" t="s">
        <v>110</v>
      </c>
      <c r="C108" s="4" t="s">
        <v>21</v>
      </c>
      <c r="D108" s="8">
        <v>50</v>
      </c>
      <c r="E108" s="12">
        <v>30</v>
      </c>
      <c r="F108" s="12">
        <f t="shared" si="2"/>
        <v>1500</v>
      </c>
    </row>
    <row r="109" spans="1:6" ht="19.5" customHeight="1" thickBot="1">
      <c r="A109" s="2">
        <v>101</v>
      </c>
      <c r="B109" s="7" t="s">
        <v>111</v>
      </c>
      <c r="C109" s="4" t="s">
        <v>21</v>
      </c>
      <c r="D109" s="8">
        <v>30</v>
      </c>
      <c r="E109" s="14">
        <v>30</v>
      </c>
      <c r="F109" s="12">
        <f t="shared" si="2"/>
        <v>900</v>
      </c>
    </row>
    <row r="110" spans="1:6" ht="19.5" customHeight="1" thickBot="1">
      <c r="A110" s="2">
        <v>102</v>
      </c>
      <c r="B110" s="7" t="s">
        <v>112</v>
      </c>
      <c r="C110" s="4" t="s">
        <v>21</v>
      </c>
      <c r="D110" s="8">
        <v>20</v>
      </c>
      <c r="E110" s="12">
        <v>12</v>
      </c>
      <c r="F110" s="12">
        <f t="shared" si="2"/>
        <v>240</v>
      </c>
    </row>
    <row r="111" spans="1:6" ht="19.5" customHeight="1" thickBot="1">
      <c r="A111" s="2">
        <v>103</v>
      </c>
      <c r="B111" s="7" t="s">
        <v>113</v>
      </c>
      <c r="C111" s="4" t="s">
        <v>21</v>
      </c>
      <c r="D111" s="8">
        <v>20</v>
      </c>
      <c r="E111" s="12">
        <v>12</v>
      </c>
      <c r="F111" s="12">
        <f t="shared" si="2"/>
        <v>240</v>
      </c>
    </row>
    <row r="112" spans="1:6" ht="19.5" customHeight="1" thickBot="1">
      <c r="A112" s="2">
        <v>104</v>
      </c>
      <c r="B112" s="7" t="s">
        <v>114</v>
      </c>
      <c r="C112" s="4" t="s">
        <v>21</v>
      </c>
      <c r="D112" s="8">
        <v>20</v>
      </c>
      <c r="E112" s="12">
        <v>8</v>
      </c>
      <c r="F112" s="12">
        <f t="shared" si="2"/>
        <v>160</v>
      </c>
    </row>
    <row r="113" spans="1:6" ht="19.5" customHeight="1" thickBot="1">
      <c r="A113" s="2">
        <v>105</v>
      </c>
      <c r="B113" s="7" t="s">
        <v>115</v>
      </c>
      <c r="C113" s="8" t="s">
        <v>53</v>
      </c>
      <c r="D113" s="8">
        <v>30</v>
      </c>
      <c r="E113" s="12">
        <v>5</v>
      </c>
      <c r="F113" s="12">
        <f t="shared" si="2"/>
        <v>150</v>
      </c>
    </row>
    <row r="114" spans="1:6" ht="19.5" customHeight="1" thickBot="1">
      <c r="A114" s="2">
        <v>106</v>
      </c>
      <c r="B114" s="7" t="s">
        <v>116</v>
      </c>
      <c r="C114" s="4" t="s">
        <v>21</v>
      </c>
      <c r="D114" s="8">
        <v>2</v>
      </c>
      <c r="E114" s="12">
        <v>180</v>
      </c>
      <c r="F114" s="12">
        <f t="shared" si="2"/>
        <v>360</v>
      </c>
    </row>
    <row r="115" spans="1:6" ht="19.5" customHeight="1" thickBot="1">
      <c r="A115" s="2">
        <v>107</v>
      </c>
      <c r="B115" s="7" t="s">
        <v>117</v>
      </c>
      <c r="C115" s="8" t="s">
        <v>21</v>
      </c>
      <c r="D115" s="8">
        <v>10</v>
      </c>
      <c r="E115" s="12">
        <v>200</v>
      </c>
      <c r="F115" s="12">
        <f t="shared" si="2"/>
        <v>2000</v>
      </c>
    </row>
    <row r="116" spans="1:6" ht="19.5" customHeight="1" thickBot="1">
      <c r="A116" s="2">
        <v>108</v>
      </c>
      <c r="B116" s="7" t="s">
        <v>118</v>
      </c>
      <c r="C116" s="8" t="s">
        <v>21</v>
      </c>
      <c r="D116" s="8">
        <v>10</v>
      </c>
      <c r="E116" s="12">
        <v>250</v>
      </c>
      <c r="F116" s="12">
        <f t="shared" si="2"/>
        <v>2500</v>
      </c>
    </row>
    <row r="117" spans="1:6" ht="19.5" customHeight="1" thickBot="1">
      <c r="A117" s="2">
        <v>109</v>
      </c>
      <c r="B117" s="7" t="s">
        <v>119</v>
      </c>
      <c r="C117" s="8" t="s">
        <v>21</v>
      </c>
      <c r="D117" s="8">
        <v>20</v>
      </c>
      <c r="E117" s="12">
        <v>250</v>
      </c>
      <c r="F117" s="12">
        <f t="shared" si="2"/>
        <v>5000</v>
      </c>
    </row>
    <row r="118" spans="1:6" ht="19.5" customHeight="1" thickBot="1">
      <c r="A118" s="11"/>
      <c r="B118" s="9" t="s">
        <v>120</v>
      </c>
      <c r="C118" s="8"/>
      <c r="D118" s="8"/>
      <c r="E118" s="12"/>
      <c r="F118" s="13">
        <f>SUM(F87:F117)</f>
        <v>55000</v>
      </c>
    </row>
  </sheetData>
  <sheetProtection/>
  <mergeCells count="5">
    <mergeCell ref="A4:F4"/>
    <mergeCell ref="B1:B2"/>
    <mergeCell ref="C1:C2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.00390625" style="0" bestFit="1" customWidth="1"/>
    <col min="2" max="2" width="56.7109375" style="0" customWidth="1"/>
    <col min="3" max="3" width="6.421875" style="0" bestFit="1" customWidth="1"/>
    <col min="4" max="4" width="12.421875" style="0" bestFit="1" customWidth="1"/>
  </cols>
  <sheetData>
    <row r="1" spans="1:4" ht="32.25" thickBot="1">
      <c r="A1" s="24" t="s">
        <v>127</v>
      </c>
      <c r="B1" s="24" t="s">
        <v>2</v>
      </c>
      <c r="C1" s="24" t="s">
        <v>128</v>
      </c>
      <c r="D1" s="24" t="s">
        <v>4</v>
      </c>
    </row>
    <row r="2" spans="1:4" ht="15.75">
      <c r="A2" s="23">
        <v>1</v>
      </c>
      <c r="B2" s="23">
        <v>2</v>
      </c>
      <c r="C2" s="23">
        <v>3</v>
      </c>
      <c r="D2" s="23">
        <v>4</v>
      </c>
    </row>
    <row r="3" spans="1:4" ht="20.25">
      <c r="A3" s="42" t="s">
        <v>133</v>
      </c>
      <c r="B3" s="43"/>
      <c r="C3" s="43"/>
      <c r="D3" s="43"/>
    </row>
    <row r="4" spans="1:4" ht="15.75">
      <c r="A4" s="27">
        <v>1</v>
      </c>
      <c r="B4" s="26" t="s">
        <v>129</v>
      </c>
      <c r="C4" s="28" t="s">
        <v>21</v>
      </c>
      <c r="D4" s="28">
        <v>8</v>
      </c>
    </row>
    <row r="5" spans="1:4" ht="15.75">
      <c r="A5" s="27">
        <v>2</v>
      </c>
      <c r="B5" s="25" t="s">
        <v>130</v>
      </c>
      <c r="C5" s="28" t="s">
        <v>21</v>
      </c>
      <c r="D5" s="28">
        <v>13</v>
      </c>
    </row>
    <row r="6" spans="1:4" ht="15.75">
      <c r="A6" s="27">
        <v>3</v>
      </c>
      <c r="B6" s="26" t="s">
        <v>131</v>
      </c>
      <c r="C6" s="28" t="s">
        <v>21</v>
      </c>
      <c r="D6" s="28">
        <v>15</v>
      </c>
    </row>
    <row r="7" spans="1:4" ht="15.75">
      <c r="A7" s="27">
        <v>4</v>
      </c>
      <c r="B7" s="26" t="s">
        <v>132</v>
      </c>
      <c r="C7" s="28" t="s">
        <v>21</v>
      </c>
      <c r="D7" s="28">
        <v>15</v>
      </c>
    </row>
    <row r="8" spans="1:4" ht="15.75">
      <c r="A8" s="29"/>
      <c r="B8" s="22" t="s">
        <v>134</v>
      </c>
      <c r="C8" s="30"/>
      <c r="D8" s="30"/>
    </row>
    <row r="9" spans="1:5" ht="15.75">
      <c r="A9" s="19"/>
      <c r="B9" s="20" t="s">
        <v>126</v>
      </c>
      <c r="C9" s="33"/>
      <c r="D9" s="21"/>
      <c r="E9" s="31"/>
    </row>
    <row r="10" spans="2:4" ht="12.75">
      <c r="B10" s="32"/>
      <c r="D10" s="32"/>
    </row>
    <row r="11" ht="12.75">
      <c r="B11" s="34"/>
    </row>
    <row r="12" ht="12.75">
      <c r="B12" s="34"/>
    </row>
  </sheetData>
  <sheetProtection/>
  <mergeCells count="1">
    <mergeCell ref="A3:D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Bajurea Oleg</cp:lastModifiedBy>
  <cp:lastPrinted>2021-07-12T07:24:34Z</cp:lastPrinted>
  <dcterms:created xsi:type="dcterms:W3CDTF">1996-10-08T23:32:33Z</dcterms:created>
  <dcterms:modified xsi:type="dcterms:W3CDTF">2021-08-03T08:56:12Z</dcterms:modified>
  <cp:category/>
  <cp:version/>
  <cp:contentType/>
  <cp:contentStatus/>
</cp:coreProperties>
</file>