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0" windowWidth="16272" windowHeight="5652"/>
  </bookViews>
  <sheets>
    <sheet name="Лист1" sheetId="1" r:id="rId1"/>
    <sheet name="Лист2" sheetId="2" r:id="rId2"/>
  </sheets>
  <definedNames>
    <definedName name="_xlnm.Print_Area" localSheetId="0">Лист1!$A$1:$D$33</definedName>
  </definedNames>
  <calcPr calcId="144525"/>
</workbook>
</file>

<file path=xl/calcChain.xml><?xml version="1.0" encoding="utf-8"?>
<calcChain xmlns="http://schemas.openxmlformats.org/spreadsheetml/2006/main">
  <c r="D19" i="1" l="1"/>
  <c r="D20" i="1" s="1"/>
  <c r="D21" i="1" s="1"/>
  <c r="C11" i="1" l="1"/>
</calcChain>
</file>

<file path=xl/sharedStrings.xml><?xml version="1.0" encoding="utf-8"?>
<sst xmlns="http://schemas.openxmlformats.org/spreadsheetml/2006/main" count="20" uniqueCount="19">
  <si>
    <t xml:space="preserve"> </t>
  </si>
  <si>
    <t>Nr d/0</t>
  </si>
  <si>
    <t>Nr deviz</t>
  </si>
  <si>
    <t>Denumirea</t>
  </si>
  <si>
    <t>Total:</t>
  </si>
  <si>
    <t xml:space="preserve">Costul total :        </t>
  </si>
  <si>
    <t>mii lei</t>
  </si>
  <si>
    <t xml:space="preserve">Denumirea obiectivului  </t>
  </si>
  <si>
    <t>TVA 20%</t>
  </si>
  <si>
    <t>Total  lei</t>
  </si>
  <si>
    <t>Lista devizelor</t>
  </si>
  <si>
    <t>Constructia 1.0 km retele de alim.cu apa, reabilitarea sondei arteziene existente si a unui castel de apa cu V=50m3, H=15m in s. Gura Cainarului, r-l Floresti</t>
  </si>
  <si>
    <t>Castel de apa V=50m/3 H=15m. Platforma A1</t>
  </si>
  <si>
    <t>2-2-1</t>
  </si>
  <si>
    <t xml:space="preserve"> Amenajarea teritoriului. Platforma A</t>
  </si>
  <si>
    <t>7-1-1</t>
  </si>
  <si>
    <t>Sistemul de alimentare cu apa</t>
  </si>
  <si>
    <t>Lucrari tehnologice. Platforma B1</t>
  </si>
  <si>
    <t>2-3-1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</si>
</sst>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2" fontId="2" fillId="0" borderId="0" xfId="0" applyNumberFormat="1" applyFont="1" applyAlignment="1">
      <alignment horizontal="right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7" xfId="0" applyFont="1" applyBorder="1" applyAlignment="1">
      <alignment horizontal="center" wrapText="1"/>
    </xf>
    <xf numFmtId="0" fontId="3" fillId="3" borderId="0" xfId="0" applyFont="1" applyFill="1"/>
    <xf numFmtId="0" fontId="3" fillId="0" borderId="0" xfId="0" applyFont="1" applyBorder="1"/>
    <xf numFmtId="2" fontId="1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/>
    <xf numFmtId="0" fontId="1" fillId="0" borderId="0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="77" zoomScaleNormal="100" zoomScaleSheetLayoutView="77" workbookViewId="0">
      <selection activeCell="C30" sqref="C30"/>
    </sheetView>
  </sheetViews>
  <sheetFormatPr defaultColWidth="9.109375" defaultRowHeight="15.6" x14ac:dyDescent="0.3"/>
  <cols>
    <col min="1" max="1" width="6.88671875" style="6" customWidth="1"/>
    <col min="2" max="2" width="22.5546875" style="6" customWidth="1"/>
    <col min="3" max="3" width="44.5546875" style="6" customWidth="1"/>
    <col min="4" max="4" width="15.88671875" style="6" customWidth="1"/>
    <col min="5" max="5" width="17.109375" style="6" customWidth="1"/>
    <col min="6" max="6" width="32" style="6" customWidth="1"/>
    <col min="7" max="16384" width="9.109375" style="6"/>
  </cols>
  <sheetData>
    <row r="1" spans="1:5" x14ac:dyDescent="0.3">
      <c r="A1" s="5"/>
      <c r="C1" s="5"/>
      <c r="D1" s="7"/>
    </row>
    <row r="2" spans="1:5" x14ac:dyDescent="0.3">
      <c r="A2" s="5"/>
    </row>
    <row r="4" spans="1:5" ht="20.399999999999999" x14ac:dyDescent="0.35">
      <c r="A4" s="1"/>
      <c r="C4" s="13"/>
      <c r="D4" s="12"/>
    </row>
    <row r="5" spans="1:5" ht="20.399999999999999" x14ac:dyDescent="0.35">
      <c r="A5" s="2"/>
      <c r="C5" s="12"/>
    </row>
    <row r="6" spans="1:5" ht="73.2" customHeight="1" x14ac:dyDescent="0.35">
      <c r="A6" s="6" t="s">
        <v>7</v>
      </c>
      <c r="C6" s="22" t="s">
        <v>11</v>
      </c>
      <c r="D6" s="22"/>
    </row>
    <row r="7" spans="1:5" ht="20.399999999999999" x14ac:dyDescent="0.35">
      <c r="A7" s="3"/>
      <c r="C7" s="12"/>
    </row>
    <row r="8" spans="1:5" x14ac:dyDescent="0.3">
      <c r="A8" s="3"/>
    </row>
    <row r="9" spans="1:5" x14ac:dyDescent="0.3">
      <c r="A9" s="9"/>
      <c r="C9" s="9" t="s">
        <v>10</v>
      </c>
    </row>
    <row r="10" spans="1:5" x14ac:dyDescent="0.3">
      <c r="A10" s="3"/>
    </row>
    <row r="11" spans="1:5" x14ac:dyDescent="0.3">
      <c r="A11" s="4"/>
      <c r="B11" s="4" t="s">
        <v>5</v>
      </c>
      <c r="C11" s="8">
        <f>D21</f>
        <v>926936.4</v>
      </c>
      <c r="D11" s="6" t="s">
        <v>6</v>
      </c>
    </row>
    <row r="12" spans="1:5" ht="16.2" thickBot="1" x14ac:dyDescent="0.35">
      <c r="A12" s="4" t="s">
        <v>0</v>
      </c>
    </row>
    <row r="13" spans="1:5" ht="15" customHeight="1" x14ac:dyDescent="0.3">
      <c r="A13" s="23" t="s">
        <v>1</v>
      </c>
      <c r="B13" s="10"/>
      <c r="C13" s="10"/>
      <c r="D13" s="25" t="s">
        <v>9</v>
      </c>
    </row>
    <row r="14" spans="1:5" ht="40.5" customHeight="1" thickBot="1" x14ac:dyDescent="0.35">
      <c r="A14" s="24"/>
      <c r="B14" s="11" t="s">
        <v>2</v>
      </c>
      <c r="C14" s="14" t="s">
        <v>3</v>
      </c>
      <c r="D14" s="26"/>
      <c r="E14" s="15"/>
    </row>
    <row r="15" spans="1:5" ht="47.4" customHeight="1" x14ac:dyDescent="0.3">
      <c r="A15" s="27">
        <v>1</v>
      </c>
      <c r="B15" s="28" t="s">
        <v>15</v>
      </c>
      <c r="C15" s="32" t="s">
        <v>14</v>
      </c>
      <c r="D15" s="30">
        <v>55052.76</v>
      </c>
    </row>
    <row r="16" spans="1:5" ht="47.4" customHeight="1" x14ac:dyDescent="0.3">
      <c r="A16" s="27">
        <v>2</v>
      </c>
      <c r="B16" s="28" t="s">
        <v>18</v>
      </c>
      <c r="C16" s="32" t="s">
        <v>17</v>
      </c>
      <c r="D16" s="30">
        <v>91567.72</v>
      </c>
    </row>
    <row r="17" spans="1:6" ht="47.4" customHeight="1" x14ac:dyDescent="0.3">
      <c r="A17" s="27">
        <v>3</v>
      </c>
      <c r="B17" s="28"/>
      <c r="C17" s="32" t="s">
        <v>16</v>
      </c>
      <c r="D17" s="30">
        <v>226176.93</v>
      </c>
    </row>
    <row r="18" spans="1:6" ht="50.4" customHeight="1" x14ac:dyDescent="0.3">
      <c r="A18" s="27">
        <v>4</v>
      </c>
      <c r="B18" s="28" t="s">
        <v>13</v>
      </c>
      <c r="C18" s="32" t="s">
        <v>12</v>
      </c>
      <c r="D18" s="31">
        <v>399649.59</v>
      </c>
    </row>
    <row r="19" spans="1:6" ht="15" customHeight="1" x14ac:dyDescent="0.3">
      <c r="A19" s="27"/>
      <c r="B19" s="28"/>
      <c r="C19" s="29" t="s">
        <v>4</v>
      </c>
      <c r="D19" s="30">
        <f>SUM(D15:D18)</f>
        <v>772447</v>
      </c>
      <c r="E19" s="17"/>
      <c r="F19" s="18"/>
    </row>
    <row r="20" spans="1:6" ht="15" customHeight="1" x14ac:dyDescent="0.3">
      <c r="A20" s="27"/>
      <c r="B20" s="27"/>
      <c r="C20" s="29" t="s">
        <v>8</v>
      </c>
      <c r="D20" s="27">
        <f>D19*0.2</f>
        <v>154489.4</v>
      </c>
      <c r="E20" s="19"/>
      <c r="F20" s="19"/>
    </row>
    <row r="21" spans="1:6" ht="15" customHeight="1" x14ac:dyDescent="0.3">
      <c r="A21" s="27"/>
      <c r="B21" s="27"/>
      <c r="C21" s="29" t="s">
        <v>4</v>
      </c>
      <c r="D21" s="30">
        <f>D19+D20</f>
        <v>926936.4</v>
      </c>
      <c r="E21" s="17"/>
      <c r="F21" s="17"/>
    </row>
    <row r="22" spans="1:6" x14ac:dyDescent="0.3">
      <c r="A22" s="21"/>
      <c r="B22" s="20"/>
      <c r="C22" s="20"/>
      <c r="D22" s="20"/>
      <c r="E22" s="16"/>
      <c r="F22" s="16"/>
    </row>
    <row r="23" spans="1:6" x14ac:dyDescent="0.3">
      <c r="A23" s="8"/>
      <c r="B23" s="8"/>
    </row>
    <row r="24" spans="1:6" x14ac:dyDescent="0.3">
      <c r="A24" s="8"/>
      <c r="B24" s="8"/>
    </row>
    <row r="25" spans="1:6" x14ac:dyDescent="0.3">
      <c r="A25" s="8"/>
      <c r="B25" s="8"/>
    </row>
    <row r="26" spans="1:6" x14ac:dyDescent="0.3">
      <c r="A26" s="8"/>
      <c r="B26" s="8"/>
    </row>
    <row r="27" spans="1:6" x14ac:dyDescent="0.3">
      <c r="A27" s="8"/>
      <c r="B27" s="8"/>
    </row>
    <row r="28" spans="1:6" x14ac:dyDescent="0.3">
      <c r="A28" s="8"/>
      <c r="B28" s="8"/>
    </row>
    <row r="29" spans="1:6" x14ac:dyDescent="0.3">
      <c r="A29" s="8"/>
      <c r="B29" s="8"/>
    </row>
    <row r="30" spans="1:6" x14ac:dyDescent="0.3">
      <c r="A30" s="8"/>
      <c r="B30" s="8"/>
    </row>
    <row r="31" spans="1:6" x14ac:dyDescent="0.3">
      <c r="A31" s="8"/>
      <c r="B31" s="8"/>
    </row>
    <row r="32" spans="1:6" x14ac:dyDescent="0.3">
      <c r="A32" s="8"/>
      <c r="B32" s="8"/>
    </row>
    <row r="33" spans="1:2" x14ac:dyDescent="0.3">
      <c r="A33" s="8"/>
      <c r="B33" s="8"/>
    </row>
  </sheetData>
  <mergeCells count="3">
    <mergeCell ref="C6:D6"/>
    <mergeCell ref="A13:A14"/>
    <mergeCell ref="D13:D14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</dc:creator>
  <cp:lastModifiedBy>admin</cp:lastModifiedBy>
  <cp:lastPrinted>2020-03-04T06:48:56Z</cp:lastPrinted>
  <dcterms:created xsi:type="dcterms:W3CDTF">2020-03-03T09:51:44Z</dcterms:created>
  <dcterms:modified xsi:type="dcterms:W3CDTF">2021-06-04T11:41:44Z</dcterms:modified>
</cp:coreProperties>
</file>