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Consumabile medicale repetat\Documente pentru demarare\Modificări\"/>
    </mc:Choice>
  </mc:AlternateContent>
  <xr:revisionPtr revIDLastSave="0" documentId="13_ncr:1_{B3185998-5528-4DAF-801F-4E924CD13228}" xr6:coauthVersionLast="47" xr6:coauthVersionMax="47" xr10:uidLastSave="{00000000-0000-0000-0000-000000000000}"/>
  <bookViews>
    <workbookView xWindow="6420" yWindow="3330" windowWidth="21600" windowHeight="1129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'!$A$6:$J$7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46" i="5" l="1"/>
  <c r="K345" i="5"/>
  <c r="J345" i="5"/>
  <c r="K344" i="5"/>
  <c r="J344" i="5"/>
  <c r="K343" i="5"/>
  <c r="J343" i="5"/>
  <c r="K341" i="5"/>
  <c r="J341" i="5"/>
  <c r="K340" i="5"/>
  <c r="J340" i="5"/>
  <c r="K339" i="5"/>
  <c r="J339" i="5"/>
  <c r="K338" i="5"/>
  <c r="J338" i="5"/>
  <c r="K337" i="5"/>
  <c r="J337" i="5"/>
  <c r="K336" i="5"/>
  <c r="J336" i="5"/>
  <c r="K335" i="5"/>
  <c r="J335" i="5"/>
  <c r="K334" i="5"/>
  <c r="J334" i="5"/>
  <c r="K333" i="5"/>
  <c r="J333" i="5"/>
  <c r="K332" i="5"/>
  <c r="J332" i="5"/>
  <c r="K331" i="5"/>
  <c r="J331" i="5"/>
  <c r="K330" i="5"/>
  <c r="J330" i="5"/>
  <c r="K329" i="5"/>
  <c r="J329" i="5"/>
  <c r="K328" i="5"/>
  <c r="J328" i="5"/>
  <c r="K327" i="5"/>
  <c r="J327" i="5"/>
  <c r="K326" i="5"/>
  <c r="J326" i="5"/>
  <c r="K325" i="5"/>
  <c r="J325" i="5"/>
  <c r="K324" i="5"/>
  <c r="J324" i="5"/>
  <c r="K323" i="5"/>
  <c r="J323" i="5"/>
  <c r="K322" i="5"/>
  <c r="J322" i="5"/>
  <c r="K321" i="5"/>
  <c r="J321" i="5"/>
  <c r="K320" i="5"/>
  <c r="J320" i="5"/>
  <c r="K319" i="5"/>
  <c r="J319" i="5"/>
  <c r="K318" i="5"/>
  <c r="J318" i="5"/>
  <c r="K317" i="5"/>
  <c r="J317" i="5"/>
  <c r="K316" i="5"/>
  <c r="J316" i="5"/>
  <c r="K315" i="5"/>
  <c r="J315" i="5"/>
  <c r="K314" i="5"/>
  <c r="J314" i="5"/>
  <c r="K313" i="5"/>
  <c r="J313" i="5"/>
  <c r="K312" i="5"/>
  <c r="J312" i="5"/>
  <c r="K311" i="5"/>
  <c r="J311" i="5"/>
  <c r="K310" i="5"/>
  <c r="J310" i="5"/>
  <c r="K309" i="5"/>
  <c r="J309" i="5"/>
  <c r="K308" i="5"/>
  <c r="J308" i="5"/>
  <c r="K307" i="5"/>
  <c r="J307" i="5"/>
  <c r="K306" i="5"/>
  <c r="J306" i="5"/>
  <c r="K305" i="5"/>
  <c r="J305" i="5"/>
  <c r="K304" i="5"/>
  <c r="J304" i="5"/>
  <c r="K303" i="5"/>
  <c r="J303" i="5"/>
  <c r="K302" i="5"/>
  <c r="J302" i="5"/>
  <c r="K301" i="5"/>
  <c r="J301" i="5"/>
  <c r="K300" i="5"/>
  <c r="J300" i="5"/>
  <c r="K299" i="5"/>
  <c r="J299" i="5"/>
  <c r="K298" i="5"/>
  <c r="J298" i="5"/>
  <c r="K297" i="5"/>
  <c r="J297" i="5"/>
  <c r="K296" i="5"/>
  <c r="J296" i="5"/>
  <c r="K295" i="5"/>
  <c r="J295" i="5"/>
  <c r="K294" i="5"/>
  <c r="J294" i="5"/>
  <c r="K293" i="5"/>
  <c r="J293" i="5"/>
  <c r="K292" i="5"/>
  <c r="J292" i="5"/>
  <c r="K291" i="5"/>
  <c r="J291" i="5"/>
  <c r="K342" i="5"/>
  <c r="J342" i="5"/>
  <c r="K290" i="5"/>
  <c r="J290" i="5"/>
  <c r="K289" i="5"/>
  <c r="J289" i="5"/>
  <c r="K288" i="5"/>
  <c r="J288" i="5"/>
  <c r="K287" i="5"/>
  <c r="J287" i="5"/>
  <c r="K286" i="5"/>
  <c r="J286" i="5"/>
  <c r="K285" i="5"/>
  <c r="J285" i="5"/>
  <c r="K284" i="5"/>
  <c r="J284" i="5"/>
  <c r="K283" i="5"/>
  <c r="J283" i="5"/>
  <c r="K282" i="5"/>
  <c r="J282" i="5"/>
  <c r="K281" i="5"/>
  <c r="J281" i="5"/>
  <c r="K280" i="5"/>
  <c r="J280" i="5"/>
  <c r="K279" i="5"/>
  <c r="J279" i="5"/>
  <c r="K277" i="5"/>
  <c r="J277" i="5"/>
  <c r="K276" i="5"/>
  <c r="J276" i="5"/>
  <c r="K275" i="5"/>
  <c r="J275" i="5"/>
  <c r="K274" i="5"/>
  <c r="J274" i="5"/>
  <c r="K273" i="5"/>
  <c r="J273" i="5"/>
  <c r="K272" i="5"/>
  <c r="J272" i="5"/>
  <c r="K271" i="5"/>
  <c r="J271" i="5"/>
  <c r="K270" i="5"/>
  <c r="J270" i="5"/>
  <c r="K269" i="5"/>
  <c r="J269" i="5"/>
  <c r="K268" i="5"/>
  <c r="J268" i="5"/>
  <c r="K267" i="5"/>
  <c r="J267" i="5"/>
  <c r="K266" i="5"/>
  <c r="J266" i="5"/>
  <c r="K265" i="5"/>
  <c r="J265" i="5"/>
  <c r="K264" i="5"/>
  <c r="J264" i="5"/>
  <c r="K263" i="5"/>
  <c r="J263" i="5"/>
  <c r="K262" i="5"/>
  <c r="J262" i="5"/>
  <c r="K261" i="5"/>
  <c r="J261" i="5"/>
  <c r="K260" i="5"/>
  <c r="J260" i="5"/>
  <c r="K259" i="5"/>
  <c r="J259" i="5"/>
  <c r="K258" i="5"/>
  <c r="J258" i="5"/>
  <c r="K257" i="5"/>
  <c r="J257" i="5"/>
  <c r="K256" i="5"/>
  <c r="J256" i="5"/>
  <c r="K255" i="5"/>
  <c r="J255" i="5"/>
  <c r="K254" i="5"/>
  <c r="J254" i="5"/>
  <c r="K253" i="5"/>
  <c r="J253" i="5"/>
  <c r="K252" i="5"/>
  <c r="J252" i="5"/>
  <c r="K251" i="5"/>
  <c r="J251" i="5"/>
  <c r="K250" i="5"/>
  <c r="J250" i="5"/>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87" i="5"/>
  <c r="J187" i="5"/>
  <c r="K186" i="5"/>
  <c r="J186" i="5"/>
  <c r="K185" i="5"/>
  <c r="J185" i="5"/>
  <c r="K184" i="5"/>
  <c r="J184" i="5"/>
  <c r="K183" i="5"/>
  <c r="J183" i="5"/>
  <c r="K278" i="5"/>
  <c r="J278" i="5"/>
  <c r="K166" i="5"/>
  <c r="J166" i="5"/>
  <c r="K151" i="5"/>
  <c r="J151" i="5"/>
  <c r="K150" i="5"/>
  <c r="J150" i="5"/>
  <c r="K149" i="5"/>
  <c r="J149" i="5"/>
  <c r="K148" i="5"/>
  <c r="J148" i="5"/>
  <c r="K147" i="5"/>
  <c r="J147" i="5"/>
  <c r="K146" i="5"/>
  <c r="J146" i="5"/>
  <c r="K145" i="5"/>
  <c r="J145" i="5"/>
  <c r="K144" i="5"/>
  <c r="J144" i="5"/>
  <c r="K154" i="5"/>
  <c r="J154" i="5"/>
  <c r="K153" i="5"/>
  <c r="J153" i="5"/>
  <c r="K152" i="5"/>
  <c r="J152" i="5"/>
  <c r="K143" i="5"/>
  <c r="J143" i="5"/>
  <c r="K142" i="5"/>
  <c r="J142" i="5"/>
  <c r="K141" i="5"/>
  <c r="J141" i="5"/>
  <c r="K140" i="5"/>
  <c r="J140" i="5"/>
  <c r="K155" i="5"/>
  <c r="J155" i="5"/>
  <c r="K165" i="5"/>
  <c r="J165" i="5"/>
  <c r="K164" i="5"/>
  <c r="J164" i="5"/>
  <c r="K163" i="5"/>
  <c r="J163" i="5"/>
  <c r="K162" i="5"/>
  <c r="J162" i="5"/>
  <c r="K161" i="5"/>
  <c r="J161" i="5"/>
  <c r="K160" i="5"/>
  <c r="J160" i="5"/>
  <c r="K159" i="5"/>
  <c r="J159" i="5"/>
  <c r="K158" i="5"/>
  <c r="J158" i="5"/>
  <c r="K157" i="5"/>
  <c r="J157" i="5"/>
  <c r="K156" i="5"/>
  <c r="J156" i="5"/>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8" i="5"/>
  <c r="K8" i="5"/>
  <c r="J9" i="5"/>
  <c r="K9" i="5"/>
  <c r="J10" i="5"/>
  <c r="K10" i="5"/>
  <c r="J11" i="5"/>
  <c r="K11" i="5"/>
  <c r="K12" i="7" l="1"/>
  <c r="J12" i="7"/>
</calcChain>
</file>

<file path=xl/sharedStrings.xml><?xml version="1.0" encoding="utf-8"?>
<sst xmlns="http://schemas.openxmlformats.org/spreadsheetml/2006/main" count="2971" uniqueCount="803">
  <si>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</si>
  <si>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</si>
  <si>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</si>
  <si>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</si>
  <si>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</si>
  <si>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</si>
  <si>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</si>
  <si>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</si>
  <si>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</si>
  <si>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</si>
  <si>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</si>
  <si>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</si>
  <si>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</si>
  <si>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</si>
  <si>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</si>
  <si>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</si>
  <si>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</si>
  <si>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</si>
  <si>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</si>
  <si>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</si>
  <si>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</si>
  <si>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</si>
  <si>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</si>
  <si>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</si>
  <si>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</si>
  <si>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</si>
  <si>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</si>
  <si>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</si>
  <si>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</si>
  <si>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</si>
  <si>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</si>
  <si>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</si>
  <si>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</si>
  <si>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</si>
  <si>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</si>
  <si>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Consumabilelor Medicale conform necesităților IMSP beneficiare pentru anul 2026 repetat</t>
  </si>
  <si>
    <t xml:space="preserve">Absorbante igienice, flux abundent, hipoalergenice </t>
  </si>
  <si>
    <t>Absorbante igienice, flux abundent, hipoalergenice (001888)</t>
  </si>
  <si>
    <t xml:space="preserve">Absorbante igienice, flux moderat </t>
  </si>
  <si>
    <t>Absorbante igienice, flux moderat (001889)</t>
  </si>
  <si>
    <t xml:space="preserve">Absorbante igienice, flux moderat, hipoalergenice </t>
  </si>
  <si>
    <t>Absorbante igienice, flux moderat, hipoalergenice (001890)</t>
  </si>
  <si>
    <t xml:space="preserve">Ac chirurgical BT 511 </t>
  </si>
  <si>
    <t>Ac chirurgical BT 511 - 11 ( 002068 )</t>
  </si>
  <si>
    <t>Ac chirurgical BT 511 - 12 ( 002069 )</t>
  </si>
  <si>
    <t>Ac chirurgical BT 511 - 13 ( 002070 )</t>
  </si>
  <si>
    <t>Ac chirurgical BT 511 - 4 ( 002061 )</t>
  </si>
  <si>
    <t>Ac chirurgical BT 511 - 5 ( 002062 )</t>
  </si>
  <si>
    <t>Ac chirurgical BT 511 - 6 ( 002063 )</t>
  </si>
  <si>
    <t>Ac chirurgical BT 511 - 7 ( 002064 )</t>
  </si>
  <si>
    <t>Ac chirurgical H 521</t>
  </si>
  <si>
    <t>Ac chirurgical H 521 - 1 ( 002425 )</t>
  </si>
  <si>
    <t>Ac chirurgical Mayo T 442</t>
  </si>
  <si>
    <t>Ac chirurgical Mayo T 442 - 3 ( 002473 )</t>
  </si>
  <si>
    <t>Ac epidural G18 pentru obezi</t>
  </si>
  <si>
    <t xml:space="preserve">Ac jetabil p-u ORL 23G (ac lung pentru anestezie locală) </t>
  </si>
  <si>
    <t>Ac jetabil p-u ORL 23G (ac lung pentru anestezie locală) (002547)</t>
  </si>
  <si>
    <t xml:space="preserve">Ac pentru amniocenteză 18G, 180mm </t>
  </si>
  <si>
    <t>Ac pentru amniocenteză 18G, 180mm (002565)</t>
  </si>
  <si>
    <t xml:space="preserve">Ac pentru amniocenteză 20G, 220mm </t>
  </si>
  <si>
    <t>Ac pentru amniocenteză 20G, 220mm (002572)</t>
  </si>
  <si>
    <t>Ac pentru canularea venelor cu olivă</t>
  </si>
  <si>
    <t xml:space="preserve">Ac pentru puncție lombară 18 G </t>
  </si>
  <si>
    <t>Ac pentru puncție lombară 18 G ( 002618 )</t>
  </si>
  <si>
    <t xml:space="preserve">Ac pentru puncție renală percutanată 14G, 13cm </t>
  </si>
  <si>
    <t>Ac pentru puncție renală percutanată 14G, 13cm ( 002620 )</t>
  </si>
  <si>
    <t>Ac pentru stiloul de insulină</t>
  </si>
  <si>
    <t>Ac pentru stiloul de insulină 4mm (002647)</t>
  </si>
  <si>
    <t>Ac pentru stiloul de insulină 6mm (002648)</t>
  </si>
  <si>
    <t>Ac pentru stiloul de insulină 8mm (002649)</t>
  </si>
  <si>
    <t>Ac pentru trepan biopsie din creasta iliacă 15G</t>
  </si>
  <si>
    <t>Ac pentru trepan biopsie din creasta iliacă 15G (002652)</t>
  </si>
  <si>
    <t>Ac spinal G25 pentru obezi</t>
  </si>
  <si>
    <t>Ace chirurgicale 2B1</t>
  </si>
  <si>
    <t>Ace chirurgicale 2B1 - 0,8 x 32 ( 002653 )</t>
  </si>
  <si>
    <t>Ace chirurgicale 2B1- 0,9 x 40 ( 002654 )</t>
  </si>
  <si>
    <t>Ace chirurgicale 3A1</t>
  </si>
  <si>
    <t>Ace chirurgicale 3A1 - 0,6 x 20 ( 002655 )</t>
  </si>
  <si>
    <t>Ace chirurgicale 3A1 - 1,0 x 45 ( 002656 )</t>
  </si>
  <si>
    <t>Ace chirurgicale 3A1 - 1,1 x 50 ( 002657 )</t>
  </si>
  <si>
    <t xml:space="preserve">Ace chirurgicale 3B1 - 1,1 x 50 </t>
  </si>
  <si>
    <t>Ace chirurgicale 3B1 - 1,1 x 50 (002658)</t>
  </si>
  <si>
    <t xml:space="preserve">Ace chirurgicale 3B2 - 0,6 x 30 </t>
  </si>
  <si>
    <t>Ace chirurgicale 3B2 - 0,6 x 30 (002659)</t>
  </si>
  <si>
    <t>Ace chirurgicale 5A1</t>
  </si>
  <si>
    <t>Ace chirurgicale 5A1 -1,2 x 36 ( 002665 )</t>
  </si>
  <si>
    <t>Ace chirurgicale 5A1 -1,4 x 60 ( 002666 )</t>
  </si>
  <si>
    <t>Ace USG</t>
  </si>
  <si>
    <t>Ansa polipectomie rotativa asimetrică (gastro-colono.)</t>
  </si>
  <si>
    <t xml:space="preserve">Balon Bakri </t>
  </si>
  <si>
    <t>Balon Bakri (002690)</t>
  </si>
  <si>
    <t xml:space="preserve">Balon dilatator esofagian </t>
  </si>
  <si>
    <t>Balon extractor de calculi 20mm</t>
  </si>
  <si>
    <t>Balon extractor de calculi 20mm (002693)</t>
  </si>
  <si>
    <t>Bandaj elastic de fixare</t>
  </si>
  <si>
    <t>Canulă de aspirație fină ( 002742 )</t>
  </si>
  <si>
    <t>Canulă de aspirație tip Yankauer</t>
  </si>
  <si>
    <t xml:space="preserve">Canulă ERCP controlabilă </t>
  </si>
  <si>
    <t>Canulă ginecologică pentru vacuum aspirație la Seringă Karman</t>
  </si>
  <si>
    <t>Canulă ginecologică pentru vacuum aspirație la Seringă Karman , N10 ( 002743 )</t>
  </si>
  <si>
    <t>Canulă ginecologică pentru vacuum aspirație la Seringă Karman , N11 ( 002744 )</t>
  </si>
  <si>
    <t>Canulă ginecologică pentru vacuum aspirație la Seringă Karman , N12 ( 002745 )</t>
  </si>
  <si>
    <t>Canulă ginecologică pentru vacuum aspirație la Seringă Karman , N4 ( 002746 )</t>
  </si>
  <si>
    <t>Canulă ginecologică pentru vacuum aspirație la Seringă Karman , N5 ( 002747 )</t>
  </si>
  <si>
    <t>Canulă ginecologică pentru vacuum aspirație la Seringă Karman , N6 ( 002748 )</t>
  </si>
  <si>
    <t>Canulă ginecologică pentru vacuum aspirație la Seringă Karman , N7 ( 002749 )</t>
  </si>
  <si>
    <t>Canulă ginecologică pentru vacuum aspirație la Seringă Karman , N8 ( 002750 )</t>
  </si>
  <si>
    <t>Canulă ginecologică pentru vacuum aspirație la Seringă Karman , N9 ( 002751 )</t>
  </si>
  <si>
    <t>Canulă ginecologică pentru VAM</t>
  </si>
  <si>
    <t>Canulă ginecologică pentru VAM , N10 ( 002752 )</t>
  </si>
  <si>
    <t>Canulă ginecologică pentru VAM , N12 ( 002753 )</t>
  </si>
  <si>
    <t>Canulă ginecologică pentru VAM , N5 ( 002754 )</t>
  </si>
  <si>
    <t>Canulă ginecologică pentru VAM , N6 ( 002755 )</t>
  </si>
  <si>
    <t>Canulă ginecologică pentru VAM , N7 ( 002756 )</t>
  </si>
  <si>
    <t>Canulă ginecologică pentru VAM , N8 ( 002757 )</t>
  </si>
  <si>
    <t>Canulă ginecologică pentru VAM , N9 ( 002758 )</t>
  </si>
  <si>
    <t>Canulă pentru clismă</t>
  </si>
  <si>
    <t>Canulă pentru clister evacuator la 2 litri</t>
  </si>
  <si>
    <t>Canulă pentru clistere 200ml ( 002764 )</t>
  </si>
  <si>
    <t>Canulă pentru clistere 400ml ( 002765 )</t>
  </si>
  <si>
    <t>Canulă pentru oxigen neonatală</t>
  </si>
  <si>
    <t>Canulă pentru recoltare venei folosite la bypass Ao-coronarian ( 002766 )</t>
  </si>
  <si>
    <t>Canulă port venos implantabilă cu cateter 8,5FR ( 002769 )</t>
  </si>
  <si>
    <t>Canulă traheostomică spiralat-armat ( 002770 )</t>
  </si>
  <si>
    <t>Cateter cu mandren (set) ( 002774 )</t>
  </si>
  <si>
    <t>Cateter de aspirație și drenaj Redon</t>
  </si>
  <si>
    <t>Cateter de prelevare a aspiratului bronhoalveolar ( 002804 )</t>
  </si>
  <si>
    <t>Cateter dilatator a căilor biliare tip Soehendra</t>
  </si>
  <si>
    <t>Cateter dilatator a căilor biliare tip Soehendra 10Fr</t>
  </si>
  <si>
    <t>Cateter dilatator a căilor biliare tip Soehendra 8Fr</t>
  </si>
  <si>
    <t>Cateter Foley uretro-vezical în formă de T , 16CH ( 002829 )</t>
  </si>
  <si>
    <t>Cateter Foley uretro-vezical în formă de T , 18CH ( 002830 )</t>
  </si>
  <si>
    <t>Cateter Foley uretro-vezical în formă de T , 20CH ( 002831 )</t>
  </si>
  <si>
    <t>Cateter Foley uretro-vezical în formă de T , 22CH ( 002832 )</t>
  </si>
  <si>
    <t>Cateter Foley uretro-vezical în formă de T , 24CH ( 002833 )</t>
  </si>
  <si>
    <t>Cateter i/v periferic avansat 22G</t>
  </si>
  <si>
    <t>Cateter i/v periferic avansat 22G (002841)</t>
  </si>
  <si>
    <t>Cateter i/v periferic avansat 26G ( 002843 )</t>
  </si>
  <si>
    <t>Cateter ombilical 10FR ( 002851 )</t>
  </si>
  <si>
    <t>Cateter ombilical 3.5FR ( 002852 )</t>
  </si>
  <si>
    <t>Cateter ombilical cu două intrări 4F ( 002857 )</t>
  </si>
  <si>
    <t>Cateter ombilical cu două intrări 5F ( 002858 )</t>
  </si>
  <si>
    <t>Cateter ombilical cu două intrări 6F ( 002859 )</t>
  </si>
  <si>
    <t>Cateter pentru alimentație enterală FR10 ( 002860 )</t>
  </si>
  <si>
    <t>Cateter pentru alimentație enterală FR18 ( 002864 )</t>
  </si>
  <si>
    <t>Cateter Pezzer</t>
  </si>
  <si>
    <t>Cateter Pezzer FR- 24 ( 002872 )</t>
  </si>
  <si>
    <t>Cateter Pezzer FR- 26 ( 002873 )</t>
  </si>
  <si>
    <t>Cateter Pezzer FR- 28 ( 002874 )</t>
  </si>
  <si>
    <t>Cateter Pezzer FR- 30 ( 002875 )</t>
  </si>
  <si>
    <t>Cateter Pezzer FR- 32 ( 002876 )</t>
  </si>
  <si>
    <t>Cateter subclaviar 0,6mm ( 002889 )</t>
  </si>
  <si>
    <t>Cateter subclaviar 1,4mm ( 002890 )</t>
  </si>
  <si>
    <t>Cateter urinar CH 4 ( 002916 )</t>
  </si>
  <si>
    <t>Cateter urinar CH 5 ( 002917 )</t>
  </si>
  <si>
    <t>Cateter urinar extern pentru bărbați, prezervativ urinar 30mm ( 002918 )</t>
  </si>
  <si>
    <t>Cateter urinar extern pentru bărbați, prezervativ urinar 35mm ( 002919 )</t>
  </si>
  <si>
    <t xml:space="preserve">Cearșaf pentru acoperirea mesei </t>
  </si>
  <si>
    <t>Cearșaf pentru acoperirea mesei (002932)</t>
  </si>
  <si>
    <t xml:space="preserve">Cearșaf, material absorbant, densitatea 90/100 g/m.p 80x70 cm </t>
  </si>
  <si>
    <t xml:space="preserve">Combinezoane de protecție (protecție înaltă pentru secții ATI) L </t>
  </si>
  <si>
    <t>Combinezoane de protecție (protecție înaltă pentru secții ATI) L (002945)</t>
  </si>
  <si>
    <t xml:space="preserve">Combinezoane de protecție (protecție înaltă pentru secții ATI) M </t>
  </si>
  <si>
    <t>Combinezoane de protecție (protecție înaltă pentru secții ATI) M (002946)</t>
  </si>
  <si>
    <t xml:space="preserve">Combinezoane de protecție (protecție înaltă pentru secții ATI) XL </t>
  </si>
  <si>
    <t>Combinezoane de protecție (protecție înaltă pentru secții ATI) XL (002948)</t>
  </si>
  <si>
    <t xml:space="preserve">Combinezoane de protecție (protecție înaltă pentru secții ATI) XXL </t>
  </si>
  <si>
    <t>Combinezoane de protecție (protecție înaltă pentru secții ATI) XXL (002949)</t>
  </si>
  <si>
    <t>Combinezoane de protecție (protecție medie) XXL</t>
  </si>
  <si>
    <t>Combinezoane de protecție (protecție medie) XXL (002953)</t>
  </si>
  <si>
    <t xml:space="preserve">Conductor GIGLI FF 130R 300mm, 14" </t>
  </si>
  <si>
    <t>Conductor GIGLI FF 130R 300mm, 14" (002957)</t>
  </si>
  <si>
    <t>Container de inox pentru transportarea bixelor 3 L</t>
  </si>
  <si>
    <t>Container de inox pentru transportarea bixelor 6 L</t>
  </si>
  <si>
    <t xml:space="preserve">Container pentru evacuarea organului 1500ml </t>
  </si>
  <si>
    <t>Container pentru evacuarea organului 1500ml (002961)</t>
  </si>
  <si>
    <t xml:space="preserve">Container pentru evacuarea organului 200ml </t>
  </si>
  <si>
    <t>Container pentru evacuarea organului 200ml (002962)</t>
  </si>
  <si>
    <t xml:space="preserve">Container pentru transportarea materialului biologic </t>
  </si>
  <si>
    <t>Container pentru transportarea materialului biologic (002965)</t>
  </si>
  <si>
    <t>Cuvă reniformă</t>
  </si>
  <si>
    <t xml:space="preserve">Cuve renale din inox 1000 ml </t>
  </si>
  <si>
    <t xml:space="preserve">Cuve renale din inox 500 ml </t>
  </si>
  <si>
    <t xml:space="preserve">Degetare de unică folosință </t>
  </si>
  <si>
    <t>Degetare de unică folosință (002994)</t>
  </si>
  <si>
    <t xml:space="preserve">Deschizător gură roser-konig </t>
  </si>
  <si>
    <t>Deschizător gură roser-konig (002995)</t>
  </si>
  <si>
    <t>Dispozitiv pentru ligaturare</t>
  </si>
  <si>
    <t>Dispozitiv pentru transfer de soluții perfuzabile (echivalent Transofix)</t>
  </si>
  <si>
    <t>Dispozitiv protecție gura(dinți) M</t>
  </si>
  <si>
    <t>Dispozitiv protecție gura(dinți) M (002997)</t>
  </si>
  <si>
    <t>Dispozitiv protecție gura(dinți) S</t>
  </si>
  <si>
    <t>Dispozitiv protecție gura(dinți) S (002998)</t>
  </si>
  <si>
    <t>Drenuri ( 003001 )</t>
  </si>
  <si>
    <t>Emplastru pentru înlocuirea suturii chirurgicale</t>
  </si>
  <si>
    <t>Garou hemostatic de tip Esmarh cu buton</t>
  </si>
  <si>
    <t>Garou hemostatic maturi</t>
  </si>
  <si>
    <t>Ghid metalic tip “Zebra” 0, 025; 0, 035</t>
  </si>
  <si>
    <t>Ghid metalic tip “Zebra” 0,025; 0,035 ( 003006 )</t>
  </si>
  <si>
    <t>Inel pentru protecția stomei ( 003032 )</t>
  </si>
  <si>
    <t>Injector endoscopic ( 003033 )</t>
  </si>
  <si>
    <t>Injector endoscopic cu funcție de coagulare pentru hemostază ( 003034 )</t>
  </si>
  <si>
    <t>Înveliș plagial (consumabil nr. 1150 ) ( 001533 )</t>
  </si>
  <si>
    <t>Irigator-clizma Esmarch</t>
  </si>
  <si>
    <t>Irigator-clizma Esmarch (003036)</t>
  </si>
  <si>
    <t>Kit cateter temporar pentru hemodializă ( 003037 )</t>
  </si>
  <si>
    <t xml:space="preserve">Lame pentru bisturiu </t>
  </si>
  <si>
    <t>Lame pentru bisturiu Lame pentru bisturiu Nr. 11 ( 003041 )</t>
  </si>
  <si>
    <t xml:space="preserve">Lentă pentru suspendarea vaselor </t>
  </si>
  <si>
    <t>Lentă pentru suspendarea vaselor (003058)</t>
  </si>
  <si>
    <t>Masca de endoscopie L</t>
  </si>
  <si>
    <t>Masca de endoscopie M</t>
  </si>
  <si>
    <t>Mască de ventilare pentru terapia CPAP (presiune continuă pozitivă a căilor aeriene) cu ham din butadien nitrilic sau silicon mărime L</t>
  </si>
  <si>
    <t>Mască de ventilare pentru terapia CPAP (presiune continuă pozitivă a căilor aeriene) cu ham din butadien nitrilic sau silicon mărime M</t>
  </si>
  <si>
    <t>Mască de ventilare pentru terapia CPAP (presiune continuă pozitivă a căilor aeriene) cu ham din butadien nitrilic sau silicon</t>
  </si>
  <si>
    <t>Mască de ventilare pentru terapia CPAP (presiune continuă pozitivă a căilor aeriene) cu ham din butadien nitrilic sau silicon, 10mm ( 003068 )</t>
  </si>
  <si>
    <t>Mască de ventilare pentru terapia CPAP (presiune continuă pozitivă a căilor aeriene) cu ham din butadien nitrilic sau silicon, 12,5mm ( 003069 )</t>
  </si>
  <si>
    <t>Mască de ventilare pentru terapia CPAP (presiune continuă pozitivă a căilor aeriene) cu ham din butadien nitrilic sau silicon, 15,0mm ( 003070 )</t>
  </si>
  <si>
    <t>Mască de ventilare pentru terapia CPAP (presiune continuă pozitivă a căilor aeriene) cu ham din butadien nitrilic sau silicon, 2,5mm ( 003071 )</t>
  </si>
  <si>
    <t>Mască de ventilare pentru terapia CPAP (presiune continuă pozitivă a căilor aeriene) cu ham din butadien nitrilic sau silicon, 20,0mm ( 003072 )</t>
  </si>
  <si>
    <t>Mască de ventilare pentru terapia CPAP (presiune continuă pozitivă a căilor aeriene) cu ham din butadien nitrilic sau silicon, 5,0mm ( 003073 )</t>
  </si>
  <si>
    <t>Mască de ventilare pentru terapia CPAP (presiune continuă pozitivă a căilor aeriene) cu ham din butadien nitrilic sau silicon, 7,5mm ( 003074 )</t>
  </si>
  <si>
    <t>Mască facială cu protector ( 003075 )</t>
  </si>
  <si>
    <t>Mască facială pentru endoscopie</t>
  </si>
  <si>
    <t>Mască respiratorie pentru VAP Nr. 3.5 ( 003097 )</t>
  </si>
  <si>
    <t>Mască respiratorie pentru VAP Nr. 4.5 ( 003099 )</t>
  </si>
  <si>
    <t>Mască respiratorie pentru VAP Nr. 5.5 ( 003101 )</t>
  </si>
  <si>
    <t>Mască respiratorie pentru VAP, gonflabilă Nr. 4.5 ( 003104 )</t>
  </si>
  <si>
    <t>Mască respiratorie pentru VAP, gonflabilă Nr. 5.5 ( 003106 )</t>
  </si>
  <si>
    <t>Meșe Hemostatice 10x10cm</t>
  </si>
  <si>
    <t>Meșe Hemostatice 20x20cm</t>
  </si>
  <si>
    <t>Microperfuzoare sterile (fluturaș) cu ac</t>
  </si>
  <si>
    <t>Microperfuzoare sterile (fluturaș) cu ac G19 ( 003115 )</t>
  </si>
  <si>
    <t>Microperfuzoare sterile (fluturaș) cu ac G20 ( 003116 )</t>
  </si>
  <si>
    <t>Microperfuzoare sterile (fluturaș) cu ac G21 ( 003117 )</t>
  </si>
  <si>
    <t>Microperfuzoare sterile (fluturaș) cu ac G22 ( 003118 )</t>
  </si>
  <si>
    <t>Microperfuzoare sterile (fluturaș) cu ac G23 ( 003119 )</t>
  </si>
  <si>
    <t>Microperfuzoare sterile (fluturaș) cu ac G24 ( 003120 )</t>
  </si>
  <si>
    <t>Microperfuzoare sterile (fluturaș) cu ac G25 ( 003121 )</t>
  </si>
  <si>
    <t>Microperfuzoare sterile (fluturaș) cu ac G26 ( 003122 )</t>
  </si>
  <si>
    <t>Microperfuzoare sterile (fluturaș) cu ac G27 ( 003123 )</t>
  </si>
  <si>
    <t>Mușama medicală în rulou</t>
  </si>
  <si>
    <t>Mușama medicală în rulou (003125)</t>
  </si>
  <si>
    <t>Panglica Broselow</t>
  </si>
  <si>
    <t>Pansament Adehesive wound dressing</t>
  </si>
  <si>
    <t xml:space="preserve">Pansament anti combustie </t>
  </si>
  <si>
    <t>Pansament anti combustie (003134)</t>
  </si>
  <si>
    <t xml:space="preserve">Pansament cu tripsină și mexidol (pentru tratarea escariilor) 20cm-20cm </t>
  </si>
  <si>
    <t>Pansament cu tripsină și mexidol (pentru tratarea escariilor) 20cm-20cm (003136)</t>
  </si>
  <si>
    <t xml:space="preserve">Pansament cu tripsină și mexidol (pentru tratarea escariilor)10cm-10 cm </t>
  </si>
  <si>
    <t>Pansament cu tripsină și mexidol (pentru tratarea escariilor)10cm-10 cm (003137)</t>
  </si>
  <si>
    <t>Pansament lichid steril</t>
  </si>
  <si>
    <t xml:space="preserve">Pansament pentru îngrijirea pielii în jurul tubului traheostomic și fixarea lui </t>
  </si>
  <si>
    <t>Pansament pentru îngrijirea pielii în jurul tubului traheostomic și fixarea lui (003145)</t>
  </si>
  <si>
    <t xml:space="preserve">Pensă pentru biopsie </t>
  </si>
  <si>
    <t>Pensă pentru biopsie (003152)</t>
  </si>
  <si>
    <t xml:space="preserve">Periuță citologică </t>
  </si>
  <si>
    <t>Periuță citologică (003155)</t>
  </si>
  <si>
    <t>Periuță citologică Cervex Brush</t>
  </si>
  <si>
    <t>Periuță citologică Cervex Brush (003156)</t>
  </si>
  <si>
    <t>Pipă orofaringiană tip Guedel, size 0, 55mm ( 003165 )</t>
  </si>
  <si>
    <t>Pipă orofaringiană tip Guedel, size 000, 35mm ( 003167 )</t>
  </si>
  <si>
    <t>Pipă orofaringiană tip Guedel, size 1, 65mm ( 003168 )</t>
  </si>
  <si>
    <t xml:space="preserve">Plasă (implant) pentru hernioplastie 10x20cm </t>
  </si>
  <si>
    <t>Plasă (implant) pentru hernioplastie 10x20cm (003172)</t>
  </si>
  <si>
    <t xml:space="preserve">Plasă (implant) pentru hernioplastie 30x30cm </t>
  </si>
  <si>
    <t>Plasă (implant) pentru hernioplastie 30x30cm (003175)</t>
  </si>
  <si>
    <t xml:space="preserve">Plasture pe suport de material neţesut 10cm x10m </t>
  </si>
  <si>
    <t>Plasture pe suport de material neţesut 10cm x10m (003178)</t>
  </si>
  <si>
    <t xml:space="preserve">Plasturi sub forma de stripuri sterile tip Omnistrip </t>
  </si>
  <si>
    <t>Plasturi sub forma de stripuri sterile tip Omnistrip (003183)</t>
  </si>
  <si>
    <t>Ploscă urinară bărbați, din carton</t>
  </si>
  <si>
    <t>Ploscă urinară din inox, pentru femei</t>
  </si>
  <si>
    <t>Ploscă urinară din inox, pentru femei (003185)</t>
  </si>
  <si>
    <t xml:space="preserve">Ploscă urinară din inox, pentru femei </t>
  </si>
  <si>
    <t>Ploscă urinară pentru femei</t>
  </si>
  <si>
    <t>Ploscă urinară pentru femei (003187)</t>
  </si>
  <si>
    <t>Pompă pentru administrarea medicamentului (MultiRates CBI PCA CP Pump) (consumabil nr. 1325 ) ( 001591 )</t>
  </si>
  <si>
    <t>Prelungitor pentru sisteme infuzie (presiune înaltă), transconente (consumabil nr. 1328 ) ( 001594 )</t>
  </si>
  <si>
    <t xml:space="preserve">Protector de pat 90x120cm </t>
  </si>
  <si>
    <t>Protector de pat 90x120cm (003195)</t>
  </si>
  <si>
    <t xml:space="preserve">Protector/retractor plagă tip Alexis 17-25cm </t>
  </si>
  <si>
    <t>Protector/retractor plagă tip Alexis 17-25cm (003197)</t>
  </si>
  <si>
    <t xml:space="preserve">Protector/retractor plagă tip Alexis 2,5-6cm </t>
  </si>
  <si>
    <t>Protector/retractor plagă tip Alexis 2,5-6cm ( 003198 )</t>
  </si>
  <si>
    <t>Protector/retractor plagă tip Alexis, 2.5-6cm</t>
  </si>
  <si>
    <t>Protector/retractor plagă tip Alexis, 2.5-6cm (003202)</t>
  </si>
  <si>
    <t>Protector/retractor plagă tip Alexis, 5-9cm</t>
  </si>
  <si>
    <t>Protector/retractor plagă tip Alexis, 5-9cm (003203)</t>
  </si>
  <si>
    <t>Pungă pentru ploscă urinară CAREBAG</t>
  </si>
  <si>
    <t xml:space="preserve">Pungă pentru răcire instant </t>
  </si>
  <si>
    <t>Pungă pentru răcire instant (003204)</t>
  </si>
  <si>
    <t xml:space="preserve">Pungă sterilă pentru transportarea organelor la prelevare transplant </t>
  </si>
  <si>
    <t>Pungă sterilă pentru transportarea organelor la prelevare transplant (003205)</t>
  </si>
  <si>
    <t xml:space="preserve">Pungă Termo-Gel 20x30 cm </t>
  </si>
  <si>
    <t>Pungă Termo-Gel 20x30 cm (003206)</t>
  </si>
  <si>
    <t>Pungi evacuatoare urostomie ( 003207 )</t>
  </si>
  <si>
    <t>Pungi pentru colectarea sângelui dublu ( 003208 )</t>
  </si>
  <si>
    <t xml:space="preserve">Recipient plastic pentru deșeuri tăietor-înțepătoare, 0,75 litri </t>
  </si>
  <si>
    <t>Recipient plastic pentru deșeuri tăietor-înțepătoare, 0,75 litri (003218)</t>
  </si>
  <si>
    <t xml:space="preserve">Recipient plastic pentru deșeuri tăietor-înțepătoare, 1,5 litri </t>
  </si>
  <si>
    <t>Recipient plastic pentru deșeuri tăietor-înțepătoare, 1,5 litri (003219)</t>
  </si>
  <si>
    <t xml:space="preserve">Recipient plastic pentru deșeuri tăietor-înțepătoare, 2,5 litri </t>
  </si>
  <si>
    <t>Recipient plastic pentru deșeuri tăietor-înțepătoare, 2,5 litri (003220)</t>
  </si>
  <si>
    <t xml:space="preserve">Recipient plastic pentru deșeuri tăietor-înțepătoare,5,0 litri </t>
  </si>
  <si>
    <t>Recipient plastic pentru deșeuri tăietor-înțepătoare,5,0 litri (003222)</t>
  </si>
  <si>
    <t xml:space="preserve">Retractor chirurgical din silicon radioopac </t>
  </si>
  <si>
    <t>Retractor chirurgical din silicon radioopac (003224)</t>
  </si>
  <si>
    <t>Saci colector pentru cateter toracic, FR20 ( 003228 )</t>
  </si>
  <si>
    <t xml:space="preserve">Sârmă pentru ansa amigdalectomia ORL </t>
  </si>
  <si>
    <t>Sârmă pentru ansa amigdalectomia ORL ( 003242 )</t>
  </si>
  <si>
    <t>Scrub pentru pregătirea pielii pentru EEG</t>
  </si>
  <si>
    <t>Seringă cu piston de blocare</t>
  </si>
  <si>
    <t>Seringă cu piston de blocare 20ml (consumabil nr. 1383 ) ( 001608 )</t>
  </si>
  <si>
    <t>Seringă cu piston de blocare 30ml (consumabil nr. 1384 ) ( 001609 )</t>
  </si>
  <si>
    <t>Seringa ginecologică VAM Karman</t>
  </si>
  <si>
    <t>Seringi cu mâner de sabie 1ml (consumabil nr. 1397 ) ( 001621 )</t>
  </si>
  <si>
    <t>Seringi cu mâner de sabie 3ml (consumabil nr. 1398 ) ( 001622 )</t>
  </si>
  <si>
    <t>Seringi de irigare - Bulb, 60 ml (Seringa-Pară) N1</t>
  </si>
  <si>
    <t xml:space="preserve">Șervețel material nețesut 40x40cm nesteril </t>
  </si>
  <si>
    <t xml:space="preserve">Șervetele igienice pentru gastroscopie </t>
  </si>
  <si>
    <t>Șervetele igienice pentru gastroscopie (003260)</t>
  </si>
  <si>
    <t xml:space="preserve">Șervețele sterile din tifon 10cmx10cm, 4 straturi </t>
  </si>
  <si>
    <t>Șervețele sterile din tifon 10cmx10cm, 4 straturi (003264)</t>
  </si>
  <si>
    <t xml:space="preserve">Șervețele viscoză biodegradabilă 100% </t>
  </si>
  <si>
    <t>Șervețele viscoză biodegradabilă 100% (003268)</t>
  </si>
  <si>
    <t>Set canule pentru irigații ( 003270 )</t>
  </si>
  <si>
    <t>Set cateter pentru vena subclaviculară 20G, bilumen ( 003274 )</t>
  </si>
  <si>
    <t>Set cateter pentru vena subclaviculară 22G, bilumen ( 003276 )</t>
  </si>
  <si>
    <t>Set cateter subclavicular 6F ( 003278 )</t>
  </si>
  <si>
    <t>Set cateter subclavicular 7F ( 003279 )</t>
  </si>
  <si>
    <t>Set cateter subclavicular 8F ( 003280 )</t>
  </si>
  <si>
    <t>Set cateterizarea spațiului spinal ( 003283 )</t>
  </si>
  <si>
    <t xml:space="preserve">Set chirurgical combinat pentru anestezie spinală și analgezie epidurală </t>
  </si>
  <si>
    <t>Set chirurgical combinat pentru anestezie spinală și analgezie epidurală (003289)</t>
  </si>
  <si>
    <t>Set complet pentru drenaj continu pleural și toracic ( 003318 )</t>
  </si>
  <si>
    <t>Set de irigare/aspirație pentru endourologie ( 003326 )</t>
  </si>
  <si>
    <t xml:space="preserve">Set de pelicule autoadezive pentru
decontaminare 90x60 Nr. 30 </t>
  </si>
  <si>
    <t>Set de pelicule autoadezive pentru
decontaminare 90x60 Nr. 30 (003327)</t>
  </si>
  <si>
    <t>Set drenaj lombar al LCR ( 003337 )</t>
  </si>
  <si>
    <t>Set drenare activă ( 003340 )</t>
  </si>
  <si>
    <t>Set drenare nasobiliară</t>
  </si>
  <si>
    <t>Set gastrostomă</t>
  </si>
  <si>
    <t>Set gastrostomă 10FR ( 003342 )</t>
  </si>
  <si>
    <t>Set gastrostomă 12FR ( 003343 )</t>
  </si>
  <si>
    <t>Set gastrostomă 14FR ( 003344 )</t>
  </si>
  <si>
    <t>Set gastrostomă 16FR ( 003345 )</t>
  </si>
  <si>
    <t>Set gastrostomă 20FR ( 003347 )</t>
  </si>
  <si>
    <t>Set gastrostomă 22FR ( 003348 )</t>
  </si>
  <si>
    <t>Set gastrostomă 24FR ( 003349 )</t>
  </si>
  <si>
    <t>Set igiena orală, pentru pacienții intubați ( 003353 )</t>
  </si>
  <si>
    <t>Set introducer 6FR ( 003360 )</t>
  </si>
  <si>
    <t xml:space="preserve">Set mucosectomie </t>
  </si>
  <si>
    <t>Set –nefrostomie transcutană-ecoghidată 8-18 FR</t>
  </si>
  <si>
    <t>Set –nefrostomie transcutană-ecoghidată 8-18 FR ( 003369 )</t>
  </si>
  <si>
    <t>Set pentru anestezia epidurală</t>
  </si>
  <si>
    <t>Set pentru cateterizarea vaselor centrale biluminal 14G, Y-type ( 003377 )</t>
  </si>
  <si>
    <t>Set pentru cateterizarea vaselor centrale monolumen 7-8Fr ( 003380 )</t>
  </si>
  <si>
    <t>Set pentru cateterizarea vaselor centrale Monolumen G-11 (9Fr) ( 003381 )</t>
  </si>
  <si>
    <t>Set pentru cateterizarea vaselor centrale triluminal 16-18G</t>
  </si>
  <si>
    <t>Set pentru cateterizarea venoasă centrală percutanată ( 003392 )</t>
  </si>
  <si>
    <t>Set pentru drenarea vezicii urinare ( 003397 )</t>
  </si>
  <si>
    <t>Set pentru inhalații cu oxigen (canule nazale neonatale) ( 003401 )</t>
  </si>
  <si>
    <t>Set pentru insuflarea oxigenului în nas ( 003403 )</t>
  </si>
  <si>
    <t>Set pentru litotomie (litotripsie) ( 003404 )</t>
  </si>
  <si>
    <t>Set pentru puncție și cateterizare arterială G-20</t>
  </si>
  <si>
    <t>Set pentru puncție și cateterizare arterială G-22</t>
  </si>
  <si>
    <t>Set pentru traheostomie percutană dilatațională nefenestrată, cu presiune scăzută și atraumatic la înserare</t>
  </si>
  <si>
    <t>Set pentru traheostomie percutană dilatațională nefenestrată, cu presiune scăzută și atraumatic la înserare (003423)</t>
  </si>
  <si>
    <t>Set traheostomic (canulă traheală fenestrată + valvă) N 7.5 ( 003437 )</t>
  </si>
  <si>
    <t>Set traheostomic (Canulă traheostomică balonaș + linie de aspirație) N 7 ( 003439 )</t>
  </si>
  <si>
    <t>Set traheostomic (Canulă traheostomică balonaș + linie de aspirație) N 7.5 ( 003440 )</t>
  </si>
  <si>
    <t>Set traheostomic (Canulă traheostomică balonaș + linie de aspirație) N 8.0 ( 003441 )</t>
  </si>
  <si>
    <t>Set traheostomic (Canulă traheostomică balonaș + linie de aspirație) N 8.5 ( 003442 )</t>
  </si>
  <si>
    <t>Set ventuze terapeutice</t>
  </si>
  <si>
    <t>Set–nefrostomie transcutană-ecoghidată 8-18 FR</t>
  </si>
  <si>
    <t>Seturi pentru cateterizarea venelor centrale Trillumen High Flow 12 F G-16-12-12 – L 15 cm ( 003451 )</t>
  </si>
  <si>
    <t xml:space="preserve">Sistem de aspirație monocameral 1000ml </t>
  </si>
  <si>
    <t>Sistem de aspirație monocameral 1000ml ( 003461 )</t>
  </si>
  <si>
    <t xml:space="preserve">Sistem de curățire a locului anastomozei </t>
  </si>
  <si>
    <t>Sistem de drenaj lombar AC TUOHY Cateter filtru epidural plat 17 G ( 003470 )</t>
  </si>
  <si>
    <t xml:space="preserve">Sistem de irigare a vezicii urinare </t>
  </si>
  <si>
    <t>Sistem de irigare a vezicii urinare (003472)</t>
  </si>
  <si>
    <t xml:space="preserve">Sistem drenaj extern și monitorizare LCR </t>
  </si>
  <si>
    <t>Sistem drenaj extern și monitorizare LCR (003474)</t>
  </si>
  <si>
    <t>Sistem pentru respirație artificială manuala sac Ambu ( 003479 )</t>
  </si>
  <si>
    <t>Solutie cutanata</t>
  </si>
  <si>
    <t>Solutie irigare plaga</t>
  </si>
  <si>
    <t>Sondă Blakemore</t>
  </si>
  <si>
    <t>Sondă Blakemore Nr. 18 ( 003483 )</t>
  </si>
  <si>
    <t>Sondă Blakemore Nr. 19 ( 003484 )</t>
  </si>
  <si>
    <t>Sondă Blakemore Nr. 20 ( 003485 )</t>
  </si>
  <si>
    <t>Sondă Blakemore Nr. 21 ( 003486 )</t>
  </si>
  <si>
    <t>Sondă Blakemore Nr. 22 ( 003487 )</t>
  </si>
  <si>
    <t>Sondă Blakemore Nr. 23 ( 003488 )</t>
  </si>
  <si>
    <t>Sondă nazogastrală pentru intubarea intestinului 10 G ( 003492 )</t>
  </si>
  <si>
    <t>Sondă nazogastrală pentru intubarea intestinului 12 G ( 003493 )</t>
  </si>
  <si>
    <t>Sondă nazogastrală pentru intubarea intestinului 14 G ( 003494 )</t>
  </si>
  <si>
    <t>Sondă nazogastrală pentru intubarea intestinului 16 G ( 003495 )</t>
  </si>
  <si>
    <t>Sondă nazogastrală pentru intubarea intestinului 18 G ( 003496 )</t>
  </si>
  <si>
    <t>Sondă nazogastrală pentru intubarea intestinului 8 G ( 003497 )</t>
  </si>
  <si>
    <t>Sondă-set naso-duodenală pentru nutriție /d 3,7-4,2 mm</t>
  </si>
  <si>
    <t>Sonda-set naso-duodenală pentru nutriție /d3,7-4,2 mm/ ( 003513 )</t>
  </si>
  <si>
    <t xml:space="preserve">Speculă rectală de unică folosință </t>
  </si>
  <si>
    <t>Speculă rectală de unică folosință (003523)</t>
  </si>
  <si>
    <t>Spirometru pentru stimulare pulmonară</t>
  </si>
  <si>
    <t>Spray rece</t>
  </si>
  <si>
    <t xml:space="preserve">Stend lacrimal pentru Dacrioccistorinostomie (DCR) </t>
  </si>
  <si>
    <t>Stend lacrimal pentru Dacrioccistorinostomie (DCR) (003525)</t>
  </si>
  <si>
    <t xml:space="preserve">Stent biliar 8FR </t>
  </si>
  <si>
    <t>Stent biliar 8FR (003531)</t>
  </si>
  <si>
    <t xml:space="preserve">Stent biliar biodegradabil 1-3 luni, expandabil cu balon </t>
  </si>
  <si>
    <t>Stent biliar biodegradabil 1-3 luni, expandabil cu balon (003532)</t>
  </si>
  <si>
    <t xml:space="preserve">Stent biliar biodegradabil 3-6 luni, expandabil cu balon </t>
  </si>
  <si>
    <t>Stent biliar biodegradabil 3-6 luni, expandabil cu balon (003533)</t>
  </si>
  <si>
    <t xml:space="preserve">Stent biliar biodegradabil 6 luni, expandabil cu balon </t>
  </si>
  <si>
    <t>Stent biliar biodegradabil 6 luni, expandabil cu balon (003534)</t>
  </si>
  <si>
    <t>Stent biliar biodegradabil, expandabil cu balon 1-3 luni</t>
  </si>
  <si>
    <t>Stent biliar biodegradabil, expandabil cu balon 3-6 luni</t>
  </si>
  <si>
    <t>Stent biliar biodegradabil, expandabil cu balon 6 luni</t>
  </si>
  <si>
    <t>Stent biliar PVC-diametru 8,5-11,5 Fr, cu sistem de amplasare.</t>
  </si>
  <si>
    <t xml:space="preserve">Stent biliar PVC-diametru 8,5-11,5 Fr, cu sistem de amplasare. </t>
  </si>
  <si>
    <t>Stent biliar PVC-diametru 8,5-11,5 Fr, cu sistem de amplasare. (003536)</t>
  </si>
  <si>
    <t>Stent biliar/ pancreatic biodegradabil</t>
  </si>
  <si>
    <t xml:space="preserve">Stent biliar/ pancreatic biodegradabil </t>
  </si>
  <si>
    <t>Stent biliar/ pancreatic biodegradabil (003538)</t>
  </si>
  <si>
    <t>Stent biliar/pancreatic biodegradabil 11 săptămâni</t>
  </si>
  <si>
    <t xml:space="preserve">Stent biliar/pancreatic biodegradabil 11 săptămâni </t>
  </si>
  <si>
    <t>Stent biliar/pancreatic biodegradabil 11 săptămâni (003539)</t>
  </si>
  <si>
    <t>Stent biliar/pancreatic biodegradabil 12 zile</t>
  </si>
  <si>
    <t xml:space="preserve">Stent biodegradabil pentru stricturi benigne și achalazie </t>
  </si>
  <si>
    <t xml:space="preserve">Stent esofagian metalic auto expandabil cu sistem de livrare </t>
  </si>
  <si>
    <t>Stent metalic Auto expandabil pentru dilatarea stricturilor (benigne și maligne) a tractului digestiv</t>
  </si>
  <si>
    <t>Stent metalic auto expandabil tract digestiv inferior</t>
  </si>
  <si>
    <t>Stickere pentru marcajul medicamentelor galbene</t>
  </si>
  <si>
    <t>Stickere pentru marcajul medicamentelor roșii</t>
  </si>
  <si>
    <t>Stilet de intubație 16F ( 003571 )</t>
  </si>
  <si>
    <t>Stilet de intubație cu lubrifiant 12FR ( 003573 )</t>
  </si>
  <si>
    <t>Talc</t>
  </si>
  <si>
    <t>Trusă toracenteză (Pneumocath set)</t>
  </si>
  <si>
    <t>Trusă toracenteză (Pneumocath set) (003590)</t>
  </si>
  <si>
    <t xml:space="preserve">Tub conector tip Y pentru tuburi de intubare </t>
  </si>
  <si>
    <t>Tub dren silicon</t>
  </si>
  <si>
    <t>Tub pentru drenaj tip "Redon", silicon Nr.16 ( 003634 )</t>
  </si>
  <si>
    <t>Tub pentru drenaj tip "Redon", silicon Nr.20-21 ( 003636 )</t>
  </si>
  <si>
    <t>Tub pentru drenaj tip "Redon", silicon Nr.22 ( 003637 )</t>
  </si>
  <si>
    <t>Tub pentru drenaj tip "Redon", silicon Nr.26 ( 003639 )</t>
  </si>
  <si>
    <t>Tub pentru drenaj toracic CH 10 ( 003644 )</t>
  </si>
  <si>
    <t>Tub pentru drenaj toracic CH 14 ( 003646 )</t>
  </si>
  <si>
    <t>Tub pentru evacuarea gazelor ( 003649 )</t>
  </si>
  <si>
    <t>Tub pentru Timpanostomie, tip Mini-Tef. ( 003677 )</t>
  </si>
  <si>
    <t>Tub pentru traheostomie bilumen tip Shiley 7.5 ( 003679 )</t>
  </si>
  <si>
    <t>Tub pentru traheostomie bilumen tip Shiley 8.5 ( 003681 )</t>
  </si>
  <si>
    <t>Tub pentru traheostomie bilumen tip Shiley 9.5 ( 003683 )</t>
  </si>
  <si>
    <t>Tub polimer/silicon</t>
  </si>
  <si>
    <t>Tub polimer/silicon 7x9mm ( 003686 )</t>
  </si>
  <si>
    <t>Tub polimer/silicon 8x10mm ( 003687 )</t>
  </si>
  <si>
    <t>Ulei de masaj 250 ml</t>
  </si>
  <si>
    <t>Vacuum-chiuretă pentru biopsie endometrială tip Pipelle</t>
  </si>
  <si>
    <t>Vacuum-chiuretă pentru biopsie endometrială tip Pipelle (003696)</t>
  </si>
  <si>
    <t>Absorbante pentru femei, hipoalergenice, cu strat superior din bumbac minim 80%, pentru flux abundent,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</si>
  <si>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Absorbante pentru femei, pentru flux moderat,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</si>
  <si>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Absorbante pentru femei, hipoalergenice, cu strat superior din bumbac minim 80%, pentru flux moderat, strat superior moale, cu aripioare care asigură fixarea absorbantului și protecție suplimentară împotriva scurgerilor laterale. Absorb rapid lichidul și conferă senzația de uscat. Nu conțin parfumuri și coloranți. Produsul respectiv nu este un dispozitiv medical. Nu este obligatorie înregistrarea acestuia la AMDM.</t>
  </si>
  <si>
    <t xml:space="preserve">Ac chirurgical BT 511 - 11 </t>
  </si>
  <si>
    <t xml:space="preserve">Ac chirurgical BT 511 - 12 </t>
  </si>
  <si>
    <t xml:space="preserve">Ac chirurgical BT 511 - 13 </t>
  </si>
  <si>
    <t xml:space="preserve">Ac chirurgical BT 511 - 4 </t>
  </si>
  <si>
    <t xml:space="preserve">Ac chirurgical BT 511 - 5 </t>
  </si>
  <si>
    <t xml:space="preserve">Ac chirurgical BT 511 - 6 </t>
  </si>
  <si>
    <t xml:space="preserve">Ac chirurgical BT 511 - 7 </t>
  </si>
  <si>
    <t xml:space="preserve">Ac chirurgical H 521 - 1 </t>
  </si>
  <si>
    <t xml:space="preserve">Ac chirurgical Mayo T 442 - 3 </t>
  </si>
  <si>
    <t xml:space="preserve">Ac jetabil p-u ORL 23G (ac lung pentru anestezie locală). 23G x 2⅜'', Ø 0,60 x 60 mm </t>
  </si>
  <si>
    <t>Ace pentru amniocenteză 18G, lungimea 180mm (±5mm), de unică folosință, apirogene, în ambalaj individual, sterile, cu marcaj special ultrapoint. Pentru colectarea lichidului amniotic. Luer-lock</t>
  </si>
  <si>
    <t>Ace pentru amniocenteză 20G, lungimea 220mm (±10mm), de unică folosință, apirogene, în ambalaj individual, sterile, cu marcaj special ultrapoint. Pentru colectarea lichidului amniotic. Luer-lock</t>
  </si>
  <si>
    <t>Ac pentru canularea venelor, lungime 50 mm, 13GA, vârf - olive diametrul 2,4 mm. Conector Luer Lock. Instrumentul, material inox medical, nesteril.</t>
  </si>
  <si>
    <t xml:space="preserve"> Ac pentru puncție lombară 18 G</t>
  </si>
  <si>
    <t>Ac pentru puncția renală percutanată 14G, 13cm. De unică folosință, steril, ambalat individual</t>
  </si>
  <si>
    <t>Ac pentru utilizarea împreună cu stilourile (pen) pentru injectarea subcutanată a insulinei. Lungimea 4mm, diametrul 32G, steril, de unică folosință, ambalare individuală.</t>
  </si>
  <si>
    <t>Ac pentru utilizarea împreună cu stilourile (pen) pentru injectarea subcutanată a insulinei. Lungimea 6mm, diametrul 32G, steril, de unică folosință, ambalare individuală.</t>
  </si>
  <si>
    <t>Ac pentru utilizarea împreună cu stilourile (pen) pentru injectarea subcutanată a insulinei. Lungimea 8mm, diametrul 32G, steril, de unică folosință, ambalare individuală.</t>
  </si>
  <si>
    <t xml:space="preserve">G15. Palmă confortabilă, proiectat ergonomic mâner de proiectare care să permită utilizatorului să aplice o presiune semnificativă când e nevoie. punct de foraj, trocar pe acul probe marcate, montare ISO, luer în mâner, ghid de sonde, protejarea obiectelor cu impact fiecare ac. anexat, dispozitiv steril de unică folosință. Ambalat individual </t>
  </si>
  <si>
    <t>Pencil-Point, 22G- 25G, conector transparent, Lungimea acului 120-150 mm, distanta vârf-orificiu 1.2 mm, lungimea orificiului 0,88 mm, cu stilet 32 mm, d 0,9mm</t>
  </si>
  <si>
    <t>Ace chirurgicale 2B1 - 0,8 x 32</t>
  </si>
  <si>
    <t>Ace chirurgicale 2B1- 0,9 x 40</t>
  </si>
  <si>
    <t>Ace chirurgicale 3A1 - 0,6 x 20</t>
  </si>
  <si>
    <t>Ace chirurgicale 3A1 - 1,0 x 45</t>
  </si>
  <si>
    <t>Ace chirurgicale 3A1 - 1,1 x 50</t>
  </si>
  <si>
    <t>Ace chirurgicale 3B1 - 1,1 x 50</t>
  </si>
  <si>
    <t>Ace chirurgicale 3B2 - 0,6 x 30</t>
  </si>
  <si>
    <t xml:space="preserve">Ace chirurgicale 5A1 -1,2 x 36 </t>
  </si>
  <si>
    <t>Ace chirurgicale 5A1 -1,4 x 62</t>
  </si>
  <si>
    <t>Ace ecografice, cu reflectori patentați care optimizează ecogenitatea acului, destinate blocurilor nervoase și fasciale. Posibilitatea de conectare la seringi tip Luer Lock și Luer Slip. Vârf fațetat cu 2 unghiuri de înclinare. Prezența marcajelor de adâncime pentru identificarea profunzimii în procesul inserției. Înzestrată cu tub de injectare (prelungitor) cu atașare fixă pentru asigurarea etanșeității. Disponibil în dimensiunile 22G/80 mm și 21G/100mm.</t>
  </si>
  <si>
    <t>Ansa asimetrică diam-10-25 mm (la solicitare), în canulă transparentă, rotabilă, cu conector lateral de irigare. Fir metalic împletit. Utilizabilă pentru polipectomie și rezecții endoscopice ale mucoasei. Lungimea-2300 mm (+-10mm).</t>
  </si>
  <si>
    <t>Balon hemostatic, Bakri ПВ XL-450mm sau echivalent, latex, balon 300ml</t>
  </si>
  <si>
    <t>Fașă elastică, autoadezivă, permeabila pentru aer și bine tolerată de piele, 5cm x 20m.</t>
  </si>
  <si>
    <t>Canulă tip ERCP controlabilă, cu un canal pentru ghid 0, 035inch, cu posibilitatea de a-și schimba unghiul capătului distal sub unghi până la 60 grade, capăt distal tip - bilă. Lungimea - nu mai mică de 200 cm, pentru canalul endoscopului cu d-2.8 mm</t>
  </si>
  <si>
    <t>Canulă la Seringă Karman pentru VAM, mărimea N10. De unică folosință, sterilă, ambalat individual</t>
  </si>
  <si>
    <t>Canulă la Seringă Karman pentru VAM, mărimea N11. De unică folosință, sterilă, ambalat individual</t>
  </si>
  <si>
    <t>Canulă la Seringă Karman pentru VAM, mărimea N12. De unică folosință, sterilă, ambalat individual</t>
  </si>
  <si>
    <t>Canulă la Seringă Karman pentru VAM, mărimea N4. De unică folosință, sterilă, ambalat individual</t>
  </si>
  <si>
    <t>Canulă la Seringă Karman pentru VAM, mărimea N5. De unică folosință, sterilă, ambalat individual</t>
  </si>
  <si>
    <t>Canulă la Seringă Karman pentru VAM, mărimea N6. De unică folosință, sterilă, ambalat individual</t>
  </si>
  <si>
    <t>Canulă la Seringă Karman pentru VAM, mărimea N7. De unică folosință, sterilă, ambalat individual</t>
  </si>
  <si>
    <t>Canulă la Seringă Karman pentru VAM, mărimea N8. De unică folosință, sterilă, ambalat individual</t>
  </si>
  <si>
    <t>Canulă la Seringă Karman pentru VAM, mărimea N9. De unică folosință, sterilă, ambalat individual</t>
  </si>
  <si>
    <t>Canulă ginecologică pentru VAM, N10. De unică folosință, sterilă, ambalat individual</t>
  </si>
  <si>
    <t>Canulă ginecologică pentru VAM, N12. De unică folosință, sterilă, ambalat individual</t>
  </si>
  <si>
    <t>Canulă ginecologică pentru VAM, N5. De unică folosință, sterilă, ambalat individual</t>
  </si>
  <si>
    <t>Canulă ginecologică pentru VAM, N6. De unică folosință, sterilă, ambalat individual</t>
  </si>
  <si>
    <t>Canulă ginecologică pentru VAM, N7. De unică folosință, sterilă, ambalat individual</t>
  </si>
  <si>
    <t>Canulă ginecologică pentru VAM, N8. De unică folosință, sterilă, ambalat individual</t>
  </si>
  <si>
    <t>Canulă ginecologică pentru VAM, N9. De unică folosință, sterilă, ambalat individual</t>
  </si>
  <si>
    <t>Canule din material rezistent la temperatura de 120 grade, pentru clistere</t>
  </si>
  <si>
    <t>Canulă pentru clistere, 200 ml</t>
  </si>
  <si>
    <t>Canulă pentru clistere, 400 ml</t>
  </si>
  <si>
    <t xml:space="preserve">Canulă pentru recoltare venei folosite la bypass Ao-coronarian. Vârf oblic(beveled tip). Lungimea-5cm. Diametrul-3mm. </t>
  </si>
  <si>
    <t>Canulă cu conector 15mm (±1mm), spirala-armată, cu manșetă de presiune joasă. Obturator perforat și fixator mobil și curea de gât larg</t>
  </si>
  <si>
    <t xml:space="preserve">Cateter cu mandren (set) - Cateter cu dublu lumen, adaptat pentru flux sporit, calibru 11Fr, lungime 200mm (± 10mm) și cu 2 porturi de injecție tip Luer-Lock; Ghid (de plastic sau metalic) cu o lungime de 700mm sau mai mult; Dilatator calibru 12Fr și lungime de 150mm; Ac de puncție calibru 8G. Dimensiunile și calibrele sunt date ca fiind compatibile între ele și nu pot fi înlocuite fără a lua în considerație caracteristicile întregului set. </t>
  </si>
  <si>
    <t>Cateter de prelevare a aspiratului bronhoalveolar selectiv cu robinet, non-bronhoscopic, la patul pacientului, cu gradație numerică pentru controlul adâncimii avansării, cu vârf radioopac, atraumatic, în formă de "ciupercă", direcționat pentru înserarea în bronșic a dreaptă/stângă, cu port suplimentar pentru oxigen, permite menținerea PEEP-ului și ventilarea pacientului în timpul procedurii, 1 adaptor pentru tubul aspiratorului, 1 adaptor "cot pivot dublu" cu clamă de fixare, 2 conectoare pentru sistemul cu mai multe accese</t>
  </si>
  <si>
    <t>Cateter dilatator a căilor biliare tip Soehendra cu diapazonul de dilatare 10 Fr. Canal 4,2 mm</t>
  </si>
  <si>
    <t>Cateter dilatator a căilor biliare tip Soehendra cu diapazonul de dilatare 8-8,5 Fr. Canal d-3,7 mm</t>
  </si>
  <si>
    <t>Silicon transparent în formă de T, L-50cm, N16 CH, biluminal, balon gonflabil 30-50ml</t>
  </si>
  <si>
    <t>Silicon transparent în formă de T, L-50cm, N18 CH, biluminal, balon gonflabil 30-50ml</t>
  </si>
  <si>
    <t>Silicon transparent în formă de T, L-50cm, N20 CH, biluminal, balon gonflabil 30-50ml</t>
  </si>
  <si>
    <t>Silicon transparent în formă de T, L-50cm, N22 CH, biluminal, balon gonflabil 30-50ml</t>
  </si>
  <si>
    <t>Silicon transparent în formă de T, L-50cm, N24 CH, biluminal, balon gonflabil 30-50ml</t>
  </si>
  <si>
    <t>Cateter ombilical cu două intrări 4F</t>
  </si>
  <si>
    <t>Cateter ombilical cu două intrări 5F</t>
  </si>
  <si>
    <t>Cateter ombilical cu două intrări 6F</t>
  </si>
  <si>
    <t>FR10; L 100-120cm, stomacal/duodenal, poliuretan biocompatibil, cu mandren, conector Y</t>
  </si>
  <si>
    <t>FR18; L 100-120cm, stomacal/duodenal, poliuretan biocompatibil, cu mandren, conector Y</t>
  </si>
  <si>
    <t>Cateter Pezzer FR24, L-400mm (±20mm), vârf de ciupercă, cu 2-3 orificii distale</t>
  </si>
  <si>
    <t>Cateter Pezzer FR26, L-400mm (±20mm), vârf de ciupercă, cu 2-3 orificii distale</t>
  </si>
  <si>
    <t>Cateter Pezzer FR28, L-400mm (±20mm), vârf de ciupercă, cu 2-3 orificii distale</t>
  </si>
  <si>
    <t>Cateter Pezzer FR30 L-400mm (±20mm), vârf de ciupercă, cu 2-3 orificii distale</t>
  </si>
  <si>
    <t>Cateter Pezzer FR32 L-400mm (±20mm), vârf de ciupercă, cu 2-3 orificii distale</t>
  </si>
  <si>
    <t xml:space="preserve">Cateter subclaviar. Steril. Diametrul: 1,4mm (±0,1mm) </t>
  </si>
  <si>
    <t xml:space="preserve">Cateter urinar Nelaton CH 4, lungimea 40-42 cm, material PNC cu 2 orificii laterale. Steril, culoare internațională, tub moale, ambalaj individual. </t>
  </si>
  <si>
    <t xml:space="preserve">Cateter urinar Nelaton CH 5, lungimea 40-42 cm, material PNC cu 2 orificii laterale. Steril, culoare internațională, tub moale, ambalaj individual. </t>
  </si>
  <si>
    <t>Pentru masa de colangiografie endoscopică cu buzunare 800x500mm, pentru sculele endoscopice, minim 10 buc în set.</t>
  </si>
  <si>
    <t>Cearșaf pentru acoperirea mesei. Pentru masa de col angiografie endoscopică cu buzunare 800x500mm, pentru sculele endoscopice, minim 10 buc în set</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</si>
  <si>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L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</si>
  <si>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M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</si>
  <si>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XL - DIMENSIUNE EUROPEANĂ STANDARD</t>
  </si>
  <si>
    <t>1.Material: nețesut laminat, densitatea totală (nețesut+materialul pentru laminare externă) min 60g/m2. 2.bandă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prevăzut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Bahile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Mărimea XXL - DIMENSIUNE EUROPEANĂ STANDARD</t>
  </si>
  <si>
    <t xml:space="preserve">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Mărimea XXL - DIMENSIUNE EUROPEANĂ STANDARD. 8.Combinizonul trebuie să asigure protecție conform AAMI PB 70 nivel 4 de performanță, sau (EN 14126-B) și (EN 13034 or EN 14605), sau echivalentul. </t>
  </si>
  <si>
    <t xml:space="preserve">Conductor GIGLI FF 130R 300mm, 14". Ambalajul și eticheta conform Directivei 93/42 CEE (modificată prin Directiva 2007/47/CE), cu indicarea denumirii și adresei producătorului, denumirea și codul produsului, numărului lotului, data fabricării lotului, data expirării lotului, țara de origine. </t>
  </si>
  <si>
    <t>Boxă de inox cu capac în mărime de 3L</t>
  </si>
  <si>
    <t>Boxă de inox cu capac în mărime de 6L</t>
  </si>
  <si>
    <t>Container pentru evacuarea organelor în timpul intervențiilor laparoscopice volum 1500 ml</t>
  </si>
  <si>
    <t>Container pentru evacuarea organelor în timpul intervențiilor laparoscopice volum 200-300 ml</t>
  </si>
  <si>
    <t>Recipient fabricat din material (polistiren) rezistent la impacturi mecanice în timpul transportării și la dezinfectanți chimici la prelucrarea acestuia: 
Caracteristici: prevăzut cu capac cu o garnitură de etanșare;
- dotat cu suport pentru a câte 80 de eprubete; Dimensiuni: 340 × 217,5 × 261 mm (±10 mm)</t>
  </si>
  <si>
    <t xml:space="preserve">Container pentru transportarea materialului biologic 330x210x210mm (± 10mm), polistiren </t>
  </si>
  <si>
    <t>Coș extractor de calcul/ Baschet PCGR- metalic, hexagonal. Multifilamentară, Hexagonală, cu 4 fire din inox, Deschiderea 15-25mm, lungime 25-40 mm (la solicitare), cu vârf tip "bila" cu port de irigare, pentru căile biliare și pancreatice, d-2,2-2,3 mm, lungimea-1800-2500mm, utilizabil pentru litotritie</t>
  </si>
  <si>
    <t>Cuvă reniformă inox 26cm</t>
  </si>
  <si>
    <t>Degetare de unică folosință. 100 bucăți în set</t>
  </si>
  <si>
    <t>Deschizător gură roser-konig, pentru adulți, din inox</t>
  </si>
  <si>
    <t>Dispozitiv pentru ligaturare cu laț detașabil diametrul &gt;25mm și &lt;40mm, lungimea nu mai mică de 230cm, pentru polipectomie endoscopică prin canalul endoscopului-de min 2,8mm. De unică folosință.</t>
  </si>
  <si>
    <t xml:space="preserve">Dispozitiv pentru transfer de soluții perfuzabile (echivalent Transofix). Acest dispozitiv permite transferul substanțelor medicamentoase din container (flacoane sau pungi) de dimensiuni mari. Diametrul minimal portului de administrare a flaconului compatibil cu acest dispozitiv este 6.3 mm. </t>
  </si>
  <si>
    <t>Dispozitiv din cauciuc moale cu bandă ajustabilă atașată. Mărime M</t>
  </si>
  <si>
    <t>Dispozitiv din cauciuc moale cu bandă ajustabilă atașată. Mărime S</t>
  </si>
  <si>
    <t>Drenuri tubulare din latex, sterile. Lățimea 5cm - lungimea 30cm (±2cm) (pentru drenarea cavității abdominale). Ambalat individual</t>
  </si>
  <si>
    <t>Emplastru pentru înlocuirea suturii chirurgicale 3x76mm (1x5) benzi</t>
  </si>
  <si>
    <t>1. Garou reutilizabil, nesteril, dimensiuni: lungime 45cm (±1cm)x lățime 2.5cm 2.fixator din plastic, cu sistem de siguranță închidere/deschidere rapidă, dotat cu un dispozitiv de închidere sigur și ușor de folosit, slăbit și îndepărtat cu o singură mână. 3.material: țesut, nu conține latex, hipoalergenic și poate fi utilizat în cazul persoanelor cu pielea sensibilă; 4. Suprafața netedă și moale, procedura de puncție venoasă să fie cât mai confortabilă pentru pacienții. 5. Certificate de calitate: ISO 9001:2015, marca CE, EN ISO 13485. 6.Prezentarea obligatorie a mostrelor la CRDM.</t>
  </si>
  <si>
    <t>Confecționat din nitinol, cu markeri-inele radioopace la fiecare centimetru, vizibile endoscopic nu mai puțin de -7 buc și 15-18 vizibile radiologic ;lungimea totala nu mai mică de 460cm, pentru colangiografie endoscopică.</t>
  </si>
  <si>
    <t xml:space="preserve">Ghid metalic tip “Zebra” 0,025; 0,035. Confecționat din Nitinol, cu markere-inele radioopace la fiecare centimetru, vizibile endoscopic nu mai puțin de -7 buc și 15-18 vizibile radiologic; lungimea totală nu mai mică de 450cm, pentru col angiografie endoscopică. </t>
  </si>
  <si>
    <t xml:space="preserve"> Inel pentru protecția stomei, 48 mm nu provoacă iritații, nu se usucă, nu conține alcool. Se adaptează oricărui model de sac stomic și oricărui forme a stomei.</t>
  </si>
  <si>
    <t xml:space="preserve">Injector endoscopic cu funcție de coagulare pentru hemostază pentru proceduri de EMR, EMD. Cu port de irigare. Lungime ac 4mm, Lungime totală: 2300mm (±50mm). </t>
  </si>
  <si>
    <t>Collahit FA sau echivalent, steril, dimensiune 60 x 100mm (±10mm). Ambalat individual</t>
  </si>
  <si>
    <t>1.capacitate 2500ml - 3000ml 2.PVC moale cu canulă rigidă</t>
  </si>
  <si>
    <t>Kit cateter pentru hemodializă, cu lumen dublu, radioopac, din poliuretan, steril, prevăzut cu manșoane implantabile, conectoare Luer - Lock și cleme, 15cm lungime. Ambalat individual</t>
  </si>
  <si>
    <t>1.Sterile (Metoda de sterilizare: radiații Gamma)
2.Ascuțite 
3.Material: oțel-carbon
4.Dimensiune lamă: Nr. 11 (compatibil cu mâner bisturiu Nr.3)
5.Mod de ambalare: ambalate individual în folie de aluminiu
6.Ambalate în cutii până la 100 buc.</t>
  </si>
  <si>
    <t>Lentă pentru suspendarea vaselor. Lungimea - 70-75mm. Lățimea - 3-4mm. Material poliester, steril.</t>
  </si>
  <si>
    <t>Masca de endoscopie utilizată pentru ventilația de susținere a presiunii și respirație spontană. Dimensiune: L.</t>
  </si>
  <si>
    <t>Masca de endoscopie utilizată pentru ventilația de susținere a presiunii și respirație spontană. Dimensiune: M.</t>
  </si>
  <si>
    <t>Mască de ventilare pentru terapia CPAP, contact facial cu gel, suport pentru cap cu gel, pentru adulți, în set sistem fixator elastic și reglabil cu 4 puncte de fixare, racord rotativ 360 de cot și tub, port de expir silențios.</t>
  </si>
  <si>
    <t>Mască de ventilare pentru terapia CPAP, cu manjet gonflabil ajustabil, pentru adulți, mărimi mari-medii și mici, cu două porturi 22M și 30F, în set system fixator, cu valve C-PEEP cu valori fixate de presiune: 10,0cm H2O</t>
  </si>
  <si>
    <t>Mască de ventilare pentru terapia CPAP, cu manjet gonflabil ajustabil, pentru adulți, mărimi mari-medii și mici, cu două porturi 22M și 30F, în set system fixator, cu valve C-PEEP cu valori fixate de presiune: 12, 5cm H2O</t>
  </si>
  <si>
    <t>Mască de ventilare pentru terapia CPAP, cu manjet gonflabil ajustabil, pentru adulți, mărimi mari-medii și mici, cu două porturi 22M și 30F, în set system fixator, cu valve C-PEEP cu valori fixate de presiune: 15,0cm H2O</t>
  </si>
  <si>
    <t>Mască de ventilare pentru terapia CPAP, cu manjet gonflabil ajustabil, pentru adulți, mărimi mari-medii și mici, cu două porturi 22M și 30F, în set system fixator, cu valve C-PEEP cu valori fixate de presiune: 2, 5cm H2O</t>
  </si>
  <si>
    <t>Mască de ventilare pentru terapia CPAP, cu manjet gonflabil ajustabil, pentru adulți, mărimi mari-medii și mici, cu două porturi 22M și 30F, în set system fixator, cu valve C-PEEP cu valori fixate de presiune: 20,0cm H2O</t>
  </si>
  <si>
    <t>Mască de ventilare pentru terapia CPAP, cu manjet gonflabil ajustabil, pentru adulți, mărimi mari-medii și mici, cu două porturi 22M și 30F, în set system fixator, cu valve C-PEEP cu valori fixate de presiune: 5,0cm H2O</t>
  </si>
  <si>
    <t>Mască de ventilare pentru terapia CPAP, cu manjet gonflabil ajustabil, pentru adulți, mărimi mari-medii și mici, cu două porturi 22M și 30F, în set system fixator, cu valve C-PEEP cu valori fixate de presiune: 7, 5cm H2O</t>
  </si>
  <si>
    <t>Mască facială cu protector plastic străveziu (incolor)</t>
  </si>
  <si>
    <t>Mască facială pentru endoscopie. Mărimea 4, 22 F. pentru adulți.</t>
  </si>
  <si>
    <t>Mască respiratorie pentru VAP Nr. 3.5/adulți, fără flatanți, cu manșon de culoare, design antialunecare, dom transparent. Forma anatomica precisă (negonflabilă). Disponibil cu/fără inel de fixare.</t>
  </si>
  <si>
    <t>Mască respiratorie pentru VAP Nr. 4.5/adulți, fără flatanți, cu manșon de culoare, design antialunecare, dom transparent. Forma anatomica precisă (negonflabilă). Disponibil cu/fără inel de fixare.</t>
  </si>
  <si>
    <t>Mască respiratorie pentru VAP Nr. 5.5/adulți, fără flatanți, cu manșon de culoare, design antialunecare, dom transparent. Forma anatomica precisă (negonflabilă). Disponibil cu/fără inel de fixare.</t>
  </si>
  <si>
    <t>Mască respiratorie pentru VAP Nr. 4.5/adulți, din PVC, cu perna gonflabila și inel de fixare cu cod de culoare. Formă anatomică</t>
  </si>
  <si>
    <t>Mască respiratorie pentru VAP Nr. 5.5/adulți, din PVC, cu perna gonflabila și inel de fixare cu cod de culoare. Formă anatomică</t>
  </si>
  <si>
    <t xml:space="preserve">Meșe Hemostatice. În caz de hemoragii severe. Dimensiune: 10x10cm. </t>
  </si>
  <si>
    <t xml:space="preserve">Meșe Hemostatice. În caz de hemoragii severe. Dimensiune: 20x20cm. </t>
  </si>
  <si>
    <t>1.mărime:19G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</si>
  <si>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 xml:space="preserve">1.mărime: 20G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</si>
  <si>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21G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</si>
  <si>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22G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</si>
  <si>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23G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</si>
  <si>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24G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</si>
  <si>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25G 2.ac din oțel inoxidabil, siliconat cu extensie 3.cu aripi și tubulatură 4. lungimea tubulaturii —315mm ± 15mm fabricat din PVC, transparent, moale, flexibil, prevăzut cu conector luer-lock și capac de închidere 5.steril 6.cod în culorile intemaționale conform mărimii. Ambalat individual </t>
  </si>
  <si>
    <t xml:space="preserve">1.mărime: 26G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</si>
  <si>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27G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</si>
  <si>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Mușama medicală, tip-A în rulou, lățime 85cm±5cm, rulou nu mai mic de 10 metri, fabricată din cauciuc pe bază de țesătură din bumbac, densit. - 650 g / m² (±50g), Rezistența la rupere - 3, 8-6,0 kN /m. Elastică, non-lipicioasă, impermeabilă, netedă, fără cute. Rezistentă la dezinfectarea repetată a unei soluții de 1% cloramină și la sterilizarea la abur cu curățare pre-sterilizare.</t>
  </si>
  <si>
    <t>Panglica Broselow pentru urgențe pediatrice, bandă de măsură pe lungime, cu coduri de culori.</t>
  </si>
  <si>
    <t>Pansament Adehesive wound dressing 
dimensiuni 10 cm x 8 cm</t>
  </si>
  <si>
    <t>Pachet ermetic cu șervețel și gel anticombust și antiseptic. Dimensiuni 30x30cm (±1cm)</t>
  </si>
  <si>
    <t xml:space="preserve">Pansament cu tripsină și mexidol (pentru tratarea escariilor) 20cm-20cm. Pansament hidroactiv din spumă poliuretanică cu strat de hidrogel. Fața de contact a pansamentului cu plagă și un stratul exterior permeabil pentru gaze im sub formă de plasă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</si>
  <si>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Pansament cu tripsină și mexidol (pentru tratarea escariilor)10cm-10 cm. Pansament hidroactiv din spumă poliuretanică cu strat de hidrogel. Fața de contact a pansamentului cu plagă și un stratul exterior permeabil pentru gaze im sub formă de plasă Ambalajul și eticheta conform Directivei 93/42 CEE (modificată prin Directiva 2007/47/CE), cu indicarea denumirii și adresei producătorului, denumirea și codul produsului, numărului lotului, data fabricării lotului, data expirării lotului, țara de origine. </t>
  </si>
  <si>
    <t>Spray, conceput ca pansament lichid steril. La aplicarea pe pielea intactă sau cu leziuni formează rapid o peliculă transparentă, caracterizată printr-o bună permeabilitate la oxigen și umiditate, care acționează ca o barieră de protecție de 48-72 ore împotriva fluidelor corporale din zonele din jurul stomelor intestinale. Nu conține alcool, nu provoacă iritații sau senzații neplăcute la nivelul pielii. Echivalent produsului B-Braun Askina Barrier Film Spray 28 ml (Cod de referință 5036).</t>
  </si>
  <si>
    <t xml:space="preserve">Pansament pentru îngrijirea pielii în jurul tubului traheostomic și fixarea lui, din spumă poliuretanică, cu tăietura sub formă de Y, dimensiunea 10cm x 10cm (±1cm). Ambalajul și eticheta conform Directivei 93/42 CEE (modificată prin Directiva 2007/47/CE), cu indicarea denumirii și adresei producătorului, denumirea și codul produsului, numărului lotului, data fabricării lotului, data expirării lotului, țara de origine. </t>
  </si>
  <si>
    <t>Periuță citologică Cervex Brush, plastic și partea superioară cu periuță din silicon p-u citologie, cu vârful moale (tip brăduț) pentru a fi mai ușor de suportat de către pacient. Sterilizat cu oxid de etilena. Ambalate individual. în cutii de până la 200 bucăți.</t>
  </si>
  <si>
    <t>Pipă orofaringiană tip Guedel, size 0. Canule de intubare tip Guedel (Pipe Guedel) 55mm</t>
  </si>
  <si>
    <t>Pipă orofaringiană tip Guedel, size 000.Canule de intubare tip Guedel (Pipe Guedel) 35mm</t>
  </si>
  <si>
    <t>Pipă orofaringiană tip Guedel, size 1. Canule de intubare tip Guedel (Pipe Guedel) 65mm</t>
  </si>
  <si>
    <t xml:space="preserve">Plasă (proteza sintetică)20x10cm de polipropilen pentru hernioplastie, monofilament Ø 0,15mm, porozitate 1, 3x1,0mm, grosime 0,59mm, Plasa să poată fi tăiată în funcție de mărimea și forma necesară, fără a se destrăma </t>
  </si>
  <si>
    <t>Plasture pe suport de material neţesut 10cm x10m. Hipoalergenic, Elastic, Permeabilitate ridicată pentru aer și vapori de apa, Fixare sigură și îndepărtare atraumatica, Divizarea hârtiei siliconate pentru a permite dimensionarea exactă</t>
  </si>
  <si>
    <t>Plasturi sub forma de stripuri sterile tip Omnistrip. Pentru închiderea plăgii din material pe baza de poliamida nețesută de culoarea pielii, acoperit cu un strat de adeziv poliacrilic hipoalergenic permeabil la aer si vapori de apa. Steril. 12mm x 101mm. 2x3st.</t>
  </si>
  <si>
    <t>Ploscă urinară medicală, bărbați, pentru pacienți, fără capac, de unică folosință, din carton, 1.0 litri. Dimensiuni: 26 x12.5x6.5 cm. Material: Carton. Grosime material: 1mm +/- 0.2mm. Fabricată din carton durabil.</t>
  </si>
  <si>
    <t>Ploscă din inox, măsuri minime 355х290х50mm, cu mâner și capac</t>
  </si>
  <si>
    <t>Ploscă din inox, oței grosimea min. 0, 6mm material durabil, rezistent la coroziune și ușor de curățat, ideal pentru utilizare medicală, formă anatomică adaptată pentru confortul utilizatorului, permițând o utilizare facilă în poziție culcată mărimi minime 420-440 x 285-290 x 80-85mm, obligator cu mâner și capac.
Notă: material durabil, rezistent la coroziune și ușor de curățat, ideal pentru utilizare medicală, obligator cu capac etanș pentru a preveni riscul scurgerilor și limitarea răspândirii mirosurilor, contribuind la menținerea igienei în mediul spitalicesc, potrivit pentru pacienți cu mobilitate redusă, cu diferită masă corporală.</t>
  </si>
  <si>
    <t>Ploscă pentru femei Capacitate: 2 litri, material - masă plastică; cu mâner și capac</t>
  </si>
  <si>
    <t>Volum 275 ml. Viteza 2-8 ml/ora. Administrarea în bolus-0, 5/1 ml. Timpul de blocare 10/15 min. Pentru analgezia multinodală.</t>
  </si>
  <si>
    <t>1.Steril, apirogen, ne-toxic
2.Lungimea 150cm (±10cm)
3.Material: PVC, transparent, presiune - 4-7 bari
4.Unică folosință 
5.Ambalaj individual
6.Conectare Luer-Lock
7.Termen de valabilitate - 3 ani de la livrare. 8.Tip “male-female”</t>
  </si>
  <si>
    <t>Protecție pentru pat împotriva pierderilor accidentale de urină, cu capacitate de absorbție suplimentara și o suprafaţa delicata, confecționată din celuloză moale, confortabila pentru piele Dimensiuni 90cmx120cm (±10cm). Produsul respectiv nu este un dispozitiv medical. Nu este obligatorie înregistrarea acestuia la AMDM.</t>
  </si>
  <si>
    <t xml:space="preserve">Retractor de plagă tip Alexis, confecționat din material poliuretan. Pentru incizie 17-25cm. 
*Garanția min 2 ani. Codul personalizat pe fiecare instrument pentru trasabilitate cu indicarea termenului de garanție. </t>
  </si>
  <si>
    <t>Protector de plagă tip Alexis, confecționat din silicon. Pentru incizia 2,5-6cm. Garanție minimă 2 ani. Codul personalizat pe fiecare instrument pentru trasabilitate cu indicarea termenului de garanție.</t>
  </si>
  <si>
    <t>Retractor de plagă tip Alexis, confecționat din silicon. Pentru incizie 2.5-6cm. 
*Garanția min 2 ani. Codul personalizat pe fiecare instrument pentru trasabilitate cu indicarea termenului de garanție.</t>
  </si>
  <si>
    <t>Retractor de plagă tip Alexis, confecționat din silicon. Pentru incizie 5-9cm. 
*Garanția min 2 ani. Codul personalizat pe fiecare instrument pentru trasabilitate cu indicarea termenului de garanție.</t>
  </si>
  <si>
    <t>Pungă cu gheață artificială, în ambalaj de polietilenă, Dimensiune pungă: 14 x 18 cm (±1cm)</t>
  </si>
  <si>
    <t xml:space="preserve">Pungă pentru transportarea organelor la prelevare transplant, din polietilenă 50x50 cm (±2 cm), cu adeziv pe bază de acrilat, cu suport de hârtie pentru inscripția informațiilor. Steril, transparent, termostabil, biologic inert. </t>
  </si>
  <si>
    <t xml:space="preserve">Compresă-pungă Termo-Gel, 20x30 cm reutilizabilă pentru terapia caldă și rece, din material confortabil cu husă specială (material de acoperire plăcut la atingere, confortabil și rezistent la spălarea delicată) dotată cu două benzi elastice extensibile și robuste. </t>
  </si>
  <si>
    <t>Sistem stomic unitar cu evacuare pentru urostomii, 30x15cm (±1cm), flanșa adeziva din hidrocoloid, liner material nețesut, gura de taiere 55mm (±2mm). Compus din 3 straturi de înaltă rezistentă. Antialergic</t>
  </si>
  <si>
    <t>Materiale de bază ale plasticului – polivinilhlorid și dietilftalat; Containerul pentru recoltarea sângelui – volum de 450 ml (±10ml) asigurat cu soluție anticoagulantă;
Containerul pentru transferul componentului sanguin – volum de 400 ml (±10ml);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tubulaturii pilot a acestuia;
d) fantă pe partea inferioară, pentru suspendarea containerului în suportul de transfuzie.
Soluția anticoagulantă – va conține citrat de natriu, fosfat, adenină și dextroză în volum de 63ml;
Etichetele de fond și marcajul - inviolabile și rezistente la T minus 80°C și umiditate sporită, asigurate cu cod-bare pentru identificare serie/lor;
Sistemul de recoltare a probei sanguine de laborator:
a) pentru eprubetă vacuum;
b) dotată cu holder și ac;
c) integrat în sistemul închis și steril al tubulaturii de recoltare; 
d) asigurate cu clame;
e) amplasat pe tubulatura de recoltare până la ramificarea racordului Y care va conține :
Tubulatura de prelevare a sângelui de donator cu 10 segmente aliatorii și cod numeric de identificare a acestora ; 
Tubulaturile de transfer a componentelor sanguine asigurat cu lungimea tubulaturii de transfer nu mai mică de 40cm, prezența codului numeric de identificare a acestora și asigurat cu clamă.
f) utilizare ulterioară inofensivă – obligatoriu prezent.
Forma de ambalare: fiecare unitate ambalată separat, livrate în ambalaj securizat, marcat și etichetat de producător cu menționarea datelor de identitate (denumire, număr lot/serie, inclusiv identificare prin cod bare, termenii de valabilitate, condiții de păstrare) și prezența notificărilor „DE UZ UNIC”, „STERIL”. Datele de identitate expuse pe ambalaj vor coincide în mod obligator cu cele de pe eticheta containerului. Ambalat individual.</t>
  </si>
  <si>
    <t>Recipient din material plastic rigid (polipropilenă) cu posibilitate de închidere temporară și definitivă, impermeabil, rezistent la acțiuni mecanice. - Capacitate 0,75 litri (devierea admisibilă doar în creștere până la 20% ) ; H: 13-15 cm- Capacul recipientelor să prezinte orificii speciale pentru detașarea acelor de seringă, a lamelor de bisturiu și a altor deșeuri tăietor- înțepătoare de dimensiuni mai mari; - Dotat cu mâner;- Culoare galbenă; - Marcaj pictograma ”Pericol Biologic”; - Calitatea conform standardelor ISO 9001, ISO 13485. Produsul respectiv nu este un dispozitiv medical. Nu este obligatorie înregistrarea acestuia la AMDM.</t>
  </si>
  <si>
    <t>Recipient din material plastic rigid (polipropilenă) cu posibilitate de închidere temporară și definitivă, impermeabil, rezistent la acțiuni mecanice. - Capacitate 2, 5 litri (devierea admisibilă doar în creștere până la 20% ); H:20-25cm
- Capacul recipientelor să prezinte orificii speciale pentru detașarea acelor de seringă, a lamelor de bisturiu și a altor deșeuri tăietor- înțepătoare de dimensiuni mai mari; 
- Culoare galbenă; - Marcaj ”Pericol Biologic”; - Calitatea conform standardelor ISO 9001, ISO 13485. Produsul respectiv nu este un dispozitiv medical. Nu este obligatorie înregistrarea acestuia la AMDM.</t>
  </si>
  <si>
    <t>Recipient din material plastic rigid (polipropilenă) cu posibilitate de închidere temporară și definitivă, impermeabil, rezistent la acțiuni mecanice. - Capacitate 5,0 litri (devierea admisibilă doar în creștere până la 20% ); 
- Capacul recipientelor să prezinte orificii speciale pentru detașarea acelor de seringă, a lamelor de bisturiu și a altor deșeuri tăietor- înțepătoare de dimensiuni mai mari; 
- Culoare galbenă; - Marcaj pictograma "Pericol Biologic”; - Calitatea conform standardelor ISO 9001, ISO 13485. Produsul respectiv nu este un dispozitiv medical. Nu este obligatorie înregistrarea acestuia la AMDM.</t>
  </si>
  <si>
    <t xml:space="preserve"> Retractor chirurgical din silicon radioopac. Flexibil. Rezistent, suprafața netedă, fără țesut aderent, diferite culori, dimensiune - 1,5mm. Albastru; Roșu; Galben; Alb</t>
  </si>
  <si>
    <t xml:space="preserve"> Retractor chirurgical din silicon radioopac. Flexibil. Rezistent, suprafaţa netedă, fără țesut aderent, diferite culori, dimensiune - 2,5mm. Albastru; Roșu; Galben; Alb</t>
  </si>
  <si>
    <t xml:space="preserve">Unitatea de aspirație a plăgii, închisă. Unitatea Bellow 600/800 ml. Troacar curbat. Două drenuri libere. Cuier. Tub de conectare cu conector Y și c-clemă. Steril, gata de utilizare, cu valvă(supapă). MĂRIMEA: FR20. Ambalat individual </t>
  </si>
  <si>
    <t>Pastă pentru prelucrarea pielii (skin preparation paste) pentru reducerea rezistenței tegumentelor - vas 114-135gr.</t>
  </si>
  <si>
    <t>Seringă cu piston ce poate fi blocat în mai multe poziții pentru crearea de presiune negativă. Conectare luer-lock. Butoanele sunt create pentru а găzdui un știft de орrirе саrе poate bloca pistonul Capacitate: 5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</si>
  <si>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20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</si>
  <si>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30 ml. Steril, de unică folosință. Ambalate individual. Din policarbonat.</t>
  </si>
  <si>
    <t xml:space="preserve">Seringi de 1ml,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</si>
  <si>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 xml:space="preserve">Seringi de 3 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</si>
  <si>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Tip: Bulb. Capacitatea - 60 ml. din doi componente (corp gradat, balon). Conector suplimentar. Balonul moale flexibil, promovează administrarea cu o singură mână. Proiectat să stea pe capătul balonului pentru a ajuta la minimizarea contaminării. Scară gradată. Sterilizare: oxid de etilenă. Netoxic, apirogen, de unică folosință.</t>
  </si>
  <si>
    <t>Șervetele de o singura folosință, pentru gastroscopie, care absoarbe saliva, cu lipici pentru fixare în timpul endoscopiei</t>
  </si>
  <si>
    <t>Șervețele sterile din tifon 10cmx10cm, 4 straturi. 5 bucăți în set.</t>
  </si>
  <si>
    <t>100% biodegradabile, cu detergent și dezinfectant, inofensive pentru endoscoape și sonde ultrasonografice (fără alcool buc) activ de la 3 min. (Minim 100 buc. în set)</t>
  </si>
  <si>
    <t xml:space="preserve">Set canule irigație conector Jane, 1canulă - 18FR(6,0mm), 1canulă - 24FR(8,0mm), steril. Ambalat individual </t>
  </si>
  <si>
    <t>Set cateter pentru vena subclaviculară. Cateter 20G. Material: PUR, radioopac, lungime 8-20cm. Ace 19-22G, lungime 38-50mm. Ghid metalic 0.35-0.68mm, lungime 35-60cm. Bilumen</t>
  </si>
  <si>
    <t>Set cateter pentru vena subclaviculară. Cateter 22G. Material: PUR, radioopac, lungime 8-20cm. Ace 19-22G, lungime 38-50mm. Ghid metalic 0.35-0.68mm, lungime 35-60cm. Bilumen</t>
  </si>
  <si>
    <t>Set pentru cateterizarea vaselor centrale 6F*20 cm: 1.Cateter cu un lumen 6F*20 cm, 2.Ghid J. 0,32-0,38х60 cm, 3.Dilatator 8Fx12cm, 4.Ac 18Gx7 cm 5.Seringă 5-10ml, 6.Bisturiu. 7.Valvă tip fluture, cu clemă. Steril, apirogen, netoxic.</t>
  </si>
  <si>
    <t>Set pentru cateterizarea vaselor centrale 7F*20 cm: 1.Cateter cu un lumen 7F*20 cm, 2.Ghid J. 0,32-0,38х60 cm, 3.Dilatator 8Fx12cm, 4.Ac 18Gx7 cm 5.Seringă 5-10ml, 6.Bisturiu. 7.Valvă tip fluture, cu clemă. Steril, apirogen, netoxic.</t>
  </si>
  <si>
    <t>Set pentru cateterizarea vaselor centrale 8F*20 cm: 1.Cateter cu un lumen 8F*20 cm, 2.Ghid J. 0,32-0,38х60 cm, 3. Dilatator 8Fx12cm, 4.Ac 18Gx7 cm 5.Seringă 5-10ml, 6.Bisturiu. 7.Valvă tip fluture, cu clemă. Steril, apirogen, netoxic.</t>
  </si>
  <si>
    <t>Ac G19 cu bizou transparent, aripi emovabile, L-90mm (±10mm); cateter G 22, material PUR, linie Xray opacă, L- 90cm (±10cm), diametrul intern 0,3mm, diametrul extern 0,7mm, cu ghid pentru cateter.</t>
  </si>
  <si>
    <t>Ac epidural 16 G. 
Cateter epidural lungimea minim 90cm cu diametrul compatibil al acului din set.
Adaptor pentru cateter epidural. 
Filtru pentru aer. 
Seringa pentru identificarea spațiului epidural după tehnica pierderii rezistentei. 
Minim 2 seringi de plastic volum minim 10 ml și 2 ml.
Minim 2 câmp steril non fenestrate dimensiunile minim 50/50cm. 
Comprese sterile minim 3. 
Periuțe cu burete minim 3. 
Mănuși chirurgicale sterile dimensiune 7, 5 sau mai mare. 
Ac spinal pencilepoint 25 G. 
Toate componentele setului împachetate în ambalaj steril.</t>
  </si>
  <si>
    <t xml:space="preserve">Set de pelicule autoadezive pentru
decontaminare 90x60 Nr. 30 Certificat CE/
Declarație de conformitate sau certificat
de la în funcție de evaluarea conformității
cu anexele corespunzătoare pentru
produsul dat. </t>
  </si>
  <si>
    <t xml:space="preserve">Set drenaj lombar al LCR steril, Conţine: un cateter extern de drenaj lombar, un ac trocar din otel inoxidabil, un conector Luer. Cateterul este fabricat din poliuretan radio-opac, Are un fir rotund închis, iar tubul este gradat </t>
  </si>
  <si>
    <t xml:space="preserve">Set drenare activă 500-600 ml, jetabil, material transparent, min 3 tuburi pentru drenaj d=5, 5-11mm, l=500-700mm, cu supapă de reținere și clamă, min 5 orificii la capătul distal, dop cu o supapă de aer. </t>
  </si>
  <si>
    <t>Cateter alfa, tub nazal, tub- extensiv, conector, PVC, lungime 2900mm, 8-10 Fr.</t>
  </si>
  <si>
    <t>Sa conțină: tampon cu tub de aspirație; tampon cu sistem de control pentru aspirație; cateter pentru igiena orală cu sistem de aspirație; Periuță de dinți cu sistem de aspirație; conector pentru aspirație</t>
  </si>
  <si>
    <t xml:space="preserve">6FR; valvă anti reflux, cu port lateral pentru infuzie intravenoasă, pentru instalarea cateterului SwanGanz sau electrod transvenos bipolar. Setul să includă introducer, dilatator, ghid metalic "J", ac pentru puncție </t>
  </si>
  <si>
    <t>Set mucosectomie cu sistem de ligaturare prin bandă elastică 7 inele. diam 9-13mm, ansa titan fir împletit, canal endoscop 2.8mm</t>
  </si>
  <si>
    <t xml:space="preserve"> Nefrostomă transcutană, Eco ghidată 8-18 FrPigtail, transcutan, cu mecanism de fixare, 10-12Fr</t>
  </si>
  <si>
    <t>Set pentru anestezia epidurală. 1) Ac tip Tuohy, mărimea 18 G, 8 cm, marcat la fiecare 10 mm.
2) 1 cateter mărime 18-19 G, lungime 90- 100 mm, radioopac.
3) Adaptor Tuohy Borst (TBA) sau conector pentru fixarea cateterului
4) Filtru hidrofilic, antibacterian
5) Seringă de plastic LOR (Loos of rezistance) 10-20 cm, sterilă.</t>
  </si>
  <si>
    <t>Set cateter Y-type biluminal G14, G16 -Componența setului - cateter din poliuretan Rg contrastabil, ac, conductor metalic tip "J" rezistent la îndoiere, Flux &gt;100ml/min pentru ambele lumene. Obligatoriu diametrul unui lumen trebuie să fie nu mai mic de 14G</t>
  </si>
  <si>
    <t>Componența:
1. Ac de puncționare - 16-18G. Ambou ergonomic, pentru mânuirea ușoară, cu semn, ce indică poziția bizoului;
2. Ghidul metalic J (0, 89-0, 96mm x 50-60cm) „kink proof”, cu flexibilitate crescuta:
-Cu cap flexibil în forma de J, plasat într-un dispozitiv ergonomic de ghidare ce permite introducerea cu o singură mână a ghidului fără risc de contaminare sau îndoire;
- Marcaje din 10 în 10cm pe ghid;
3. Cateter 7-8Fr ( lungime- 20-30cm),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</si>
  <si>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 xml:space="preserve">Monolumen G-11 (9Fr) G-11 (9Fr), Ac 14G x 7cm; volum perfuzie minim 90 ml/min, cateter 1.4mm, L-20cm din poliuretan; conductor metalic 60cm, Seringă 10ml; Dilatator-12cm, Rentghencontrast Cu ghid metalic tip “J" *Certificat CE sau declarației de conformitate în funcție de evaluarea conformității cu anexele corespunzătoare pentru produsul oferit – valabil - copie confirmată prin semnătura și ștampila Participantului. *Certificat ISO 13485 cu anexele corespunzătoare pentru produsul oferit – valabil - copie confirmată prin semnătura și ștampila Participantului. </t>
  </si>
  <si>
    <t>Componența:
1. Ac de puncționare - 16-18G. Ambou ergonomic, pentru mânuirea ușoară, cu semn, ce indică poziția bizoului;
2. Ghidul metalic J (0,86-0,89mm x 50-60cm) „kink proof”, cu flexibilitate crescuta:
-Cu cap flexibil în forma de J, plasat într-un dispozitiv ergonomic de ghidare ce permite introducerea cu o singură mână a ghidului fără risc de contaminare sau îndoire;
- Marcaje din 10 în 10cm pe ghid;
3. Cateter 7-8, 5F echivalent la 14-18G ( lungime- 15-25cm),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Toate accesoriile setului sterile, de unică folosință, incluse în set. Ambalat individual</t>
  </si>
  <si>
    <t>Set pentru cateterizarea venoasă centrală percutanată (PICC lines) pentru nou-născuți cu GEMN diametrul 1,9FR cu un lumen, impregnate cu vancomicină. Material : silicon sau poliuretan)</t>
  </si>
  <si>
    <t xml:space="preserve">Diametrul acului 5, 5mm (±2mm), L – 12cm (±1cm), diametrul cateterului CH 12, Lungimea cateterului 65cm (±5cm), steril. Ambalat individual </t>
  </si>
  <si>
    <t>Set pentru inhalații cu oxigen (canule nazale neonatale)</t>
  </si>
  <si>
    <t xml:space="preserve">Set pentru litotomie (litotripsie). Setul conţine miner, tub metalic cu conector LL-1 buc. Coș litotomie cu 4 fire, vârf tip bilă, port de irigare și port pentru ghid metalic-2 buc. </t>
  </si>
  <si>
    <t>Material:
Polytetrafluorethylen sau poliuretan
Lungime 12-15 cm
Rentghencontrast
Cu aripioare pentru fixare
Ac pentru puncție
Ghid (conducator) metalic drept 150
Steril
Prezentarea de mostre obligatoriu</t>
  </si>
  <si>
    <t>Set pentru dilatare (scalpel, seringă, ac pentru puncție, cateter din teflon, ghid metalic cu inserter, dilatator scurt, cateter de ghidare, dilatator). Set pentru inserție atraumatică (Tub de reinserție atraumatic. canulă exterioara, nefenestrată cu manșetă de presiunea scăzută, cu conector de 15mm. canulă interioara nefenestrată radioopacă, canulă interioara nefenestrată. Gel lubrifiant steril. Obturator perforat și curea de git larg).Diametrul exterior 8.0-9.0mm. Ambalaj individual</t>
  </si>
  <si>
    <t xml:space="preserve"> Set traheostomic (canulă traheală fenestrată + valvă) N 7.5. Canulă traheală fenestrată cu robinet și valvă de vorbire tip B din polimer de uz medical siliconat transparent, termorezistent,.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</si>
  <si>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7.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</si>
  <si>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7.5.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</si>
  <si>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8.0.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</si>
  <si>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8.5.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</si>
  <si>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Set ventuze terapeutice - 12 piese plastic, diferite dimensiuni, ajustate cu vîrf magnetic în interior; pompa-pistol vacuum. Prezentarea mostrelor.</t>
  </si>
  <si>
    <t>Nefrostoma transcutană, Eco ghidată 8-18 Fr Pigtail, transcutan, cu mecanism de fixare, 10-12Fr</t>
  </si>
  <si>
    <t>Sistem de drenaj post-operator pentru piept care se folosește pentru drenajul aerului sau lichidului din cavitatea pleurala. Sistemul cu o singură sticla este un model simplu și cuprinzător, care incorporează o etanșare subacvatica; ideal pentru utilizarea ambulatorie, în cazurile de efuziune masiva pleurala. Setul conține: rezervor PET transparent de 1000ml cu Scală marcata la fiecare 50 ml, valvă-umbrela unidirecțională din silicon; tub prelungitor din PVC de 150cm (±10cm), cu adaptor în trepte, pâlnie anti răsucire; stativ de podea și cârlig de apucare.</t>
  </si>
  <si>
    <t xml:space="preserve">Completarea setului: Ac TOUHY mărimea 16-17G/80mm, mărimea cateterului epidural 20G, filtru antibacterian plat 0.2 μm, fixator. Ambalajul și eticheta conform Directivei 93/42 CEE (modificată prin Directiva 2007/47/CE), cu indicarea denumirii și adresei producătorului, denumirea și codul produsului, numărului lotului, data fabricării lotului, data expirării lotului, țara de origine. </t>
  </si>
  <si>
    <t>Sistem de irigare a vezicii urinare, 150-205 cm lungime, 2 conexiuni la soluție de irigare.</t>
  </si>
  <si>
    <t xml:space="preserve">Sisteme de drenaj extern a lichidului cefalorahidian LCR complexe cu scală de măsurare a presiunii intra craniene (mmH2O sau mmHg) cu pungă de colectare de 650ml și camera de picurare de 100ml ce permite calcularea debitului LCR. 
Aceste sisteme de drenaj extern LCR pot fi utilizate împreună cu/compatibile/:
– catetere ventriculare externe cu lungimi de 29cm (± 1cm)(1.5mm ID, 3.0mm OD) sau 35cm (± 1 cm)(2.3mm ID, 4.0mm OD), la solicitare, radio transparente. 
– catetere lombare externe cu lugimea de minim 35cm(0.76mm ID, 1.60mm OD) cu sau fără ghid introductor. Ambalajul și eticheta conform Directivei 93/42 CEE (modificată prin Directiva 2007/47/CE), cu indicarea denumirii și adresei producătorului, denumirea și codul produsului, numărului lotului, data fabricării lotului, data expirării lotului, țara de origine. </t>
  </si>
  <si>
    <t>Transparent, steril, material polietilenă, luer-lock, Adult, volumul sacului 2500ml (±100ml); volumul aerului pompat 1500ml (±100ml). Ambalat individual</t>
  </si>
  <si>
    <t>Tratamentul afecţiunilor purulente bacteriene şi fungice ale tegumentelor, eczemei microbiene, afecţiunilor purulent-inflamatorii ale ţesuturilor moi (abcese, carbuncule, flegmoane, furuncule, plăgi supurate, panaricii); afecţiuni stomatologice (stomatite, gingivită ulcero-necrotizantă, forma distrofico-inflamatoare a paradontozei de grad I-II în faza de acutizare). Abces pulmonar, boala bronşiectatică, hipoplazie pulmonară chistică complicată cu supuraţie, bronşită cronică în faza de acutizare, tonzilită cronică, amigdalită, portaj de stafilococi şi de Corynebacterium diphteriae, colită ulceroasă, paraproctită.</t>
  </si>
  <si>
    <t>Soluție pentru irigarea, curățarea și hidratarea plăgilor acute și cronice. Tratament modern care furnizează un mediu umed, favorabil vindecării naturale a plăgilor. Toleranță și biocompatibilitate ridicatp datorită betainei și polihexanidei din c omponență. Previne formarea și înlătură biofilmul când acesta este prezent în plagă. Certificat din punct de vedere clinic.</t>
  </si>
  <si>
    <t>Sondă Blakemore Nr. 18, lungimea 120 cm(±10cm), cu vizibilitate X-Ray</t>
  </si>
  <si>
    <t>Sondă Blakemore Nr. 19, lungimea 120 cm(±10cm), cu vizibilitate X-Ray</t>
  </si>
  <si>
    <t>Sondă Blakemore Nr. 20, lungimea 120 cm(±10cm), cu vizibilitate X-Ray</t>
  </si>
  <si>
    <t>Sondă Blakemore Nr. 21, lungimea 120 cm(±10cm), cu vizibilitate X-Ray</t>
  </si>
  <si>
    <t>Sondă Blakemore Nr. 22, lungimea 120 cm(±10cm), cu vizibilitate X-Ray</t>
  </si>
  <si>
    <t>Sondă Blakemore Nr. 23, lungimea 120 cm(±10cm), cu vizibilitate X-Ray</t>
  </si>
  <si>
    <t>Sondă nazogastrală pentru intubarea intestinului 10 G, L=300cm (±20cm)</t>
  </si>
  <si>
    <t>Sondă nazogastrală pentru intubarea intestinului 12 G, L=300cm (±20cm)</t>
  </si>
  <si>
    <t>Sondă nazogastrală pentru intubarea intestinului 14 G, L=300cm (±20cm)</t>
  </si>
  <si>
    <t>Sondă nazogastrală pentru intubarea intestinului 16 G, L=300cm (±20cm)</t>
  </si>
  <si>
    <t>Sondă nazogastrală pentru intubarea intestinului 18 G, L=300cm (±20cm)</t>
  </si>
  <si>
    <t>Sondă nazogastrală pentru intubarea intestinului 8 G, L=300cm (±20cm)</t>
  </si>
  <si>
    <t>Sondă-set naso-duodenală pentru nutriție. Lungimea de minim 250cm, cu ghid metalic - 0,35, pentru canalul endoscopului de 3,7-4,2mm.</t>
  </si>
  <si>
    <t>Sonda-set naso-duodenală pentru nutriție /d3,7-4,2 mm/. Lungimea mai mare de 250cm, cu ghid metalic-0,35,pentru canalul endoscopentrului de 3,7-4,2mm</t>
  </si>
  <si>
    <t>Spirometru de stimulare din polistiren netoxic cu volumul 1500-2500cm3, cu furtun flexibil cu adaptor pentru gură.</t>
  </si>
  <si>
    <t>Spray cu efect de răcire cu conținut de mentol. Volum - 500ml (±100ml).</t>
  </si>
  <si>
    <t>Stent biliar PVC, diametrul 8,5-11,5Fr, lungimea 5-16cm-dupa cerinte, cu sistem de amplasare (cateter-cu conector pentru introducerea agentului de contrast, ghid tip "zebra"-0,35- nu mai scurt de 400,0cm puser)</t>
  </si>
  <si>
    <t>Stent biliar PVC, diametrul 8,5-11,5Fr, lungimea 5-16cm-dupa cerințe, cu sistem de amplasare (cateter-cu conector pentru introducerea agentului de contrast, ghid tip "zebra"-0,35-nu mai scurt de 400,0cm pusher)</t>
  </si>
  <si>
    <t>Stent biodegradabil pentru stricturi benigne și achalazie (biliare, esofagiene, bronhiale, la solicitare)-perioada de degradare 8-12 săptămâni, radiopac, diametrul 1,0-2,5cm, lungime 4-12cm</t>
  </si>
  <si>
    <t>Stent metalic Auto expandabil pentru dilatarea stricturilor (benigne și maligne) a tractului digestiv : Stent: A - 30mm B - 24mm C - 1401mm D - 110mm Sistemul de livrare : I - 650mm G - 205mm H - d=8mm D max. Ghid endoscopic - 0, 035'' L max.Ghid endoscopic - 260cm</t>
  </si>
  <si>
    <t>Stickere pentru marcajele seringilor din hârtie adezivă. Dimensiuni - 1,5-2x5-6cm. Culoare galbenă.</t>
  </si>
  <si>
    <t>Stickere pentru marcajele seringilor din hârtie adezivă. Dimensiuni - 1,5-2x5-6cm. Culoare roșie.</t>
  </si>
  <si>
    <t>Dispozitiv cu mobilitate bună, capete rotunjite și strat de plastic care acoperă complet dispozitivul cu scopul evitării traumei. Mărime 16 F</t>
  </si>
  <si>
    <t>12FR, fără latex. Confecționat din aluminiu maleabil, acoperit cu plastic medical lubricat. Steril. Ambalat individual.</t>
  </si>
  <si>
    <t>Talc pudră. Ambalaj 50-200gr.</t>
  </si>
  <si>
    <t>Ac conductor pentru puncție 110/85mm cu cateter 10F 500mm (±20mm), sac de colecție cu supapă anti reflux 2000ml (±50ml), Seringă 50 ml, Clapan lui Heimlih. Adaptor cu robinet tridirecțional</t>
  </si>
  <si>
    <t>Tub conector tip Y pentru tuburi de intubare (Mount d=22mm cu conector), pentru conectarea la respirație mecanică pentru adult</t>
  </si>
  <si>
    <t>PVC, înclinarea vârfului 37º, adaptor 15mm (±1mm), cu manșetă, linie radioopacă. Cu extra lumen ce permite aspirație subglotica. să permită aspirație continuă fără risc pentru corzile vocale. N7</t>
  </si>
  <si>
    <t>PVC, înclinarea vârfului 37º, adaptor 15mm (±1mm), cu manșetă, linie radioopacă. Cu extra lumen ce permite aspirație subglotica. să permită aspirație continuă fără risc pentru corzile vocale. N8</t>
  </si>
  <si>
    <t>PVC, înclinarea vârfului 37º, adaptor 15mm (±1mm), cu manșetă, linie radioopacă. Cu extra lumen ce permite aspirație subglotica. să permită aspirație continuă fără risc pentru corzile vocale. N9</t>
  </si>
  <si>
    <t>Tub dren silicon 4mm</t>
  </si>
  <si>
    <t>Tub p-u drenaj tip "Redon" Nr.16. Apirogen, silicon, cu gradație în cm, linie radioopacă, conector, tub drept, lungimea 500-520mm. Steril, ambalat individual</t>
  </si>
  <si>
    <t>Tub p-u drenaj tip "Redon" Nr.20-21. Apirogen, silicon, cu gradație în cm, linie radioopacă, conector, tub drept, lungimea 500-520mm. Steril, ambalat individual</t>
  </si>
  <si>
    <t>Tub p-u drenaj tip "Redon" Nr.22. Apirogen, silicon, cu gradație în cm, linie radioopacă, conector, tub drept, lungimea 500-520mm. Steril, ambalat individual</t>
  </si>
  <si>
    <t>Tub p-u drenaj tip "Redon" Nr.26. Apirogen, silicon, cu gradație în cm, linie radioopacă, conector, tub drept, lungimea 500-520mm. Steril, ambalat individual</t>
  </si>
  <si>
    <t>10ch, biocompatibil, tromborezistent, rezistența la creșterea microorganismelor, cu semne distinctive la 1-2cm, drepte, transparent, cu rezistența mărită, cu coeficient de Frecare mic, cu găuri de drenare conice, din silicon, ambalaj steril, lungimea 500-520mm. Ambalaj individual</t>
  </si>
  <si>
    <t>14ch, biocompatibil, tromborezistent, rezistența la creșterea microorganismelor, cu semne distinctive la 1-2cm, drepte, transparent, cu rezistența mărită, cu coeficient de Frecare mic, cu găuri de drenare conice, din silicon, ambalaj steril, lungimea 500-520mm. Ambalaj individual</t>
  </si>
  <si>
    <t>Tub pentru evacuarea gazelor la nou-născuți. Lungime 5-10cm. Diametrul 2-4mm.</t>
  </si>
  <si>
    <t>Tub pentru traheostomie cu balon și cu canulă interna (tip Shiley) 7.5 material polivinilhlorid, termoplastic, linie radioopacă.</t>
  </si>
  <si>
    <t>Tub pentru traheostomie cu balon și cu canulă interna (tip Shiley) 8.5 material polivinilhlorid, termoplastic, linie radioopacă.</t>
  </si>
  <si>
    <t>Tub pentru traheostomie cu balon și cu canulă interna (tip Shiley) 9.5 material polivinilhlorid, termoplastic, linie radioopacă.</t>
  </si>
  <si>
    <t>Tub polimer/silicon medical 8x10mm, cu posibilitatea autoclavării la 132⁰C</t>
  </si>
  <si>
    <t>Tub polimer/silicon medical 7x9mm, cu posibilitatea autoclavării la 132⁰C</t>
  </si>
  <si>
    <t>Bucată</t>
  </si>
  <si>
    <t>Set</t>
  </si>
  <si>
    <t>Metru</t>
  </si>
  <si>
    <t>Gram</t>
  </si>
  <si>
    <t>Flacon</t>
  </si>
  <si>
    <t>Balon dilatator esofagian (002691)</t>
  </si>
  <si>
    <t>Cateter de aspirație și drenaj Redon 14FR ( 002795 )</t>
  </si>
  <si>
    <t>Cateter de aspirație și drenaj Redon 16FR ( 002796 )</t>
  </si>
  <si>
    <t>Cateter de aspirație și drenaj Redon 18FR ( 002797 )</t>
  </si>
  <si>
    <t xml:space="preserve">Container pentru transportarea eprubetelor de laborator </t>
  </si>
  <si>
    <t xml:space="preserve">Coș extractor de calcul/ Baschet PCGR- metalic, hexagonal </t>
  </si>
  <si>
    <t>Coș extractor de calcul/ Baschet PCGR- metalic, hexagonal (002978)</t>
  </si>
  <si>
    <t>Șervețel material nețesut 40x40cm nesteril (003254)</t>
  </si>
  <si>
    <t>Set mucosectomie (003368)</t>
  </si>
  <si>
    <t>Set pentru cateterizarea vaselor centrale triluminal 16-18G ( 003390 )</t>
  </si>
  <si>
    <t>Tub conector tip Y pentru tuburi de intubare ( 003593 )</t>
  </si>
  <si>
    <t>Tub de intubare cu sistem de drenaj subglotic N7 ( 003600 )</t>
  </si>
  <si>
    <t>Tub de intubare cu sistem de drenaj subglotic N8 ( 003601 )</t>
  </si>
  <si>
    <t>Tub de intubare cu sistem de drenaj subglotic N9 ( 003602 )</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</si>
  <si>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22G;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</si>
  <si>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</si>
  <si>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Set format din tuburi duble pentru irigare/aspirare lungime 300 cm, pentru endourologie(1 irigare: 1 aspirație) Tubul irigare-Capăt proximal cu canulă pentru introducerea în flacon irigare, conectare simultană la 2 surse de soluție irigare, capăt distal din silicon Ø 5 mm ce permite conectarea la port Luer Lock a canalului de irigare a instrumentului. Tubul 2 de aspirație cu cap distal si proximal silicon Ø 5 mm ce permite conectarea la porturile utilajului de aspirație și canal aspirație instrument. Ambalat individual. Steril.</t>
  </si>
  <si>
    <t>Sistem de curățire a locului anastomozei, echivalent Blower/Mister System ClearvieW. Sistem ce folosește un amestec întrerupător pe mîner pentru a controla pornirea și oprirea furnizării amestecului.</t>
  </si>
  <si>
    <t>1.Metalic (oțel inoxidabil, ascuțit 45°) 2. diametrul 18G 3. de unică folosință 4.ambou transparent 5.steril 6. ambalat individual Lugimea acului 14-16cm</t>
  </si>
  <si>
    <t>Balon dilatator esofagian, lungime balon-80 mm, diametrul -25-35 mm, Presiune-2 atm, 7 Fr, 900mm (±5mm), cu vârf distal atraumatic, cu ghid-0,35dur, radiopac, pentru achalazie</t>
  </si>
  <si>
    <t>Balon extractor de calculi. Caracteristica triplu lumen oferă acces la ghidajul firului pentru a facilita extragerea pietrei, din locația dorită în timpul procedurii. Lungimea minim 1950cm, diametrul balon - 20mm (±1mm), canal - 3mm (±0,2mm). diametrul cateterului-7.5Fr. Steril, de unică folosință, ambalaj individual.</t>
  </si>
  <si>
    <t>Canulă de aspirație tip Yankauer 12Fr diametrul intern 2mm; diametrull extern 4mm. Canulă aspirator care se adaptează la aspiratorul standard de la unit, vârfului este conceput pentru a aspira și a se bloca aspirația cu țesuturile moi. Steril. material PVC transparent, cu orificii cu vacuum control. L-300mm (± 10mm)</t>
  </si>
  <si>
    <t xml:space="preserve">Canulă de aspirație tip Yankauer, 12Fr, diametrul intern 2mm; diametrul extern 4mm. Canulă aspirator care se adaptează la aspiratorul standard de la unit, vârfului. Este conceput pentru a nu aspira și a se bloca aspirația cu țesuturile moi. Steril. Material PVC transparent, cu orificii cu vacuum control. L-300mm </t>
  </si>
  <si>
    <t xml:space="preserve">1.Cateter cu cameră implantabilă tip LOW profil pentru administrare de chimioterapice, antibiotice, nutriție parenterală, prelevare sanguină, transfuzii. Cameră conține trei puncte de sutura pentru o fixare cât mai bună; material: rezervor din titan îmbrăcat în polysulfone (PSU), rezistentă la injectare sub presiune de max 325 pși (22.4 bari), prevăzută cu cateter radioopac din silicon cu marcaj la 5cm pentru a facilita implantarea, conține un inel de conectare radiopaque fiabil cu protecție anti kink, design anatomic pentru o inserție simplificata și pentru confortul pacientului, cameră este prevăzută cu o membrana din silicon medical, de înaltă calitate, ce permite un număr cât mai mare de puncții. Compatibile CT, RMN. Tehnica de implantare este Seldinger. Camerele și cateterele să fie disponibile în următoarele dimensiuni: Dimensiunea Standard (greutate cameră 9 gr, dimensiune suprafața /la baza cameră 35x27mm, înălțime cameră 12 mm, diametrul membrana silicon 10-12 mm, volum intern 0.5 ml). Cateter disponibil în varianta de 8, 5 F din Silicon sau poliuretan, lungime 600-800 mm. Fiecare cateter cu cameră implantabilă conține setul de implantare format din: 
o 1 ac de puncție 18Gx70mm
o 1 introducator tip “tear-away”L180/140mm
o 1 ghd în J de 0,035” și 500mm lungime
o 1 Seringă x10 ml
o 2 ace drepte 22Gx30mm
o 1 ac de administrare tip Huber prevăzut cu aripioare de fixare 20Gx20mm.
 Nu conțin latex, pvc și deHP. - Termen de valabilitate - minim 3 ani în momentul livrării </t>
  </si>
  <si>
    <t>1.diametrul 14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</si>
  <si>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1.diametrul 16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</si>
  <si>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1.diametrul 18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</si>
  <si>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 xml:space="preserve">Cateter ombilical 10FR
Cateter radioopac, transparent, din PVC, utilizat pe linie venoasă sau arterială - marcaj la fiecare centimetru de la 5 la 25cm, lungime 40cm (±3cm), diametrul 10FR-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</si>
  <si>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3.5FR
Cateter radioopac, transparent, din PVC, utilizat pe linie venoasă sau arterială - marcaj la fiecare centimetru de la 5 la 25cm, lungime 40cm (±3cm), diametrul 3, 5FR- flexibil, termosenzitiv pentru a reduce trauma, capăt distal cu ochi - ambalaj steril dublu, cateterul este obligatoriu să fie protejat și introdus intr-un tub de plastic pentru a nu se cuda - capătul proximal prevăzut cu conector șic căpăcel luer lock - steril. Ambalaj individual </t>
  </si>
  <si>
    <t xml:space="preserve">Cateter subclaviar diametrul 0,6mm (±0, 1mm) </t>
  </si>
  <si>
    <t>Sterilizat cu oxid de etilenă, latex natural și înveliș din silicon, vârful este prevăzut cu striații pentru a se evita răsucirea sistemului de drenaj, diametrul 30 mm, posibilitate de a atașa capătul distal la tubul de drenaj al pungii urinare</t>
  </si>
  <si>
    <t>Sterilizat cu oxid de etilena, latex natural și înveliș din silicon, vârful este prevăzut cu striații pentru a se evita răsucirea sistemului de drenaj, diametrul 35 mm, posibilitate de a atașa capătul distal la tubul de drenaj al pungii urinare</t>
  </si>
  <si>
    <t>Teflon cateter, Sistem de fixare a poziției, Luer conector, lungimea cateterului de minim 2000mm, pentru endoscop cu canal de lucru 2,8mm, lungimea ac-5mm, diametrul ac-22G</t>
  </si>
  <si>
    <t>Pensă pentru biopsie, dotată cu ac. Lungimea cateter - 2200mm, diametrul - 2,8mm</t>
  </si>
  <si>
    <t xml:space="preserve">1.Periuță pentru prelevarea materialului biologic din canalul cervical la femei tip Endobrash. 2.Capentrul periei tip rimel: lungimea 20mm (± 0,5mm), fir de nailon fixat pe fir inoxidabil. 3.Mâner diametrul 3mm, lungimea 175mm (± 10mm), din polipropilenă, lungimea totală a dispozitivului 195mm (± 10mm). 4.Sterilizate cu oxid de etilenă. 5.Ambalate individual în cutii de până la 200 bucăți. 6.Cu punct de rupere (breakable) la 35mm (± 0, 5mm), sa fie posibil de rupt suportul de plastic fără taiere cu foarfeca. 7.Certificate de calitate: Certificate de calitate: ISO 9001:2015, marca CE. </t>
  </si>
  <si>
    <t xml:space="preserve">1.Mărime: 30x30cm
2.Steril
3.Polipropilenă, diametrul firului 0, 15 material tricotat, fir monofilament, 
4.Elasticitate bidirecțională
5.Termen de valabilitate 3 ani (steril)
6.Porozitatea structurii 1,3*1,0
7.Ambalaj dublu
8.Plasa să poată fi tăiată în funcție de mărimea și forma necesară, fără a se destrăma
9.Transparentă
10.Proteză inertă biologic, risc redus de infecții locale. Ambalat individual </t>
  </si>
  <si>
    <t>Sârmă pentru ansa amigdalectomia ORL, diametrul 0,5 mm x 10m</t>
  </si>
  <si>
    <t xml:space="preserve">Set complet pentru drenaj continu pleural și toracic. Ac cu bizou scurt 3,35 x 78 mm (±3mm) pentru puncție;-seringă de unică folosință PVC-free și Latex-free din 3 componente- 50ml, luer-lock; robinet cu trei căi de culoare albă prevăzut cu tub prelungitor de 100 mm cu conexiuni luer-lock; pungă de 2 l, cu prelungitor de 90 cm (±3cm), pentru colectare; valvă unidirecțională; cateter de drenaj din poliuretan, diametrul 2,7 mm, lungime 450 mm (±10mm), radioopac, prevăzut cu înveliș de protecție din PVC; sterilizare cu EO; </t>
  </si>
  <si>
    <t>Set de gastrotomie percutană endoscopică. Cu manșetă circulară silicon cu diametrul 10FR. Lungime - 40cm (+-3cm)</t>
  </si>
  <si>
    <t>Set de gastrotomie percutană endoscopică. Cu manșetă circulară silicon cu diametrul 12FR. Lungime - 40cm (+-3cm)</t>
  </si>
  <si>
    <t>Set de gastrotomie percutană endoscopică. Cu manșetă circulară silicon cu diametrul 14FR. Lungime - 40cm (+-3cm)</t>
  </si>
  <si>
    <t>Set de gastrotomie percutană endoscopică. Cu manșetă circulară silicon cu diametrul 16FR. Lungime - 40cm (+-3cm)</t>
  </si>
  <si>
    <t>Set de gastrotomie percutană endoscopică. Cu manșetă circulară silicon cu diametrul 20FR. Lungime - 40cm (+-3cm)</t>
  </si>
  <si>
    <t>Set de gastrotomie percutană endoscopică. Cu manșetă circulară silicon cu diametrul 22FR. Lungime - 40cm (+-3cm)</t>
  </si>
  <si>
    <t>Set de gastrotomie percutană endoscopică. Cu manșetă circulară silicon cu diametrul 24FR. Lungime - 40cm (+-3cm)</t>
  </si>
  <si>
    <t>Set pentru insuflarea oxigenului în nas. 1. Canula Nazală. Material: Silicon sau PVC medical. Lungime: 1,8-2,1 metri (pentru a oferi mobilitate). Diametru Tub: 1,2-2 mm. Dimensiuni Prindere Nazală: 4-6 mm fiecare prindere. Forma: Tuburi cu două deschideri flexibile care se introduc în nări; design ergonomic pentru confort și ajustare.
2. Tub de Conectare Material: PVC flexibil sau material similar medical. Lungime: 1-2 metri. Diametrul: 3-5 mm.
Specificare: Tubul trebuie să fie rezistent la presiune și să nu se îndoaie sau să se deformeze ușor.
3. Regulator de Flux Tip: Regulator de flux sau controler de debit. Capacitate: Reglează fluxul de oxigen între 0,1 și 15 litri pe minut (L/min), în funcție de necesitățile pacientului. Precizie: Regulatorul ar trebui să permită ajustări precise și să aibă indicatoare clare pentru citirea fluxului de oxigen.</t>
  </si>
  <si>
    <t>Material: Polytetrafluorethylen sau poliuretan
Lungime 5 cm
Diametrul extern 0,7-0,8 mm
Rentghencontrast
Cu aripioare pentru fixare
Ac pentru puncție
Ghid (conducator) metalic drept 100
Steril
Prezentarea de mostrelor obligator</t>
  </si>
  <si>
    <t>Speculă rectală bivalvă, tip Bodenhammer, 155 mm (± 5 mm), lungimea oglinzii 90 mm, diametrul 17-18 mm. De unică folosință, ambalaj individual. Sterile/Ne sterile, material plastic.</t>
  </si>
  <si>
    <t xml:space="preserve">Stend lacrimal pentru Dacrioccistorinostomie (DCR). Steril, de unică folosință. Conexiunea puternica intre tubul de silicon și sonda metalica. (1)Mărimea la sonda metalica-80mm lungimea și diametrul de 0.8mm. (2) Mărimea la sonda metalica- 53mm lungimea și diametrul de 0.4 mm. Vârf rotunjit atraumatic. Opțiune PVP pentru un drenaj superior al lacrimilor. Indicat pentru adulți. </t>
  </si>
  <si>
    <t>Stent biliar. Obligatoriu: dotate cu pucher, teflon, diametrul 8FR</t>
  </si>
  <si>
    <t>Stent biliar biodegradabil, expandabil cu balon. Diametrul 8-10 mm, lungime55-57 mm, lungime balon-60mm, biodegradabilitatea 1-3 luni</t>
  </si>
  <si>
    <t>Stent biliar biodegradabil, expandabil cu balon. Diametrul 8-10 mm, lungime55-57 mm, lungime balon-60mm, biodegradabilitatea 3-6 luni</t>
  </si>
  <si>
    <t>Stent biliar biodegradabil, expandabil cu balon. Diametrul 8-10 mm, lungime 55-57 mm, lungime balon-60mm, biodegradabilitatea mai mult de 6 luni</t>
  </si>
  <si>
    <t>Diametrul 8-10 mm, lungime 55-57 mm, lungime balon-60mm, biodegradabilitatea 1-3 luni</t>
  </si>
  <si>
    <t>Diametrul 8-10 mm, lungime 55-57 mm, lungime balon-60mm, biodegradabilitatea 3-6 luni</t>
  </si>
  <si>
    <t>Diametrul 8-10 mm, lungime 55-57 mm, lungime balon-60mm, biodegradabilitatea mai mult de 6 luni</t>
  </si>
  <si>
    <t>Diametrul 8-10Fr, lungimea 80-200 mm, biodegradabilitatea 20 zile</t>
  </si>
  <si>
    <t>Stent biliar/ pancreatic biodegradabil. Diametrul 8-10Fr, lungimea 80-200 mm, biodegradabilitatea 20 zile</t>
  </si>
  <si>
    <t>Diametrul 8-10Fr, lungimea 80-200 mm, biodegradabilitatea 11 săptămâni</t>
  </si>
  <si>
    <t>Stent biliar/pancreatic biodegradabil. Diametrul 8-10Fr, lungimea 80-200 mm, biodegradabilitatea 11 săptămâni</t>
  </si>
  <si>
    <t>Diametrul 8-10Fr, lungimea 80-200 mm, biodegradabilitatea 12 zile</t>
  </si>
  <si>
    <t xml:space="preserve">Stent esofagian metalic auto expandabil cu sistem de livrare. L=10 cm, 12 cm, 14 cm </t>
  </si>
  <si>
    <t xml:space="preserve">Stent metalic auto expandabil tract digestiv inferior. Utilizabil prin canalul endoscopului, L=10cm, 12cm, 14cm. </t>
  </si>
  <si>
    <t xml:space="preserve">Tub pentru Timpanostomie, tip Mini-Tef.. Dimensiunile pentru aplicații maturi, canalul auditiv extern mic și canalul urechii întortocheate. Tuburile mini-tef sunt confecționate din fluor plastic alb și prezintă o flanta interioara cu diametrul mai mare. Diametrul intern a fetii externe 0.89 mm, diametrul tot al circumferinței fetii externe 2.0 mm. Diametrul circumferinței fetii interne 1.6 mm. Lungimea brațului 1.0 mm. Lungimea totală a tubului 1.5 mm. Steril, de unică folosință. </t>
  </si>
  <si>
    <t>Din plastic, lungimea 270-280mm, diametrul 2mm, spațiu pentru piston 220mm (±20mm), cu marcajul adâncimii introducerii 20-120mm cu valoarea diviziunii 10mm, cu 4 orificii laterale la capăt, steril, de unică folosință. Ambalată individual.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</si>
</sst>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2">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2"/>
      <color rgb="FFFF0000"/>
      <name val="Times New Roman"/>
      <family val="1"/>
    </font>
    <font>
      <sz val="12"/>
      <color theme="1"/>
      <name val="Times New Roman"/>
      <family val="1"/>
    </font>
    <font>
      <sz val="12"/>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5"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3">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6" fillId="0" borderId="0" applyFont="0" applyFill="0" applyBorder="0" applyAlignment="0" applyProtection="0"/>
    <xf numFmtId="0" fontId="2" fillId="0" borderId="0"/>
    <xf numFmtId="0" fontId="15" fillId="0" borderId="0"/>
    <xf numFmtId="0" fontId="14" fillId="0" borderId="0"/>
    <xf numFmtId="0" fontId="1" fillId="0" borderId="0"/>
  </cellStyleXfs>
  <cellXfs count="111">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164" fontId="11" fillId="0" borderId="0" xfId="1" applyNumberFormat="1" applyFont="1" applyAlignment="1" applyProtection="1">
      <alignment horizontal="center"/>
      <protection locked="0"/>
    </xf>
    <xf numFmtId="164" fontId="7" fillId="0" borderId="0" xfId="1" applyNumberFormat="1" applyFont="1" applyProtection="1">
      <protection locked="0"/>
    </xf>
    <xf numFmtId="1" fontId="8" fillId="2" borderId="1" xfId="1" applyNumberFormat="1" applyFont="1" applyFill="1" applyBorder="1" applyAlignment="1" applyProtection="1">
      <alignment horizontal="center" vertical="center" wrapText="1"/>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7" fillId="3" borderId="1" xfId="1" applyFont="1" applyFill="1" applyBorder="1" applyProtection="1">
      <protection locked="0"/>
    </xf>
    <xf numFmtId="0" fontId="7" fillId="0" borderId="1" xfId="0" applyFont="1" applyBorder="1" applyAlignment="1" applyProtection="1">
      <alignment horizontal="center" vertical="center"/>
      <protection locked="0"/>
    </xf>
    <xf numFmtId="0" fontId="8" fillId="2" borderId="9" xfId="1"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9"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29" fillId="3" borderId="1" xfId="0" applyFont="1" applyFill="1" applyBorder="1" applyProtection="1">
      <protection locked="0"/>
    </xf>
    <xf numFmtId="0" fontId="7" fillId="3" borderId="1" xfId="71" applyFont="1" applyFill="1" applyBorder="1" applyAlignment="1">
      <alignment horizontal="center" vertical="center" wrapText="1"/>
    </xf>
    <xf numFmtId="0" fontId="30" fillId="3" borderId="1" xfId="28" applyFont="1" applyFill="1" applyBorder="1" applyAlignment="1">
      <alignment horizontal="center" vertical="center" wrapText="1"/>
    </xf>
    <xf numFmtId="0" fontId="30" fillId="3" borderId="1" xfId="0" applyFont="1" applyFill="1" applyBorder="1" applyAlignment="1">
      <alignment horizontal="center" vertical="center" wrapText="1"/>
    </xf>
    <xf numFmtId="0" fontId="7" fillId="3" borderId="1" xfId="1" applyFont="1" applyFill="1" applyBorder="1" applyAlignment="1" applyProtection="1">
      <alignment horizontal="center" vertical="center" wrapText="1"/>
      <protection locked="0"/>
    </xf>
    <xf numFmtId="1" fontId="7" fillId="3" borderId="1" xfId="71" applyNumberFormat="1" applyFont="1" applyFill="1" applyBorder="1" applyAlignment="1">
      <alignment horizontal="center" vertical="center" wrapText="1"/>
    </xf>
    <xf numFmtId="0" fontId="30" fillId="3" borderId="1" xfId="71" applyFont="1" applyFill="1" applyBorder="1" applyAlignment="1">
      <alignment horizontal="center" vertical="center" wrapText="1"/>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xf numFmtId="0" fontId="7" fillId="3" borderId="1" xfId="1" applyFont="1" applyFill="1" applyBorder="1" applyAlignment="1" applyProtection="1">
      <alignment horizontal="center" vertical="center"/>
      <protection locked="0"/>
    </xf>
    <xf numFmtId="0" fontId="9" fillId="3" borderId="1" xfId="1" applyFont="1" applyFill="1" applyBorder="1" applyAlignment="1">
      <alignment horizontal="center" vertical="center" wrapText="1"/>
    </xf>
    <xf numFmtId="0" fontId="30" fillId="3" borderId="1" xfId="72" applyFont="1" applyFill="1" applyBorder="1" applyAlignment="1">
      <alignment horizontal="center" vertical="center" wrapText="1"/>
    </xf>
    <xf numFmtId="0" fontId="9" fillId="3" borderId="1" xfId="0" applyFont="1" applyFill="1" applyBorder="1" applyAlignment="1">
      <alignment vertical="center" wrapText="1"/>
    </xf>
    <xf numFmtId="164" fontId="6" fillId="3" borderId="1" xfId="1" applyNumberFormat="1" applyFont="1" applyFill="1" applyBorder="1" applyProtection="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left" vertical="top" wrapText="1"/>
      <protection locked="0"/>
    </xf>
    <xf numFmtId="0" fontId="7" fillId="3" borderId="9" xfId="0" applyFont="1" applyFill="1" applyBorder="1" applyAlignment="1">
      <alignment horizontal="center" vertical="center"/>
    </xf>
    <xf numFmtId="0" fontId="7" fillId="3" borderId="10" xfId="0" applyFont="1" applyFill="1" applyBorder="1" applyAlignment="1">
      <alignment horizontal="center" vertical="center"/>
    </xf>
    <xf numFmtId="0" fontId="7" fillId="3" borderId="2" xfId="0" applyFont="1" applyFill="1" applyBorder="1" applyAlignment="1">
      <alignment horizontal="center" vertical="center"/>
    </xf>
    <xf numFmtId="0" fontId="30" fillId="3" borderId="9" xfId="28" applyFont="1" applyFill="1" applyBorder="1" applyAlignment="1">
      <alignment horizontal="center" vertical="center" wrapText="1"/>
    </xf>
    <xf numFmtId="0" fontId="30" fillId="3" borderId="10" xfId="28" applyFont="1" applyFill="1" applyBorder="1" applyAlignment="1">
      <alignment horizontal="center" vertical="center" wrapText="1"/>
    </xf>
    <xf numFmtId="0" fontId="30" fillId="3" borderId="2" xfId="28" applyFont="1" applyFill="1" applyBorder="1" applyAlignment="1">
      <alignment horizontal="center" vertical="center" wrapText="1"/>
    </xf>
    <xf numFmtId="0" fontId="7" fillId="3" borderId="9" xfId="71" applyFont="1" applyFill="1" applyBorder="1" applyAlignment="1">
      <alignment horizontal="center" vertical="center" wrapText="1"/>
    </xf>
    <xf numFmtId="0" fontId="7" fillId="3" borderId="10" xfId="71" applyFont="1" applyFill="1" applyBorder="1" applyAlignment="1">
      <alignment horizontal="center" vertical="center" wrapText="1"/>
    </xf>
    <xf numFmtId="0" fontId="7" fillId="3" borderId="2" xfId="71" applyFont="1" applyFill="1" applyBorder="1" applyAlignment="1">
      <alignment horizontal="center" vertical="center" wrapText="1"/>
    </xf>
    <xf numFmtId="1" fontId="7" fillId="3" borderId="9" xfId="71" applyNumberFormat="1" applyFont="1" applyFill="1" applyBorder="1" applyAlignment="1">
      <alignment horizontal="center" vertical="center" wrapText="1"/>
    </xf>
    <xf numFmtId="1" fontId="7" fillId="3" borderId="10" xfId="71" applyNumberFormat="1" applyFont="1" applyFill="1" applyBorder="1" applyAlignment="1">
      <alignment horizontal="center" vertical="center" wrapText="1"/>
    </xf>
    <xf numFmtId="1" fontId="7" fillId="3" borderId="2" xfId="71" applyNumberFormat="1" applyFont="1" applyFill="1" applyBorder="1" applyAlignment="1">
      <alignment horizontal="center" vertical="center" wrapText="1"/>
    </xf>
    <xf numFmtId="0" fontId="7" fillId="3" borderId="9" xfId="1" applyFont="1" applyFill="1" applyBorder="1" applyAlignment="1" applyProtection="1">
      <alignment horizontal="center" vertical="center" wrapText="1"/>
      <protection locked="0"/>
    </xf>
    <xf numFmtId="0" fontId="7" fillId="3" borderId="2" xfId="1" applyFont="1" applyFill="1" applyBorder="1" applyAlignment="1" applyProtection="1">
      <alignment horizontal="center" vertical="center" wrapText="1"/>
      <protection locked="0"/>
    </xf>
    <xf numFmtId="0" fontId="8" fillId="3" borderId="0" xfId="1" applyFont="1" applyFill="1" applyBorder="1" applyAlignment="1" applyProtection="1">
      <alignment horizontal="center" vertical="top" wrapText="1"/>
      <protection locked="0"/>
    </xf>
    <xf numFmtId="0" fontId="8" fillId="2" borderId="9"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6" fillId="3" borderId="3" xfId="1" applyFont="1" applyFill="1" applyBorder="1" applyAlignment="1" applyProtection="1">
      <alignment horizontal="center"/>
      <protection locked="0"/>
    </xf>
    <xf numFmtId="0" fontId="6" fillId="3" borderId="6" xfId="1" applyFont="1" applyFill="1" applyBorder="1" applyAlignment="1" applyProtection="1">
      <alignment horizontal="center"/>
      <protection locked="0"/>
    </xf>
    <xf numFmtId="0" fontId="6" fillId="3" borderId="4" xfId="1" applyFont="1" applyFill="1" applyBorder="1" applyAlignment="1" applyProtection="1">
      <alignment horizontal="center"/>
      <protection locked="0"/>
    </xf>
    <xf numFmtId="0" fontId="7" fillId="0" borderId="0" xfId="1" applyFont="1" applyBorder="1" applyAlignment="1" applyProtection="1">
      <alignment horizontal="center"/>
    </xf>
    <xf numFmtId="0" fontId="31" fillId="3" borderId="1" xfId="0" applyFont="1" applyFill="1" applyBorder="1" applyAlignment="1">
      <alignment horizontal="center" vertical="center" wrapText="1"/>
    </xf>
    <xf numFmtId="0" fontId="31" fillId="3" borderId="1" xfId="0" applyFont="1" applyFill="1" applyBorder="1" applyAlignment="1">
      <alignment horizontal="center" vertical="center"/>
    </xf>
    <xf numFmtId="0" fontId="31" fillId="7" borderId="1" xfId="0" applyFont="1" applyFill="1" applyBorder="1" applyAlignment="1">
      <alignment horizontal="center" vertical="center" wrapText="1"/>
    </xf>
    <xf numFmtId="0" fontId="31" fillId="7" borderId="1" xfId="0" applyFont="1" applyFill="1" applyBorder="1" applyAlignment="1">
      <alignment horizontal="center" vertical="center"/>
    </xf>
    <xf numFmtId="1" fontId="31" fillId="7" borderId="1" xfId="71" applyNumberFormat="1" applyFont="1" applyFill="1" applyBorder="1" applyAlignment="1">
      <alignment horizontal="center" vertical="center"/>
    </xf>
    <xf numFmtId="1" fontId="31" fillId="3" borderId="1" xfId="71" applyNumberFormat="1" applyFont="1" applyFill="1" applyBorder="1" applyAlignment="1">
      <alignment horizontal="center" vertical="center"/>
    </xf>
    <xf numFmtId="2" fontId="31" fillId="3" borderId="1" xfId="0" applyNumberFormat="1" applyFont="1" applyFill="1" applyBorder="1" applyAlignment="1">
      <alignment horizontal="center" vertical="center" wrapText="1"/>
    </xf>
    <xf numFmtId="2" fontId="31" fillId="7" borderId="1" xfId="0" applyNumberFormat="1" applyFont="1" applyFill="1" applyBorder="1" applyAlignment="1">
      <alignment horizontal="center" vertical="center" wrapText="1"/>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345"/>
  <sheetViews>
    <sheetView zoomScale="50" zoomScaleNormal="50" workbookViewId="0">
      <selection activeCell="I344" sqref="I344"/>
    </sheetView>
  </sheetViews>
  <sheetFormatPr defaultRowHeight="15.75"/>
  <cols>
    <col min="1" max="1" width="11.85546875" style="12" customWidth="1"/>
    <col min="2" max="2" width="9.5703125" style="25" customWidth="1"/>
    <col min="3" max="3" width="25.85546875" style="18" customWidth="1"/>
    <col min="4" max="4" width="31.140625" style="18" customWidth="1"/>
    <col min="5" max="5" width="10.5703125" style="12" customWidth="1"/>
    <col min="6" max="6" width="11.28515625" style="12" customWidth="1"/>
    <col min="7" max="7" width="10.7109375" style="12" customWidth="1"/>
    <col min="8" max="8" width="108.42578125" style="12" customWidth="1"/>
    <col min="9" max="9" width="30.42578125" style="12" customWidth="1"/>
    <col min="10" max="10" width="30" style="18" customWidth="1"/>
    <col min="11" max="16384" width="9.140625" style="12"/>
  </cols>
  <sheetData>
    <row r="1" spans="1:10">
      <c r="C1" s="60" t="s">
        <v>27</v>
      </c>
      <c r="D1" s="61"/>
      <c r="E1" s="61"/>
      <c r="F1" s="61"/>
      <c r="G1" s="61"/>
      <c r="H1" s="61"/>
      <c r="I1" s="61"/>
      <c r="J1" s="61"/>
    </row>
    <row r="2" spans="1:10">
      <c r="D2" s="65" t="s">
        <v>14</v>
      </c>
      <c r="E2" s="66"/>
      <c r="F2" s="66"/>
      <c r="G2" s="66"/>
      <c r="H2" s="67"/>
    </row>
    <row r="3" spans="1:10">
      <c r="A3" s="68" t="s">
        <v>9</v>
      </c>
      <c r="B3" s="69"/>
      <c r="C3" s="70"/>
      <c r="D3" s="71" t="s">
        <v>29</v>
      </c>
      <c r="E3" s="72"/>
      <c r="F3" s="72"/>
      <c r="G3" s="72"/>
      <c r="H3" s="73"/>
      <c r="I3" s="12" t="s">
        <v>10</v>
      </c>
      <c r="J3" s="18" t="s">
        <v>12</v>
      </c>
    </row>
    <row r="4" spans="1:10" s="16" customFormat="1" ht="15.75" customHeight="1">
      <c r="A4" s="74" t="s">
        <v>8</v>
      </c>
      <c r="B4" s="75"/>
      <c r="C4" s="76"/>
      <c r="D4" s="77" t="s">
        <v>35</v>
      </c>
      <c r="E4" s="77"/>
      <c r="F4" s="77"/>
      <c r="G4" s="77"/>
      <c r="H4" s="77"/>
      <c r="I4" s="77"/>
      <c r="J4" s="15" t="s">
        <v>13</v>
      </c>
    </row>
    <row r="5" spans="1:10" s="17" customFormat="1">
      <c r="B5" s="26"/>
      <c r="C5" s="16"/>
      <c r="D5" s="62"/>
      <c r="E5" s="63"/>
      <c r="F5" s="63"/>
      <c r="G5" s="63"/>
      <c r="H5" s="64"/>
      <c r="I5" s="62"/>
      <c r="J5" s="64"/>
    </row>
    <row r="6" spans="1:10" s="38" customFormat="1" ht="47.25">
      <c r="A6" s="23" t="s">
        <v>2</v>
      </c>
      <c r="B6" s="40" t="s">
        <v>0</v>
      </c>
      <c r="C6" s="40" t="s">
        <v>1</v>
      </c>
      <c r="D6" s="40" t="s">
        <v>3</v>
      </c>
      <c r="E6" s="40" t="s">
        <v>4</v>
      </c>
      <c r="F6" s="40" t="s">
        <v>5</v>
      </c>
      <c r="G6" s="40" t="s">
        <v>6</v>
      </c>
      <c r="H6" s="40" t="s">
        <v>7</v>
      </c>
      <c r="I6" s="23" t="s">
        <v>28</v>
      </c>
      <c r="J6" s="23" t="s">
        <v>30</v>
      </c>
    </row>
    <row r="7" spans="1:10" s="38" customFormat="1">
      <c r="A7" s="23">
        <v>1</v>
      </c>
      <c r="B7" s="23">
        <v>2</v>
      </c>
      <c r="C7" s="23"/>
      <c r="D7" s="23"/>
      <c r="E7" s="23">
        <v>3</v>
      </c>
      <c r="F7" s="23">
        <v>4</v>
      </c>
      <c r="G7" s="23">
        <v>5</v>
      </c>
      <c r="H7" s="23">
        <v>6</v>
      </c>
      <c r="I7" s="20">
        <v>7</v>
      </c>
      <c r="J7" s="23">
        <v>8</v>
      </c>
    </row>
    <row r="8" spans="1:10" ht="63">
      <c r="A8" s="41" t="s">
        <v>31</v>
      </c>
      <c r="B8" s="42">
        <v>1</v>
      </c>
      <c r="C8" s="43" t="s">
        <v>36</v>
      </c>
      <c r="D8" s="43" t="s">
        <v>37</v>
      </c>
      <c r="E8" s="44"/>
      <c r="F8" s="44"/>
      <c r="G8" s="44"/>
      <c r="H8" s="43" t="s">
        <v>460</v>
      </c>
      <c r="I8" s="32"/>
      <c r="J8" s="33"/>
    </row>
    <row r="9" spans="1:10" ht="63">
      <c r="A9" s="41" t="s">
        <v>31</v>
      </c>
      <c r="B9" s="42">
        <v>2</v>
      </c>
      <c r="C9" s="43" t="s">
        <v>38</v>
      </c>
      <c r="D9" s="43" t="s">
        <v>39</v>
      </c>
      <c r="E9" s="44"/>
      <c r="F9" s="44"/>
      <c r="G9" s="44"/>
      <c r="H9" s="43" t="s">
        <v>461</v>
      </c>
      <c r="I9" s="32"/>
      <c r="J9" s="33"/>
    </row>
    <row r="10" spans="1:10" ht="63">
      <c r="A10" s="41" t="s">
        <v>31</v>
      </c>
      <c r="B10" s="42">
        <v>3</v>
      </c>
      <c r="C10" s="43" t="s">
        <v>40</v>
      </c>
      <c r="D10" s="43" t="s">
        <v>41</v>
      </c>
      <c r="E10" s="44"/>
      <c r="F10" s="44"/>
      <c r="G10" s="44"/>
      <c r="H10" s="43" t="s">
        <v>462</v>
      </c>
      <c r="I10" s="32"/>
      <c r="J10" s="33"/>
    </row>
    <row r="11" spans="1:10" ht="31.5">
      <c r="A11" s="41" t="s">
        <v>31</v>
      </c>
      <c r="B11" s="78">
        <v>4</v>
      </c>
      <c r="C11" s="81" t="s">
        <v>42</v>
      </c>
      <c r="D11" s="45" t="s">
        <v>43</v>
      </c>
      <c r="E11" s="44"/>
      <c r="F11" s="44"/>
      <c r="G11" s="44"/>
      <c r="H11" s="43" t="s">
        <v>463</v>
      </c>
      <c r="I11" s="32"/>
      <c r="J11" s="33"/>
    </row>
    <row r="12" spans="1:10" ht="31.5">
      <c r="A12" s="41" t="s">
        <v>31</v>
      </c>
      <c r="B12" s="79"/>
      <c r="C12" s="82"/>
      <c r="D12" s="45" t="s">
        <v>44</v>
      </c>
      <c r="E12" s="32"/>
      <c r="F12" s="32"/>
      <c r="G12" s="32"/>
      <c r="H12" s="43" t="s">
        <v>464</v>
      </c>
      <c r="I12" s="32"/>
      <c r="J12" s="33"/>
    </row>
    <row r="13" spans="1:10" ht="31.5">
      <c r="A13" s="41" t="s">
        <v>31</v>
      </c>
      <c r="B13" s="79"/>
      <c r="C13" s="82"/>
      <c r="D13" s="45" t="s">
        <v>45</v>
      </c>
      <c r="E13" s="32"/>
      <c r="F13" s="32"/>
      <c r="G13" s="32"/>
      <c r="H13" s="43" t="s">
        <v>465</v>
      </c>
      <c r="I13" s="32"/>
      <c r="J13" s="33"/>
    </row>
    <row r="14" spans="1:10" ht="31.5">
      <c r="A14" s="41" t="s">
        <v>31</v>
      </c>
      <c r="B14" s="79"/>
      <c r="C14" s="82"/>
      <c r="D14" s="45" t="s">
        <v>46</v>
      </c>
      <c r="E14" s="32"/>
      <c r="F14" s="32"/>
      <c r="G14" s="32"/>
      <c r="H14" s="43" t="s">
        <v>466</v>
      </c>
      <c r="I14" s="32"/>
      <c r="J14" s="33"/>
    </row>
    <row r="15" spans="1:10" ht="31.5">
      <c r="A15" s="41" t="s">
        <v>31</v>
      </c>
      <c r="B15" s="79"/>
      <c r="C15" s="82"/>
      <c r="D15" s="45" t="s">
        <v>47</v>
      </c>
      <c r="E15" s="32"/>
      <c r="F15" s="32"/>
      <c r="G15" s="32"/>
      <c r="H15" s="43" t="s">
        <v>467</v>
      </c>
      <c r="I15" s="32"/>
      <c r="J15" s="33"/>
    </row>
    <row r="16" spans="1:10" ht="31.5">
      <c r="A16" s="41" t="s">
        <v>31</v>
      </c>
      <c r="B16" s="79"/>
      <c r="C16" s="82"/>
      <c r="D16" s="45" t="s">
        <v>48</v>
      </c>
      <c r="E16" s="32"/>
      <c r="F16" s="32"/>
      <c r="G16" s="32"/>
      <c r="H16" s="43" t="s">
        <v>468</v>
      </c>
      <c r="I16" s="32"/>
      <c r="J16" s="33"/>
    </row>
    <row r="17" spans="1:10" ht="31.5">
      <c r="A17" s="41" t="s">
        <v>31</v>
      </c>
      <c r="B17" s="80"/>
      <c r="C17" s="83"/>
      <c r="D17" s="45" t="s">
        <v>49</v>
      </c>
      <c r="E17" s="32"/>
      <c r="F17" s="32"/>
      <c r="G17" s="32"/>
      <c r="H17" s="43" t="s">
        <v>469</v>
      </c>
      <c r="I17" s="32"/>
      <c r="J17" s="33"/>
    </row>
    <row r="18" spans="1:10" ht="31.5">
      <c r="A18" s="41" t="s">
        <v>31</v>
      </c>
      <c r="B18" s="42">
        <v>5</v>
      </c>
      <c r="C18" s="45" t="s">
        <v>50</v>
      </c>
      <c r="D18" s="45" t="s">
        <v>51</v>
      </c>
      <c r="E18" s="32"/>
      <c r="F18" s="32"/>
      <c r="G18" s="32"/>
      <c r="H18" s="43" t="s">
        <v>470</v>
      </c>
      <c r="I18" s="32"/>
      <c r="J18" s="33"/>
    </row>
    <row r="19" spans="1:10" ht="31.5">
      <c r="A19" s="41" t="s">
        <v>31</v>
      </c>
      <c r="B19" s="42">
        <v>6</v>
      </c>
      <c r="C19" s="46" t="s">
        <v>52</v>
      </c>
      <c r="D19" s="45" t="s">
        <v>53</v>
      </c>
      <c r="E19" s="32"/>
      <c r="F19" s="32"/>
      <c r="G19" s="32"/>
      <c r="H19" s="43" t="s">
        <v>471</v>
      </c>
      <c r="I19" s="32"/>
      <c r="J19" s="33"/>
    </row>
    <row r="20" spans="1:10" ht="31.5">
      <c r="A20" s="41" t="s">
        <v>31</v>
      </c>
      <c r="B20" s="42">
        <v>7</v>
      </c>
      <c r="C20" s="47" t="s">
        <v>54</v>
      </c>
      <c r="D20" s="47" t="s">
        <v>54</v>
      </c>
      <c r="E20" s="32"/>
      <c r="F20" s="32"/>
      <c r="G20" s="32"/>
      <c r="H20" s="47" t="s">
        <v>756</v>
      </c>
      <c r="I20" s="32"/>
      <c r="J20" s="33"/>
    </row>
    <row r="21" spans="1:10" ht="47.25">
      <c r="A21" s="41" t="s">
        <v>31</v>
      </c>
      <c r="B21" s="42">
        <v>8</v>
      </c>
      <c r="C21" s="45" t="s">
        <v>55</v>
      </c>
      <c r="D21" s="45" t="s">
        <v>56</v>
      </c>
      <c r="E21" s="32"/>
      <c r="F21" s="32"/>
      <c r="G21" s="32"/>
      <c r="H21" s="43" t="s">
        <v>472</v>
      </c>
      <c r="I21" s="32"/>
      <c r="J21" s="33"/>
    </row>
    <row r="22" spans="1:10" ht="31.5">
      <c r="A22" s="41" t="s">
        <v>31</v>
      </c>
      <c r="B22" s="42">
        <v>9</v>
      </c>
      <c r="C22" s="45" t="s">
        <v>57</v>
      </c>
      <c r="D22" s="45" t="s">
        <v>58</v>
      </c>
      <c r="E22" s="32"/>
      <c r="F22" s="32"/>
      <c r="G22" s="32"/>
      <c r="H22" s="43" t="s">
        <v>473</v>
      </c>
      <c r="I22" s="32"/>
      <c r="J22" s="33"/>
    </row>
    <row r="23" spans="1:10" ht="31.5">
      <c r="A23" s="41" t="s">
        <v>31</v>
      </c>
      <c r="B23" s="42">
        <v>10</v>
      </c>
      <c r="C23" s="45" t="s">
        <v>59</v>
      </c>
      <c r="D23" s="45" t="s">
        <v>60</v>
      </c>
      <c r="E23" s="32"/>
      <c r="F23" s="32"/>
      <c r="G23" s="32"/>
      <c r="H23" s="43" t="s">
        <v>474</v>
      </c>
      <c r="I23" s="32"/>
      <c r="J23" s="33"/>
    </row>
    <row r="24" spans="1:10" ht="31.5">
      <c r="A24" s="41" t="s">
        <v>31</v>
      </c>
      <c r="B24" s="42">
        <v>11</v>
      </c>
      <c r="C24" s="47" t="s">
        <v>61</v>
      </c>
      <c r="D24" s="47" t="s">
        <v>61</v>
      </c>
      <c r="E24" s="32"/>
      <c r="F24" s="32"/>
      <c r="G24" s="32"/>
      <c r="H24" s="47" t="s">
        <v>475</v>
      </c>
      <c r="I24" s="32"/>
      <c r="J24" s="33"/>
    </row>
    <row r="25" spans="1:10" ht="31.5">
      <c r="A25" s="41" t="s">
        <v>31</v>
      </c>
      <c r="B25" s="42">
        <v>12</v>
      </c>
      <c r="C25" s="45" t="s">
        <v>62</v>
      </c>
      <c r="D25" s="45" t="s">
        <v>63</v>
      </c>
      <c r="E25" s="32"/>
      <c r="F25" s="32"/>
      <c r="G25" s="32"/>
      <c r="H25" s="43" t="s">
        <v>476</v>
      </c>
      <c r="I25" s="32"/>
      <c r="J25" s="33"/>
    </row>
    <row r="26" spans="1:10" ht="47.25">
      <c r="A26" s="41" t="s">
        <v>31</v>
      </c>
      <c r="B26" s="42">
        <v>13</v>
      </c>
      <c r="C26" s="45" t="s">
        <v>64</v>
      </c>
      <c r="D26" s="45" t="s">
        <v>65</v>
      </c>
      <c r="E26" s="32"/>
      <c r="F26" s="32"/>
      <c r="G26" s="32"/>
      <c r="H26" s="43" t="s">
        <v>477</v>
      </c>
      <c r="I26" s="32"/>
      <c r="J26" s="33"/>
    </row>
    <row r="27" spans="1:10" ht="31.5">
      <c r="A27" s="41" t="s">
        <v>31</v>
      </c>
      <c r="B27" s="78">
        <v>14</v>
      </c>
      <c r="C27" s="84" t="s">
        <v>66</v>
      </c>
      <c r="D27" s="45" t="s">
        <v>67</v>
      </c>
      <c r="E27" s="32"/>
      <c r="F27" s="32"/>
      <c r="G27" s="32"/>
      <c r="H27" s="43" t="s">
        <v>478</v>
      </c>
      <c r="I27" s="32"/>
      <c r="J27" s="33"/>
    </row>
    <row r="28" spans="1:10" ht="31.5">
      <c r="A28" s="41" t="s">
        <v>31</v>
      </c>
      <c r="B28" s="79"/>
      <c r="C28" s="85"/>
      <c r="D28" s="45" t="s">
        <v>68</v>
      </c>
      <c r="E28" s="32"/>
      <c r="F28" s="32"/>
      <c r="G28" s="32"/>
      <c r="H28" s="43" t="s">
        <v>479</v>
      </c>
      <c r="I28" s="32"/>
      <c r="J28" s="33"/>
    </row>
    <row r="29" spans="1:10" ht="31.5">
      <c r="A29" s="41" t="s">
        <v>31</v>
      </c>
      <c r="B29" s="80"/>
      <c r="C29" s="86"/>
      <c r="D29" s="45" t="s">
        <v>69</v>
      </c>
      <c r="E29" s="32"/>
      <c r="F29" s="32"/>
      <c r="G29" s="32"/>
      <c r="H29" s="43" t="s">
        <v>480</v>
      </c>
      <c r="I29" s="32"/>
      <c r="J29" s="33"/>
    </row>
    <row r="30" spans="1:10" ht="47.25">
      <c r="A30" s="41" t="s">
        <v>31</v>
      </c>
      <c r="B30" s="42">
        <v>15</v>
      </c>
      <c r="C30" s="45" t="s">
        <v>70</v>
      </c>
      <c r="D30" s="45" t="s">
        <v>71</v>
      </c>
      <c r="E30" s="32"/>
      <c r="F30" s="32"/>
      <c r="G30" s="32"/>
      <c r="H30" s="43" t="s">
        <v>481</v>
      </c>
      <c r="I30" s="32"/>
      <c r="J30" s="33"/>
    </row>
    <row r="31" spans="1:10" ht="31.5">
      <c r="A31" s="41" t="s">
        <v>31</v>
      </c>
      <c r="B31" s="42">
        <v>16</v>
      </c>
      <c r="C31" s="47" t="s">
        <v>72</v>
      </c>
      <c r="D31" s="47" t="s">
        <v>72</v>
      </c>
      <c r="E31" s="32"/>
      <c r="F31" s="32"/>
      <c r="G31" s="32"/>
      <c r="H31" s="47" t="s">
        <v>482</v>
      </c>
      <c r="I31" s="32"/>
      <c r="J31" s="33"/>
    </row>
    <row r="32" spans="1:10" ht="31.5">
      <c r="A32" s="41" t="s">
        <v>31</v>
      </c>
      <c r="B32" s="78">
        <v>17</v>
      </c>
      <c r="C32" s="84" t="s">
        <v>73</v>
      </c>
      <c r="D32" s="45" t="s">
        <v>74</v>
      </c>
      <c r="E32" s="32"/>
      <c r="F32" s="32"/>
      <c r="G32" s="32"/>
      <c r="H32" s="43" t="s">
        <v>483</v>
      </c>
      <c r="I32" s="32"/>
      <c r="J32" s="33"/>
    </row>
    <row r="33" spans="1:10" ht="31.5">
      <c r="A33" s="41" t="s">
        <v>31</v>
      </c>
      <c r="B33" s="80"/>
      <c r="C33" s="86"/>
      <c r="D33" s="45" t="s">
        <v>75</v>
      </c>
      <c r="E33" s="32"/>
      <c r="F33" s="32"/>
      <c r="G33" s="32"/>
      <c r="H33" s="43" t="s">
        <v>484</v>
      </c>
      <c r="I33" s="32"/>
      <c r="J33" s="33"/>
    </row>
    <row r="34" spans="1:10" ht="31.5">
      <c r="A34" s="41" t="s">
        <v>31</v>
      </c>
      <c r="B34" s="78">
        <v>18</v>
      </c>
      <c r="C34" s="84" t="s">
        <v>76</v>
      </c>
      <c r="D34" s="45" t="s">
        <v>77</v>
      </c>
      <c r="E34" s="32"/>
      <c r="F34" s="32"/>
      <c r="G34" s="32"/>
      <c r="H34" s="43" t="s">
        <v>485</v>
      </c>
      <c r="I34" s="32"/>
      <c r="J34" s="33"/>
    </row>
    <row r="35" spans="1:10" ht="31.5">
      <c r="A35" s="41" t="s">
        <v>31</v>
      </c>
      <c r="B35" s="79"/>
      <c r="C35" s="85"/>
      <c r="D35" s="45" t="s">
        <v>78</v>
      </c>
      <c r="E35" s="32"/>
      <c r="F35" s="32"/>
      <c r="G35" s="32"/>
      <c r="H35" s="43" t="s">
        <v>486</v>
      </c>
      <c r="I35" s="32"/>
      <c r="J35" s="33"/>
    </row>
    <row r="36" spans="1:10" ht="31.5">
      <c r="A36" s="41" t="s">
        <v>31</v>
      </c>
      <c r="B36" s="80"/>
      <c r="C36" s="86"/>
      <c r="D36" s="45" t="s">
        <v>79</v>
      </c>
      <c r="E36" s="32"/>
      <c r="F36" s="32"/>
      <c r="G36" s="32"/>
      <c r="H36" s="43" t="s">
        <v>487</v>
      </c>
      <c r="I36" s="32"/>
      <c r="J36" s="33"/>
    </row>
    <row r="37" spans="1:10" ht="31.5">
      <c r="A37" s="41" t="s">
        <v>31</v>
      </c>
      <c r="B37" s="42">
        <v>19</v>
      </c>
      <c r="C37" s="45" t="s">
        <v>80</v>
      </c>
      <c r="D37" s="45" t="s">
        <v>81</v>
      </c>
      <c r="E37" s="32"/>
      <c r="F37" s="32"/>
      <c r="G37" s="32"/>
      <c r="H37" s="43" t="s">
        <v>488</v>
      </c>
      <c r="I37" s="32"/>
      <c r="J37" s="33"/>
    </row>
    <row r="38" spans="1:10" ht="31.5">
      <c r="A38" s="41" t="s">
        <v>31</v>
      </c>
      <c r="B38" s="42">
        <v>20</v>
      </c>
      <c r="C38" s="45" t="s">
        <v>82</v>
      </c>
      <c r="D38" s="45" t="s">
        <v>83</v>
      </c>
      <c r="E38" s="32"/>
      <c r="F38" s="32"/>
      <c r="G38" s="32"/>
      <c r="H38" s="43" t="s">
        <v>489</v>
      </c>
      <c r="I38" s="32"/>
      <c r="J38" s="33"/>
    </row>
    <row r="39" spans="1:10" ht="31.5">
      <c r="A39" s="41" t="s">
        <v>31</v>
      </c>
      <c r="B39" s="78">
        <v>21</v>
      </c>
      <c r="C39" s="84" t="s">
        <v>84</v>
      </c>
      <c r="D39" s="45" t="s">
        <v>85</v>
      </c>
      <c r="E39" s="32"/>
      <c r="F39" s="32"/>
      <c r="G39" s="32"/>
      <c r="H39" s="43" t="s">
        <v>490</v>
      </c>
      <c r="I39" s="32"/>
      <c r="J39" s="33"/>
    </row>
    <row r="40" spans="1:10" ht="31.5">
      <c r="A40" s="41" t="s">
        <v>31</v>
      </c>
      <c r="B40" s="80"/>
      <c r="C40" s="86"/>
      <c r="D40" s="45" t="s">
        <v>86</v>
      </c>
      <c r="E40" s="32"/>
      <c r="F40" s="32"/>
      <c r="G40" s="32"/>
      <c r="H40" s="43" t="s">
        <v>491</v>
      </c>
      <c r="I40" s="32"/>
      <c r="J40" s="33"/>
    </row>
    <row r="41" spans="1:10" ht="63">
      <c r="A41" s="41" t="s">
        <v>31</v>
      </c>
      <c r="B41" s="42">
        <v>22</v>
      </c>
      <c r="C41" s="47" t="s">
        <v>87</v>
      </c>
      <c r="D41" s="47" t="s">
        <v>87</v>
      </c>
      <c r="E41" s="32"/>
      <c r="F41" s="32"/>
      <c r="G41" s="32"/>
      <c r="H41" s="47" t="s">
        <v>492</v>
      </c>
      <c r="I41" s="32"/>
      <c r="J41" s="33"/>
    </row>
    <row r="42" spans="1:10" ht="31.5">
      <c r="A42" s="41" t="s">
        <v>31</v>
      </c>
      <c r="B42" s="42">
        <v>23</v>
      </c>
      <c r="C42" s="48" t="s">
        <v>88</v>
      </c>
      <c r="D42" s="48" t="s">
        <v>88</v>
      </c>
      <c r="E42" s="32"/>
      <c r="F42" s="32"/>
      <c r="G42" s="32"/>
      <c r="H42" s="48" t="s">
        <v>493</v>
      </c>
      <c r="I42" s="32"/>
      <c r="J42" s="33"/>
    </row>
    <row r="43" spans="1:10" ht="31.5">
      <c r="A43" s="41" t="s">
        <v>31</v>
      </c>
      <c r="B43" s="42">
        <v>24</v>
      </c>
      <c r="C43" s="45" t="s">
        <v>89</v>
      </c>
      <c r="D43" s="45" t="s">
        <v>90</v>
      </c>
      <c r="E43" s="32"/>
      <c r="F43" s="32"/>
      <c r="G43" s="32"/>
      <c r="H43" s="43" t="s">
        <v>494</v>
      </c>
      <c r="I43" s="32"/>
      <c r="J43" s="33"/>
    </row>
    <row r="44" spans="1:10" ht="31.5">
      <c r="A44" s="41" t="s">
        <v>31</v>
      </c>
      <c r="B44" s="42">
        <v>25</v>
      </c>
      <c r="C44" s="45" t="s">
        <v>91</v>
      </c>
      <c r="D44" s="45" t="s">
        <v>738</v>
      </c>
      <c r="E44" s="32"/>
      <c r="F44" s="32"/>
      <c r="G44" s="32"/>
      <c r="H44" s="45" t="s">
        <v>757</v>
      </c>
      <c r="I44" s="32"/>
      <c r="J44" s="33"/>
    </row>
    <row r="45" spans="1:10" ht="47.25">
      <c r="A45" s="41" t="s">
        <v>31</v>
      </c>
      <c r="B45" s="42">
        <v>26</v>
      </c>
      <c r="C45" s="45" t="s">
        <v>92</v>
      </c>
      <c r="D45" s="45" t="s">
        <v>93</v>
      </c>
      <c r="E45" s="32"/>
      <c r="F45" s="32"/>
      <c r="G45" s="32"/>
      <c r="H45" s="45" t="s">
        <v>758</v>
      </c>
      <c r="I45" s="32"/>
      <c r="J45" s="33"/>
    </row>
    <row r="46" spans="1:10" ht="31.5">
      <c r="A46" s="41" t="s">
        <v>31</v>
      </c>
      <c r="B46" s="42">
        <v>27</v>
      </c>
      <c r="C46" s="47" t="s">
        <v>94</v>
      </c>
      <c r="D46" s="47" t="s">
        <v>94</v>
      </c>
      <c r="E46" s="32"/>
      <c r="F46" s="32"/>
      <c r="G46" s="32"/>
      <c r="H46" s="47" t="s">
        <v>495</v>
      </c>
      <c r="I46" s="32"/>
      <c r="J46" s="33"/>
    </row>
    <row r="47" spans="1:10" ht="47.25">
      <c r="A47" s="41" t="s">
        <v>31</v>
      </c>
      <c r="B47" s="42">
        <v>28</v>
      </c>
      <c r="C47" s="49" t="s">
        <v>95</v>
      </c>
      <c r="D47" s="49" t="s">
        <v>95</v>
      </c>
      <c r="E47" s="32"/>
      <c r="F47" s="32"/>
      <c r="G47" s="32"/>
      <c r="H47" s="43" t="s">
        <v>759</v>
      </c>
      <c r="I47" s="32"/>
      <c r="J47" s="33"/>
    </row>
    <row r="48" spans="1:10" ht="47.25">
      <c r="A48" s="41" t="s">
        <v>31</v>
      </c>
      <c r="B48" s="42">
        <v>29</v>
      </c>
      <c r="C48" s="48" t="s">
        <v>96</v>
      </c>
      <c r="D48" s="48" t="s">
        <v>96</v>
      </c>
      <c r="E48" s="32"/>
      <c r="F48" s="32"/>
      <c r="G48" s="32"/>
      <c r="H48" s="48" t="s">
        <v>760</v>
      </c>
      <c r="I48" s="32"/>
      <c r="J48" s="33"/>
    </row>
    <row r="49" spans="1:10" ht="47.25">
      <c r="A49" s="41" t="s">
        <v>31</v>
      </c>
      <c r="B49" s="42">
        <v>30</v>
      </c>
      <c r="C49" s="47" t="s">
        <v>97</v>
      </c>
      <c r="D49" s="47" t="s">
        <v>97</v>
      </c>
      <c r="E49" s="32"/>
      <c r="F49" s="32"/>
      <c r="G49" s="32"/>
      <c r="H49" s="47" t="s">
        <v>496</v>
      </c>
      <c r="I49" s="32"/>
      <c r="J49" s="33"/>
    </row>
    <row r="50" spans="1:10" ht="47.25">
      <c r="A50" s="41" t="s">
        <v>31</v>
      </c>
      <c r="B50" s="78">
        <v>31</v>
      </c>
      <c r="C50" s="87" t="s">
        <v>98</v>
      </c>
      <c r="D50" s="49" t="s">
        <v>99</v>
      </c>
      <c r="E50" s="32"/>
      <c r="F50" s="32"/>
      <c r="G50" s="32"/>
      <c r="H50" s="43" t="s">
        <v>497</v>
      </c>
      <c r="I50" s="32"/>
      <c r="J50" s="33"/>
    </row>
    <row r="51" spans="1:10" ht="47.25">
      <c r="A51" s="41" t="s">
        <v>31</v>
      </c>
      <c r="B51" s="79"/>
      <c r="C51" s="88"/>
      <c r="D51" s="49" t="s">
        <v>100</v>
      </c>
      <c r="E51" s="32"/>
      <c r="F51" s="32"/>
      <c r="G51" s="32"/>
      <c r="H51" s="43" t="s">
        <v>498</v>
      </c>
      <c r="I51" s="32"/>
      <c r="J51" s="33"/>
    </row>
    <row r="52" spans="1:10" ht="47.25">
      <c r="A52" s="41" t="s">
        <v>31</v>
      </c>
      <c r="B52" s="79"/>
      <c r="C52" s="88"/>
      <c r="D52" s="49" t="s">
        <v>101</v>
      </c>
      <c r="E52" s="32"/>
      <c r="F52" s="32"/>
      <c r="G52" s="32"/>
      <c r="H52" s="43" t="s">
        <v>499</v>
      </c>
      <c r="I52" s="32"/>
      <c r="J52" s="33"/>
    </row>
    <row r="53" spans="1:10" ht="47.25">
      <c r="A53" s="41" t="s">
        <v>31</v>
      </c>
      <c r="B53" s="79"/>
      <c r="C53" s="88"/>
      <c r="D53" s="49" t="s">
        <v>102</v>
      </c>
      <c r="E53" s="32"/>
      <c r="F53" s="32"/>
      <c r="G53" s="32"/>
      <c r="H53" s="43" t="s">
        <v>500</v>
      </c>
      <c r="I53" s="32"/>
      <c r="J53" s="33"/>
    </row>
    <row r="54" spans="1:10" ht="47.25">
      <c r="A54" s="41" t="s">
        <v>31</v>
      </c>
      <c r="B54" s="79"/>
      <c r="C54" s="88"/>
      <c r="D54" s="49" t="s">
        <v>103</v>
      </c>
      <c r="E54" s="32"/>
      <c r="F54" s="32"/>
      <c r="G54" s="32"/>
      <c r="H54" s="43" t="s">
        <v>501</v>
      </c>
      <c r="I54" s="32"/>
      <c r="J54" s="33"/>
    </row>
    <row r="55" spans="1:10" ht="47.25">
      <c r="A55" s="41" t="s">
        <v>31</v>
      </c>
      <c r="B55" s="79"/>
      <c r="C55" s="88"/>
      <c r="D55" s="49" t="s">
        <v>104</v>
      </c>
      <c r="E55" s="32"/>
      <c r="F55" s="32"/>
      <c r="G55" s="32"/>
      <c r="H55" s="43" t="s">
        <v>502</v>
      </c>
      <c r="I55" s="32"/>
      <c r="J55" s="33"/>
    </row>
    <row r="56" spans="1:10" ht="47.25">
      <c r="A56" s="41" t="s">
        <v>31</v>
      </c>
      <c r="B56" s="79"/>
      <c r="C56" s="88"/>
      <c r="D56" s="49" t="s">
        <v>105</v>
      </c>
      <c r="E56" s="32"/>
      <c r="F56" s="32"/>
      <c r="G56" s="32"/>
      <c r="H56" s="43" t="s">
        <v>503</v>
      </c>
      <c r="I56" s="32"/>
      <c r="J56" s="33"/>
    </row>
    <row r="57" spans="1:10" ht="47.25">
      <c r="A57" s="41" t="s">
        <v>31</v>
      </c>
      <c r="B57" s="79"/>
      <c r="C57" s="88"/>
      <c r="D57" s="49" t="s">
        <v>106</v>
      </c>
      <c r="E57" s="32"/>
      <c r="F57" s="32"/>
      <c r="G57" s="32"/>
      <c r="H57" s="43" t="s">
        <v>504</v>
      </c>
      <c r="I57" s="32"/>
      <c r="J57" s="33"/>
    </row>
    <row r="58" spans="1:10" ht="47.25">
      <c r="A58" s="41" t="s">
        <v>31</v>
      </c>
      <c r="B58" s="80"/>
      <c r="C58" s="89"/>
      <c r="D58" s="49" t="s">
        <v>107</v>
      </c>
      <c r="E58" s="32"/>
      <c r="F58" s="32"/>
      <c r="G58" s="32"/>
      <c r="H58" s="43" t="s">
        <v>505</v>
      </c>
      <c r="I58" s="32"/>
      <c r="J58" s="33"/>
    </row>
    <row r="59" spans="1:10" ht="31.5">
      <c r="A59" s="41" t="s">
        <v>31</v>
      </c>
      <c r="B59" s="78">
        <v>32</v>
      </c>
      <c r="C59" s="87" t="s">
        <v>108</v>
      </c>
      <c r="D59" s="49" t="s">
        <v>109</v>
      </c>
      <c r="E59" s="32"/>
      <c r="F59" s="32"/>
      <c r="G59" s="32"/>
      <c r="H59" s="43" t="s">
        <v>506</v>
      </c>
      <c r="I59" s="32"/>
      <c r="J59" s="33"/>
    </row>
    <row r="60" spans="1:10" ht="31.5">
      <c r="A60" s="41" t="s">
        <v>31</v>
      </c>
      <c r="B60" s="79"/>
      <c r="C60" s="88"/>
      <c r="D60" s="49" t="s">
        <v>110</v>
      </c>
      <c r="E60" s="32"/>
      <c r="F60" s="32"/>
      <c r="G60" s="32"/>
      <c r="H60" s="43" t="s">
        <v>507</v>
      </c>
      <c r="I60" s="32"/>
      <c r="J60" s="33"/>
    </row>
    <row r="61" spans="1:10" ht="31.5">
      <c r="A61" s="41" t="s">
        <v>31</v>
      </c>
      <c r="B61" s="79"/>
      <c r="C61" s="88"/>
      <c r="D61" s="49" t="s">
        <v>111</v>
      </c>
      <c r="E61" s="32"/>
      <c r="F61" s="32"/>
      <c r="G61" s="32"/>
      <c r="H61" s="43" t="s">
        <v>508</v>
      </c>
      <c r="I61" s="32"/>
      <c r="J61" s="33"/>
    </row>
    <row r="62" spans="1:10" ht="31.5">
      <c r="A62" s="41" t="s">
        <v>31</v>
      </c>
      <c r="B62" s="79"/>
      <c r="C62" s="88"/>
      <c r="D62" s="49" t="s">
        <v>112</v>
      </c>
      <c r="E62" s="32"/>
      <c r="F62" s="32"/>
      <c r="G62" s="32"/>
      <c r="H62" s="43" t="s">
        <v>509</v>
      </c>
      <c r="I62" s="32"/>
      <c r="J62" s="33"/>
    </row>
    <row r="63" spans="1:10" ht="31.5">
      <c r="A63" s="41" t="s">
        <v>31</v>
      </c>
      <c r="B63" s="79"/>
      <c r="C63" s="88"/>
      <c r="D63" s="49" t="s">
        <v>113</v>
      </c>
      <c r="E63" s="32"/>
      <c r="F63" s="32"/>
      <c r="G63" s="32"/>
      <c r="H63" s="43" t="s">
        <v>510</v>
      </c>
      <c r="I63" s="32"/>
      <c r="J63" s="33"/>
    </row>
    <row r="64" spans="1:10" ht="31.5">
      <c r="A64" s="41" t="s">
        <v>31</v>
      </c>
      <c r="B64" s="79"/>
      <c r="C64" s="88"/>
      <c r="D64" s="49" t="s">
        <v>114</v>
      </c>
      <c r="E64" s="32"/>
      <c r="F64" s="32"/>
      <c r="G64" s="32"/>
      <c r="H64" s="43" t="s">
        <v>511</v>
      </c>
      <c r="I64" s="32"/>
      <c r="J64" s="33"/>
    </row>
    <row r="65" spans="1:10" ht="31.5">
      <c r="A65" s="41" t="s">
        <v>31</v>
      </c>
      <c r="B65" s="80"/>
      <c r="C65" s="89"/>
      <c r="D65" s="49" t="s">
        <v>115</v>
      </c>
      <c r="E65" s="32"/>
      <c r="F65" s="32"/>
      <c r="G65" s="32"/>
      <c r="H65" s="43" t="s">
        <v>512</v>
      </c>
      <c r="I65" s="32"/>
      <c r="J65" s="33"/>
    </row>
    <row r="66" spans="1:10" ht="31.5">
      <c r="A66" s="41" t="s">
        <v>31</v>
      </c>
      <c r="B66" s="42">
        <v>33</v>
      </c>
      <c r="C66" s="47" t="s">
        <v>116</v>
      </c>
      <c r="D66" s="47" t="s">
        <v>116</v>
      </c>
      <c r="E66" s="32"/>
      <c r="F66" s="32"/>
      <c r="G66" s="32"/>
      <c r="H66" s="47" t="s">
        <v>116</v>
      </c>
      <c r="I66" s="32"/>
      <c r="J66" s="33"/>
    </row>
    <row r="67" spans="1:10" ht="31.5">
      <c r="A67" s="41" t="s">
        <v>31</v>
      </c>
      <c r="B67" s="42">
        <v>34</v>
      </c>
      <c r="C67" s="47" t="s">
        <v>117</v>
      </c>
      <c r="D67" s="47" t="s">
        <v>117</v>
      </c>
      <c r="E67" s="32"/>
      <c r="F67" s="32"/>
      <c r="G67" s="32"/>
      <c r="H67" s="47" t="s">
        <v>513</v>
      </c>
      <c r="I67" s="32"/>
      <c r="J67" s="33"/>
    </row>
    <row r="68" spans="1:10" ht="31.5">
      <c r="A68" s="41" t="s">
        <v>31</v>
      </c>
      <c r="B68" s="42">
        <v>35</v>
      </c>
      <c r="C68" s="49" t="s">
        <v>118</v>
      </c>
      <c r="D68" s="49" t="s">
        <v>118</v>
      </c>
      <c r="E68" s="32"/>
      <c r="F68" s="32"/>
      <c r="G68" s="32"/>
      <c r="H68" s="43" t="s">
        <v>514</v>
      </c>
      <c r="I68" s="32"/>
      <c r="J68" s="33"/>
    </row>
    <row r="69" spans="1:10" ht="31.5">
      <c r="A69" s="41" t="s">
        <v>31</v>
      </c>
      <c r="B69" s="42">
        <v>36</v>
      </c>
      <c r="C69" s="49" t="s">
        <v>119</v>
      </c>
      <c r="D69" s="49" t="s">
        <v>119</v>
      </c>
      <c r="E69" s="32"/>
      <c r="F69" s="32"/>
      <c r="G69" s="32"/>
      <c r="H69" s="43" t="s">
        <v>515</v>
      </c>
      <c r="I69" s="32"/>
      <c r="J69" s="33"/>
    </row>
    <row r="70" spans="1:10" ht="31.5">
      <c r="A70" s="41" t="s">
        <v>31</v>
      </c>
      <c r="B70" s="42">
        <v>37</v>
      </c>
      <c r="C70" s="47" t="s">
        <v>120</v>
      </c>
      <c r="D70" s="47" t="s">
        <v>120</v>
      </c>
      <c r="E70" s="32"/>
      <c r="F70" s="32"/>
      <c r="G70" s="32"/>
      <c r="H70" s="47" t="s">
        <v>120</v>
      </c>
      <c r="I70" s="32"/>
      <c r="J70" s="33"/>
    </row>
    <row r="71" spans="1:10" ht="47.25">
      <c r="A71" s="41" t="s">
        <v>31</v>
      </c>
      <c r="B71" s="42">
        <v>38</v>
      </c>
      <c r="C71" s="49" t="s">
        <v>121</v>
      </c>
      <c r="D71" s="49" t="s">
        <v>121</v>
      </c>
      <c r="E71" s="32"/>
      <c r="F71" s="32"/>
      <c r="G71" s="32"/>
      <c r="H71" s="43" t="s">
        <v>516</v>
      </c>
      <c r="I71" s="32"/>
      <c r="J71" s="33"/>
    </row>
    <row r="72" spans="1:10" ht="283.5">
      <c r="A72" s="41" t="s">
        <v>31</v>
      </c>
      <c r="B72" s="42">
        <v>39</v>
      </c>
      <c r="C72" s="49" t="s">
        <v>122</v>
      </c>
      <c r="D72" s="49" t="s">
        <v>122</v>
      </c>
      <c r="E72" s="32"/>
      <c r="F72" s="32"/>
      <c r="G72" s="32"/>
      <c r="H72" s="43" t="s">
        <v>761</v>
      </c>
      <c r="I72" s="32"/>
      <c r="J72" s="33"/>
    </row>
    <row r="73" spans="1:10" ht="31.5">
      <c r="A73" s="41" t="s">
        <v>31</v>
      </c>
      <c r="B73" s="42">
        <v>40</v>
      </c>
      <c r="C73" s="49" t="s">
        <v>123</v>
      </c>
      <c r="D73" s="49" t="s">
        <v>123</v>
      </c>
      <c r="E73" s="32"/>
      <c r="F73" s="32"/>
      <c r="G73" s="32"/>
      <c r="H73" s="43" t="s">
        <v>517</v>
      </c>
      <c r="I73" s="32"/>
      <c r="J73" s="33"/>
    </row>
    <row r="74" spans="1:10" ht="63">
      <c r="A74" s="41" t="s">
        <v>31</v>
      </c>
      <c r="B74" s="42">
        <v>41</v>
      </c>
      <c r="C74" s="49" t="s">
        <v>124</v>
      </c>
      <c r="D74" s="49" t="s">
        <v>124</v>
      </c>
      <c r="E74" s="32"/>
      <c r="F74" s="32"/>
      <c r="G74" s="32"/>
      <c r="H74" s="43" t="s">
        <v>518</v>
      </c>
      <c r="I74" s="32"/>
      <c r="J74" s="33"/>
    </row>
    <row r="75" spans="1:10" ht="47.25">
      <c r="A75" s="41" t="s">
        <v>31</v>
      </c>
      <c r="B75" s="78">
        <v>42</v>
      </c>
      <c r="C75" s="87" t="s">
        <v>125</v>
      </c>
      <c r="D75" s="49" t="s">
        <v>739</v>
      </c>
      <c r="E75" s="32"/>
      <c r="F75" s="32"/>
      <c r="G75" s="32"/>
      <c r="H75" s="43" t="s">
        <v>762</v>
      </c>
      <c r="I75" s="32"/>
      <c r="J75" s="33"/>
    </row>
    <row r="76" spans="1:10" ht="47.25">
      <c r="A76" s="41" t="s">
        <v>31</v>
      </c>
      <c r="B76" s="79"/>
      <c r="C76" s="88"/>
      <c r="D76" s="49" t="s">
        <v>740</v>
      </c>
      <c r="E76" s="32"/>
      <c r="F76" s="32"/>
      <c r="G76" s="32"/>
      <c r="H76" s="43" t="s">
        <v>763</v>
      </c>
      <c r="I76" s="32"/>
      <c r="J76" s="33"/>
    </row>
    <row r="77" spans="1:10" ht="47.25">
      <c r="A77" s="41" t="s">
        <v>31</v>
      </c>
      <c r="B77" s="80"/>
      <c r="C77" s="89"/>
      <c r="D77" s="49" t="s">
        <v>741</v>
      </c>
      <c r="E77" s="32"/>
      <c r="F77" s="32"/>
      <c r="G77" s="32"/>
      <c r="H77" s="43" t="s">
        <v>764</v>
      </c>
      <c r="I77" s="32"/>
      <c r="J77" s="33"/>
    </row>
    <row r="78" spans="1:10" ht="78.75">
      <c r="A78" s="41" t="s">
        <v>31</v>
      </c>
      <c r="B78" s="42">
        <v>43</v>
      </c>
      <c r="C78" s="49" t="s">
        <v>126</v>
      </c>
      <c r="D78" s="49" t="s">
        <v>126</v>
      </c>
      <c r="E78" s="32"/>
      <c r="F78" s="32"/>
      <c r="G78" s="32"/>
      <c r="H78" s="43" t="s">
        <v>519</v>
      </c>
      <c r="I78" s="32"/>
      <c r="J78" s="33"/>
    </row>
    <row r="79" spans="1:10" ht="31.5">
      <c r="A79" s="41" t="s">
        <v>31</v>
      </c>
      <c r="B79" s="78">
        <v>44</v>
      </c>
      <c r="C79" s="90" t="s">
        <v>127</v>
      </c>
      <c r="D79" s="48" t="s">
        <v>128</v>
      </c>
      <c r="E79" s="32"/>
      <c r="F79" s="32"/>
      <c r="G79" s="32"/>
      <c r="H79" s="48" t="s">
        <v>520</v>
      </c>
      <c r="I79" s="32"/>
      <c r="J79" s="33"/>
    </row>
    <row r="80" spans="1:10" ht="31.5">
      <c r="A80" s="41" t="s">
        <v>31</v>
      </c>
      <c r="B80" s="80"/>
      <c r="C80" s="91"/>
      <c r="D80" s="48" t="s">
        <v>129</v>
      </c>
      <c r="E80" s="32"/>
      <c r="F80" s="32"/>
      <c r="G80" s="32"/>
      <c r="H80" s="48" t="s">
        <v>521</v>
      </c>
      <c r="I80" s="32"/>
      <c r="J80" s="33"/>
    </row>
    <row r="81" spans="1:10" ht="47.25">
      <c r="A81" s="41" t="s">
        <v>31</v>
      </c>
      <c r="B81" s="42">
        <v>45</v>
      </c>
      <c r="C81" s="49" t="s">
        <v>130</v>
      </c>
      <c r="D81" s="49" t="s">
        <v>130</v>
      </c>
      <c r="E81" s="32"/>
      <c r="F81" s="32"/>
      <c r="G81" s="32"/>
      <c r="H81" s="43" t="s">
        <v>522</v>
      </c>
      <c r="I81" s="32"/>
      <c r="J81" s="33"/>
    </row>
    <row r="82" spans="1:10" ht="47.25">
      <c r="A82" s="41" t="s">
        <v>31</v>
      </c>
      <c r="B82" s="42">
        <v>46</v>
      </c>
      <c r="C82" s="49" t="s">
        <v>131</v>
      </c>
      <c r="D82" s="49" t="s">
        <v>131</v>
      </c>
      <c r="E82" s="32"/>
      <c r="F82" s="32"/>
      <c r="G82" s="32"/>
      <c r="H82" s="43" t="s">
        <v>523</v>
      </c>
      <c r="I82" s="32"/>
      <c r="J82" s="33"/>
    </row>
    <row r="83" spans="1:10" ht="47.25">
      <c r="A83" s="41" t="s">
        <v>31</v>
      </c>
      <c r="B83" s="42">
        <v>47</v>
      </c>
      <c r="C83" s="49" t="s">
        <v>132</v>
      </c>
      <c r="D83" s="49" t="s">
        <v>132</v>
      </c>
      <c r="E83" s="32"/>
      <c r="F83" s="32"/>
      <c r="G83" s="32"/>
      <c r="H83" s="43" t="s">
        <v>524</v>
      </c>
      <c r="I83" s="32"/>
      <c r="J83" s="33"/>
    </row>
    <row r="84" spans="1:10" ht="47.25">
      <c r="A84" s="41" t="s">
        <v>31</v>
      </c>
      <c r="B84" s="42">
        <v>48</v>
      </c>
      <c r="C84" s="49" t="s">
        <v>133</v>
      </c>
      <c r="D84" s="49" t="s">
        <v>133</v>
      </c>
      <c r="E84" s="32"/>
      <c r="F84" s="32"/>
      <c r="G84" s="32"/>
      <c r="H84" s="43" t="s">
        <v>525</v>
      </c>
      <c r="I84" s="32"/>
      <c r="J84" s="33"/>
    </row>
    <row r="85" spans="1:10" ht="47.25">
      <c r="A85" s="41" t="s">
        <v>31</v>
      </c>
      <c r="B85" s="42">
        <v>49</v>
      </c>
      <c r="C85" s="49" t="s">
        <v>134</v>
      </c>
      <c r="D85" s="49" t="s">
        <v>134</v>
      </c>
      <c r="E85" s="32"/>
      <c r="F85" s="32"/>
      <c r="G85" s="32"/>
      <c r="H85" s="43" t="s">
        <v>526</v>
      </c>
      <c r="I85" s="32"/>
      <c r="J85" s="33"/>
    </row>
    <row r="86" spans="1:10" ht="409.5">
      <c r="A86" s="41" t="s">
        <v>31</v>
      </c>
      <c r="B86" s="42">
        <v>50</v>
      </c>
      <c r="C86" s="43" t="s">
        <v>135</v>
      </c>
      <c r="D86" s="43" t="s">
        <v>136</v>
      </c>
      <c r="E86" s="32"/>
      <c r="F86" s="32"/>
      <c r="G86" s="32"/>
      <c r="H86" s="43" t="s">
        <v>752</v>
      </c>
      <c r="I86" s="32"/>
      <c r="J86" s="33"/>
    </row>
    <row r="87" spans="1:10" ht="409.5">
      <c r="A87" s="41" t="s">
        <v>31</v>
      </c>
      <c r="B87" s="42">
        <v>51</v>
      </c>
      <c r="C87" s="49" t="s">
        <v>137</v>
      </c>
      <c r="D87" s="49" t="s">
        <v>137</v>
      </c>
      <c r="E87" s="32"/>
      <c r="F87" s="32"/>
      <c r="G87" s="32"/>
      <c r="H87" s="43" t="s">
        <v>753</v>
      </c>
      <c r="I87" s="32"/>
      <c r="J87" s="33"/>
    </row>
    <row r="88" spans="1:10" ht="78.75">
      <c r="A88" s="41" t="s">
        <v>31</v>
      </c>
      <c r="B88" s="42">
        <v>52</v>
      </c>
      <c r="C88" s="49" t="s">
        <v>138</v>
      </c>
      <c r="D88" s="49" t="s">
        <v>138</v>
      </c>
      <c r="E88" s="32"/>
      <c r="F88" s="32"/>
      <c r="G88" s="32"/>
      <c r="H88" s="43" t="s">
        <v>765</v>
      </c>
      <c r="I88" s="32"/>
      <c r="J88" s="33"/>
    </row>
    <row r="89" spans="1:10" ht="78.75">
      <c r="A89" s="41" t="s">
        <v>31</v>
      </c>
      <c r="B89" s="42">
        <v>53</v>
      </c>
      <c r="C89" s="49" t="s">
        <v>139</v>
      </c>
      <c r="D89" s="49" t="s">
        <v>139</v>
      </c>
      <c r="E89" s="32"/>
      <c r="F89" s="32"/>
      <c r="G89" s="32"/>
      <c r="H89" s="43" t="s">
        <v>766</v>
      </c>
      <c r="I89" s="32"/>
      <c r="J89" s="33"/>
    </row>
    <row r="90" spans="1:10" ht="31.5">
      <c r="A90" s="41" t="s">
        <v>31</v>
      </c>
      <c r="B90" s="42">
        <v>54</v>
      </c>
      <c r="C90" s="49" t="s">
        <v>140</v>
      </c>
      <c r="D90" s="49" t="s">
        <v>140</v>
      </c>
      <c r="E90" s="32"/>
      <c r="F90" s="32"/>
      <c r="G90" s="32"/>
      <c r="H90" s="43" t="s">
        <v>527</v>
      </c>
      <c r="I90" s="32"/>
      <c r="J90" s="33"/>
    </row>
    <row r="91" spans="1:10" ht="31.5">
      <c r="A91" s="41" t="s">
        <v>31</v>
      </c>
      <c r="B91" s="42">
        <v>55</v>
      </c>
      <c r="C91" s="49" t="s">
        <v>141</v>
      </c>
      <c r="D91" s="49" t="s">
        <v>141</v>
      </c>
      <c r="E91" s="32"/>
      <c r="F91" s="32"/>
      <c r="G91" s="32"/>
      <c r="H91" s="43" t="s">
        <v>528</v>
      </c>
      <c r="I91" s="32"/>
      <c r="J91" s="33"/>
    </row>
    <row r="92" spans="1:10" ht="31.5">
      <c r="A92" s="41" t="s">
        <v>31</v>
      </c>
      <c r="B92" s="42">
        <v>56</v>
      </c>
      <c r="C92" s="49" t="s">
        <v>142</v>
      </c>
      <c r="D92" s="49" t="s">
        <v>142</v>
      </c>
      <c r="E92" s="32"/>
      <c r="F92" s="32"/>
      <c r="G92" s="32"/>
      <c r="H92" s="43" t="s">
        <v>529</v>
      </c>
      <c r="I92" s="32"/>
      <c r="J92" s="33"/>
    </row>
    <row r="93" spans="1:10" ht="31.5">
      <c r="A93" s="41" t="s">
        <v>31</v>
      </c>
      <c r="B93" s="42">
        <v>57</v>
      </c>
      <c r="C93" s="49" t="s">
        <v>143</v>
      </c>
      <c r="D93" s="49" t="s">
        <v>143</v>
      </c>
      <c r="E93" s="32"/>
      <c r="F93" s="32"/>
      <c r="G93" s="32"/>
      <c r="H93" s="43" t="s">
        <v>530</v>
      </c>
      <c r="I93" s="32"/>
      <c r="J93" s="33"/>
    </row>
    <row r="94" spans="1:10" ht="31.5">
      <c r="A94" s="41" t="s">
        <v>31</v>
      </c>
      <c r="B94" s="42">
        <v>58</v>
      </c>
      <c r="C94" s="49" t="s">
        <v>144</v>
      </c>
      <c r="D94" s="49" t="s">
        <v>144</v>
      </c>
      <c r="E94" s="32"/>
      <c r="F94" s="32"/>
      <c r="G94" s="32"/>
      <c r="H94" s="43" t="s">
        <v>531</v>
      </c>
      <c r="I94" s="32"/>
      <c r="J94" s="33"/>
    </row>
    <row r="95" spans="1:10" ht="31.5">
      <c r="A95" s="41" t="s">
        <v>31</v>
      </c>
      <c r="B95" s="78">
        <v>59</v>
      </c>
      <c r="C95" s="87" t="s">
        <v>145</v>
      </c>
      <c r="D95" s="49" t="s">
        <v>146</v>
      </c>
      <c r="E95" s="32"/>
      <c r="F95" s="32"/>
      <c r="G95" s="32"/>
      <c r="H95" s="43" t="s">
        <v>532</v>
      </c>
      <c r="I95" s="32"/>
      <c r="J95" s="33"/>
    </row>
    <row r="96" spans="1:10" ht="31.5">
      <c r="A96" s="41" t="s">
        <v>31</v>
      </c>
      <c r="B96" s="79"/>
      <c r="C96" s="88"/>
      <c r="D96" s="49" t="s">
        <v>147</v>
      </c>
      <c r="E96" s="32"/>
      <c r="F96" s="32"/>
      <c r="G96" s="32"/>
      <c r="H96" s="43" t="s">
        <v>533</v>
      </c>
      <c r="I96" s="32"/>
      <c r="J96" s="33"/>
    </row>
    <row r="97" spans="1:10" ht="31.5">
      <c r="A97" s="41" t="s">
        <v>31</v>
      </c>
      <c r="B97" s="79"/>
      <c r="C97" s="88"/>
      <c r="D97" s="49" t="s">
        <v>148</v>
      </c>
      <c r="E97" s="32"/>
      <c r="F97" s="32"/>
      <c r="G97" s="32"/>
      <c r="H97" s="43" t="s">
        <v>534</v>
      </c>
      <c r="I97" s="32"/>
      <c r="J97" s="33"/>
    </row>
    <row r="98" spans="1:10" ht="31.5">
      <c r="A98" s="41" t="s">
        <v>31</v>
      </c>
      <c r="B98" s="79"/>
      <c r="C98" s="88"/>
      <c r="D98" s="49" t="s">
        <v>149</v>
      </c>
      <c r="E98" s="32"/>
      <c r="F98" s="32"/>
      <c r="G98" s="32"/>
      <c r="H98" s="43" t="s">
        <v>535</v>
      </c>
      <c r="I98" s="32"/>
      <c r="J98" s="33"/>
    </row>
    <row r="99" spans="1:10" ht="31.5">
      <c r="A99" s="41" t="s">
        <v>31</v>
      </c>
      <c r="B99" s="80"/>
      <c r="C99" s="89"/>
      <c r="D99" s="49" t="s">
        <v>150</v>
      </c>
      <c r="E99" s="32"/>
      <c r="F99" s="32"/>
      <c r="G99" s="32"/>
      <c r="H99" s="43" t="s">
        <v>536</v>
      </c>
      <c r="I99" s="32"/>
      <c r="J99" s="33"/>
    </row>
    <row r="100" spans="1:10" ht="31.5">
      <c r="A100" s="41" t="s">
        <v>31</v>
      </c>
      <c r="B100" s="42">
        <v>60</v>
      </c>
      <c r="C100" s="49" t="s">
        <v>151</v>
      </c>
      <c r="D100" s="49" t="s">
        <v>151</v>
      </c>
      <c r="E100" s="32"/>
      <c r="F100" s="32"/>
      <c r="G100" s="32"/>
      <c r="H100" s="43" t="s">
        <v>767</v>
      </c>
      <c r="I100" s="32"/>
      <c r="J100" s="33"/>
    </row>
    <row r="101" spans="1:10" ht="31.5">
      <c r="A101" s="41" t="s">
        <v>31</v>
      </c>
      <c r="B101" s="42">
        <v>61</v>
      </c>
      <c r="C101" s="49" t="s">
        <v>152</v>
      </c>
      <c r="D101" s="49" t="s">
        <v>152</v>
      </c>
      <c r="E101" s="32"/>
      <c r="F101" s="32"/>
      <c r="G101" s="32"/>
      <c r="H101" s="43" t="s">
        <v>537</v>
      </c>
      <c r="I101" s="32"/>
      <c r="J101" s="33"/>
    </row>
    <row r="102" spans="1:10" ht="31.5">
      <c r="A102" s="41" t="s">
        <v>31</v>
      </c>
      <c r="B102" s="42">
        <v>62</v>
      </c>
      <c r="C102" s="49" t="s">
        <v>153</v>
      </c>
      <c r="D102" s="49" t="s">
        <v>153</v>
      </c>
      <c r="E102" s="32"/>
      <c r="F102" s="32"/>
      <c r="G102" s="32"/>
      <c r="H102" s="43" t="s">
        <v>538</v>
      </c>
      <c r="I102" s="32"/>
      <c r="J102" s="33"/>
    </row>
    <row r="103" spans="1:10" ht="31.5">
      <c r="A103" s="41" t="s">
        <v>31</v>
      </c>
      <c r="B103" s="42">
        <v>63</v>
      </c>
      <c r="C103" s="49" t="s">
        <v>154</v>
      </c>
      <c r="D103" s="49" t="s">
        <v>154</v>
      </c>
      <c r="E103" s="32"/>
      <c r="F103" s="32"/>
      <c r="G103" s="32"/>
      <c r="H103" s="43" t="s">
        <v>539</v>
      </c>
      <c r="I103" s="32"/>
      <c r="J103" s="33"/>
    </row>
    <row r="104" spans="1:10" ht="47.25">
      <c r="A104" s="41" t="s">
        <v>31</v>
      </c>
      <c r="B104" s="42">
        <v>64</v>
      </c>
      <c r="C104" s="49" t="s">
        <v>155</v>
      </c>
      <c r="D104" s="49" t="s">
        <v>155</v>
      </c>
      <c r="E104" s="32"/>
      <c r="F104" s="32"/>
      <c r="G104" s="32"/>
      <c r="H104" s="43" t="s">
        <v>768</v>
      </c>
      <c r="I104" s="32"/>
      <c r="J104" s="33"/>
    </row>
    <row r="105" spans="1:10" ht="47.25">
      <c r="A105" s="41" t="s">
        <v>31</v>
      </c>
      <c r="B105" s="42">
        <v>65</v>
      </c>
      <c r="C105" s="49" t="s">
        <v>156</v>
      </c>
      <c r="D105" s="49" t="s">
        <v>156</v>
      </c>
      <c r="E105" s="32"/>
      <c r="F105" s="32"/>
      <c r="G105" s="32"/>
      <c r="H105" s="43" t="s">
        <v>769</v>
      </c>
      <c r="I105" s="32"/>
      <c r="J105" s="33"/>
    </row>
    <row r="106" spans="1:10" ht="31.5">
      <c r="A106" s="41" t="s">
        <v>31</v>
      </c>
      <c r="B106" s="42">
        <v>66</v>
      </c>
      <c r="C106" s="48" t="s">
        <v>157</v>
      </c>
      <c r="D106" s="48" t="s">
        <v>157</v>
      </c>
      <c r="E106" s="32"/>
      <c r="F106" s="32"/>
      <c r="G106" s="32"/>
      <c r="H106" s="48" t="s">
        <v>540</v>
      </c>
      <c r="I106" s="32"/>
      <c r="J106" s="33"/>
    </row>
    <row r="107" spans="1:10" ht="31.5">
      <c r="A107" s="41" t="s">
        <v>31</v>
      </c>
      <c r="B107" s="42">
        <v>67</v>
      </c>
      <c r="C107" s="50" t="s">
        <v>158</v>
      </c>
      <c r="D107" s="50" t="s">
        <v>158</v>
      </c>
      <c r="E107" s="32"/>
      <c r="F107" s="32"/>
      <c r="G107" s="32"/>
      <c r="H107" s="43" t="s">
        <v>541</v>
      </c>
      <c r="I107" s="32"/>
      <c r="J107" s="33"/>
    </row>
    <row r="108" spans="1:10" ht="47.25">
      <c r="A108" s="41" t="s">
        <v>31</v>
      </c>
      <c r="B108" s="42">
        <v>68</v>
      </c>
      <c r="C108" s="47" t="s">
        <v>159</v>
      </c>
      <c r="D108" s="47" t="s">
        <v>159</v>
      </c>
      <c r="E108" s="32"/>
      <c r="F108" s="32"/>
      <c r="G108" s="32"/>
      <c r="H108" s="47" t="s">
        <v>159</v>
      </c>
      <c r="I108" s="32"/>
      <c r="J108" s="33"/>
    </row>
    <row r="109" spans="1:10" ht="189">
      <c r="A109" s="41" t="s">
        <v>31</v>
      </c>
      <c r="B109" s="42">
        <v>69</v>
      </c>
      <c r="C109" s="50" t="s">
        <v>160</v>
      </c>
      <c r="D109" s="50" t="s">
        <v>161</v>
      </c>
      <c r="E109" s="32"/>
      <c r="F109" s="32"/>
      <c r="G109" s="32"/>
      <c r="H109" s="43" t="s">
        <v>542</v>
      </c>
      <c r="I109" s="32"/>
      <c r="J109" s="33"/>
    </row>
    <row r="110" spans="1:10" ht="189">
      <c r="A110" s="41" t="s">
        <v>31</v>
      </c>
      <c r="B110" s="42">
        <v>70</v>
      </c>
      <c r="C110" s="50" t="s">
        <v>162</v>
      </c>
      <c r="D110" s="50" t="s">
        <v>163</v>
      </c>
      <c r="E110" s="32"/>
      <c r="F110" s="32"/>
      <c r="G110" s="32"/>
      <c r="H110" s="43" t="s">
        <v>543</v>
      </c>
      <c r="I110" s="32"/>
      <c r="J110" s="33"/>
    </row>
    <row r="111" spans="1:10" ht="189">
      <c r="A111" s="41" t="s">
        <v>31</v>
      </c>
      <c r="B111" s="42">
        <v>71</v>
      </c>
      <c r="C111" s="50" t="s">
        <v>164</v>
      </c>
      <c r="D111" s="50" t="s">
        <v>165</v>
      </c>
      <c r="E111" s="32"/>
      <c r="F111" s="32"/>
      <c r="G111" s="32"/>
      <c r="H111" s="43" t="s">
        <v>544</v>
      </c>
      <c r="I111" s="32"/>
      <c r="J111" s="33"/>
    </row>
    <row r="112" spans="1:10" ht="189">
      <c r="A112" s="41" t="s">
        <v>31</v>
      </c>
      <c r="B112" s="42">
        <v>72</v>
      </c>
      <c r="C112" s="50" t="s">
        <v>166</v>
      </c>
      <c r="D112" s="50" t="s">
        <v>167</v>
      </c>
      <c r="E112" s="32"/>
      <c r="F112" s="32"/>
      <c r="G112" s="32"/>
      <c r="H112" s="43" t="s">
        <v>545</v>
      </c>
      <c r="I112" s="32"/>
      <c r="J112" s="33"/>
    </row>
    <row r="113" spans="1:10" ht="157.5">
      <c r="A113" s="41" t="s">
        <v>31</v>
      </c>
      <c r="B113" s="42">
        <v>73</v>
      </c>
      <c r="C113" s="50" t="s">
        <v>168</v>
      </c>
      <c r="D113" s="50" t="s">
        <v>169</v>
      </c>
      <c r="E113" s="32"/>
      <c r="F113" s="32"/>
      <c r="G113" s="32"/>
      <c r="H113" s="43" t="s">
        <v>546</v>
      </c>
      <c r="I113" s="32"/>
      <c r="J113" s="33"/>
    </row>
    <row r="114" spans="1:10" ht="47.25">
      <c r="A114" s="41" t="s">
        <v>31</v>
      </c>
      <c r="B114" s="42">
        <v>74</v>
      </c>
      <c r="C114" s="45" t="s">
        <v>170</v>
      </c>
      <c r="D114" s="45" t="s">
        <v>171</v>
      </c>
      <c r="E114" s="32"/>
      <c r="F114" s="32"/>
      <c r="G114" s="32"/>
      <c r="H114" s="43" t="s">
        <v>547</v>
      </c>
      <c r="I114" s="32"/>
      <c r="J114" s="33"/>
    </row>
    <row r="115" spans="1:10" ht="31.5">
      <c r="A115" s="41" t="s">
        <v>31</v>
      </c>
      <c r="B115" s="42">
        <v>75</v>
      </c>
      <c r="C115" s="43" t="s">
        <v>172</v>
      </c>
      <c r="D115" s="43" t="s">
        <v>172</v>
      </c>
      <c r="E115" s="32"/>
      <c r="F115" s="32"/>
      <c r="G115" s="32"/>
      <c r="H115" s="43" t="s">
        <v>548</v>
      </c>
      <c r="I115" s="32"/>
      <c r="J115" s="33"/>
    </row>
    <row r="116" spans="1:10" ht="31.5">
      <c r="A116" s="41" t="s">
        <v>31</v>
      </c>
      <c r="B116" s="42">
        <v>76</v>
      </c>
      <c r="C116" s="43" t="s">
        <v>173</v>
      </c>
      <c r="D116" s="43" t="s">
        <v>173</v>
      </c>
      <c r="E116" s="32"/>
      <c r="F116" s="32"/>
      <c r="G116" s="32"/>
      <c r="H116" s="43" t="s">
        <v>549</v>
      </c>
      <c r="I116" s="32"/>
      <c r="J116" s="33"/>
    </row>
    <row r="117" spans="1:10" ht="31.5">
      <c r="A117" s="41" t="s">
        <v>31</v>
      </c>
      <c r="B117" s="42">
        <v>77</v>
      </c>
      <c r="C117" s="43" t="s">
        <v>174</v>
      </c>
      <c r="D117" s="43" t="s">
        <v>175</v>
      </c>
      <c r="E117" s="32"/>
      <c r="F117" s="32"/>
      <c r="G117" s="32"/>
      <c r="H117" s="43" t="s">
        <v>550</v>
      </c>
      <c r="I117" s="32"/>
      <c r="J117" s="33"/>
    </row>
    <row r="118" spans="1:10" ht="31.5">
      <c r="A118" s="41" t="s">
        <v>31</v>
      </c>
      <c r="B118" s="42">
        <v>78</v>
      </c>
      <c r="C118" s="43" t="s">
        <v>176</v>
      </c>
      <c r="D118" s="43" t="s">
        <v>177</v>
      </c>
      <c r="E118" s="32"/>
      <c r="F118" s="32"/>
      <c r="G118" s="32"/>
      <c r="H118" s="43" t="s">
        <v>551</v>
      </c>
      <c r="I118" s="32"/>
      <c r="J118" s="33"/>
    </row>
    <row r="119" spans="1:10" ht="63">
      <c r="A119" s="41" t="s">
        <v>31</v>
      </c>
      <c r="B119" s="42">
        <v>79</v>
      </c>
      <c r="C119" s="43" t="s">
        <v>742</v>
      </c>
      <c r="D119" s="43" t="s">
        <v>742</v>
      </c>
      <c r="E119" s="32"/>
      <c r="F119" s="32"/>
      <c r="G119" s="32"/>
      <c r="H119" s="43" t="s">
        <v>552</v>
      </c>
      <c r="I119" s="32"/>
      <c r="J119" s="33"/>
    </row>
    <row r="120" spans="1:10" ht="47.25">
      <c r="A120" s="41" t="s">
        <v>31</v>
      </c>
      <c r="B120" s="42">
        <v>80</v>
      </c>
      <c r="C120" s="43" t="s">
        <v>178</v>
      </c>
      <c r="D120" s="43" t="s">
        <v>179</v>
      </c>
      <c r="E120" s="32"/>
      <c r="F120" s="32"/>
      <c r="G120" s="32"/>
      <c r="H120" s="43" t="s">
        <v>553</v>
      </c>
      <c r="I120" s="32"/>
      <c r="J120" s="33"/>
    </row>
    <row r="121" spans="1:10" ht="47.25">
      <c r="A121" s="41" t="s">
        <v>31</v>
      </c>
      <c r="B121" s="42">
        <v>81</v>
      </c>
      <c r="C121" s="45" t="s">
        <v>743</v>
      </c>
      <c r="D121" s="45" t="s">
        <v>744</v>
      </c>
      <c r="E121" s="32"/>
      <c r="F121" s="32"/>
      <c r="G121" s="32"/>
      <c r="H121" s="45" t="s">
        <v>554</v>
      </c>
      <c r="I121" s="32"/>
      <c r="J121" s="33"/>
    </row>
    <row r="122" spans="1:10" ht="31.5">
      <c r="A122" s="41" t="s">
        <v>31</v>
      </c>
      <c r="B122" s="42">
        <v>82</v>
      </c>
      <c r="C122" s="47" t="s">
        <v>180</v>
      </c>
      <c r="D122" s="47" t="s">
        <v>180</v>
      </c>
      <c r="E122" s="32"/>
      <c r="F122" s="32"/>
      <c r="G122" s="32"/>
      <c r="H122" s="47" t="s">
        <v>555</v>
      </c>
      <c r="I122" s="32"/>
      <c r="J122" s="33"/>
    </row>
    <row r="123" spans="1:10" ht="31.5">
      <c r="A123" s="41" t="s">
        <v>31</v>
      </c>
      <c r="B123" s="42">
        <v>83</v>
      </c>
      <c r="C123" s="43" t="s">
        <v>181</v>
      </c>
      <c r="D123" s="43" t="s">
        <v>181</v>
      </c>
      <c r="E123" s="32"/>
      <c r="F123" s="32"/>
      <c r="G123" s="32"/>
      <c r="H123" s="43" t="s">
        <v>181</v>
      </c>
      <c r="I123" s="32"/>
      <c r="J123" s="33"/>
    </row>
    <row r="124" spans="1:10" ht="31.5">
      <c r="A124" s="41" t="s">
        <v>31</v>
      </c>
      <c r="B124" s="42">
        <v>84</v>
      </c>
      <c r="C124" s="43" t="s">
        <v>182</v>
      </c>
      <c r="D124" s="43" t="s">
        <v>182</v>
      </c>
      <c r="E124" s="32"/>
      <c r="F124" s="32"/>
      <c r="G124" s="32"/>
      <c r="H124" s="43" t="s">
        <v>182</v>
      </c>
      <c r="I124" s="32"/>
      <c r="J124" s="33"/>
    </row>
    <row r="125" spans="1:10" ht="31.5">
      <c r="A125" s="41" t="s">
        <v>31</v>
      </c>
      <c r="B125" s="42">
        <v>85</v>
      </c>
      <c r="C125" s="43" t="s">
        <v>183</v>
      </c>
      <c r="D125" s="43" t="s">
        <v>184</v>
      </c>
      <c r="E125" s="32"/>
      <c r="F125" s="32"/>
      <c r="G125" s="32"/>
      <c r="H125" s="43" t="s">
        <v>556</v>
      </c>
      <c r="I125" s="32"/>
      <c r="J125" s="33"/>
    </row>
    <row r="126" spans="1:10" ht="31.5">
      <c r="A126" s="41" t="s">
        <v>31</v>
      </c>
      <c r="B126" s="42">
        <v>86</v>
      </c>
      <c r="C126" s="43" t="s">
        <v>185</v>
      </c>
      <c r="D126" s="43" t="s">
        <v>186</v>
      </c>
      <c r="E126" s="32"/>
      <c r="F126" s="32"/>
      <c r="G126" s="32"/>
      <c r="H126" s="43" t="s">
        <v>557</v>
      </c>
      <c r="I126" s="32"/>
      <c r="J126" s="33"/>
    </row>
    <row r="127" spans="1:10" ht="31.5">
      <c r="A127" s="41" t="s">
        <v>31</v>
      </c>
      <c r="B127" s="42">
        <v>87</v>
      </c>
      <c r="C127" s="48" t="s">
        <v>187</v>
      </c>
      <c r="D127" s="48" t="s">
        <v>187</v>
      </c>
      <c r="E127" s="32"/>
      <c r="F127" s="32"/>
      <c r="G127" s="32"/>
      <c r="H127" s="48" t="s">
        <v>558</v>
      </c>
      <c r="I127" s="32"/>
      <c r="J127" s="33"/>
    </row>
    <row r="128" spans="1:10" ht="47.25">
      <c r="A128" s="41" t="s">
        <v>31</v>
      </c>
      <c r="B128" s="42">
        <v>88</v>
      </c>
      <c r="C128" s="47" t="s">
        <v>188</v>
      </c>
      <c r="D128" s="47" t="s">
        <v>188</v>
      </c>
      <c r="E128" s="32"/>
      <c r="F128" s="32"/>
      <c r="G128" s="32"/>
      <c r="H128" s="47" t="s">
        <v>559</v>
      </c>
      <c r="I128" s="32"/>
      <c r="J128" s="33"/>
    </row>
    <row r="129" spans="1:10" ht="31.5">
      <c r="A129" s="41" t="s">
        <v>31</v>
      </c>
      <c r="B129" s="42">
        <v>89</v>
      </c>
      <c r="C129" s="43" t="s">
        <v>189</v>
      </c>
      <c r="D129" s="43" t="s">
        <v>190</v>
      </c>
      <c r="E129" s="32"/>
      <c r="F129" s="32"/>
      <c r="G129" s="32"/>
      <c r="H129" s="43" t="s">
        <v>560</v>
      </c>
      <c r="I129" s="32"/>
      <c r="J129" s="33"/>
    </row>
    <row r="130" spans="1:10" ht="31.5">
      <c r="A130" s="41" t="s">
        <v>31</v>
      </c>
      <c r="B130" s="42">
        <v>90</v>
      </c>
      <c r="C130" s="43" t="s">
        <v>191</v>
      </c>
      <c r="D130" s="43" t="s">
        <v>192</v>
      </c>
      <c r="E130" s="32"/>
      <c r="F130" s="32"/>
      <c r="G130" s="32"/>
      <c r="H130" s="43" t="s">
        <v>561</v>
      </c>
      <c r="I130" s="32"/>
      <c r="J130" s="33"/>
    </row>
    <row r="131" spans="1:10" ht="31.5">
      <c r="A131" s="41" t="s">
        <v>31</v>
      </c>
      <c r="B131" s="42">
        <v>91</v>
      </c>
      <c r="C131" s="49" t="s">
        <v>193</v>
      </c>
      <c r="D131" s="49" t="s">
        <v>193</v>
      </c>
      <c r="E131" s="32"/>
      <c r="F131" s="32"/>
      <c r="G131" s="32"/>
      <c r="H131" s="43" t="s">
        <v>562</v>
      </c>
      <c r="I131" s="32"/>
      <c r="J131" s="33"/>
    </row>
    <row r="132" spans="1:10" ht="31.5">
      <c r="A132" s="41" t="s">
        <v>31</v>
      </c>
      <c r="B132" s="42">
        <v>92</v>
      </c>
      <c r="C132" s="47" t="s">
        <v>194</v>
      </c>
      <c r="D132" s="47" t="s">
        <v>194</v>
      </c>
      <c r="E132" s="32"/>
      <c r="F132" s="32"/>
      <c r="G132" s="32"/>
      <c r="H132" s="47" t="s">
        <v>563</v>
      </c>
      <c r="I132" s="32"/>
      <c r="J132" s="33"/>
    </row>
    <row r="133" spans="1:10" ht="31.5">
      <c r="A133" s="41" t="s">
        <v>31</v>
      </c>
      <c r="B133" s="42">
        <v>93</v>
      </c>
      <c r="C133" s="47" t="s">
        <v>195</v>
      </c>
      <c r="D133" s="47" t="s">
        <v>195</v>
      </c>
      <c r="E133" s="32"/>
      <c r="F133" s="32"/>
      <c r="G133" s="32"/>
      <c r="H133" s="47" t="s">
        <v>195</v>
      </c>
      <c r="I133" s="32"/>
      <c r="J133" s="33"/>
    </row>
    <row r="134" spans="1:10" ht="78.75">
      <c r="A134" s="41" t="s">
        <v>31</v>
      </c>
      <c r="B134" s="42">
        <v>94</v>
      </c>
      <c r="C134" s="47" t="s">
        <v>196</v>
      </c>
      <c r="D134" s="47" t="s">
        <v>196</v>
      </c>
      <c r="E134" s="32"/>
      <c r="F134" s="32"/>
      <c r="G134" s="32"/>
      <c r="H134" s="47" t="s">
        <v>564</v>
      </c>
      <c r="I134" s="32"/>
      <c r="J134" s="33"/>
    </row>
    <row r="135" spans="1:10" ht="31.5">
      <c r="A135" s="41" t="s">
        <v>31</v>
      </c>
      <c r="B135" s="42">
        <v>95</v>
      </c>
      <c r="C135" s="48" t="s">
        <v>197</v>
      </c>
      <c r="D135" s="48" t="s">
        <v>197</v>
      </c>
      <c r="E135" s="32"/>
      <c r="F135" s="32"/>
      <c r="G135" s="32"/>
      <c r="H135" s="48" t="s">
        <v>565</v>
      </c>
      <c r="I135" s="32"/>
      <c r="J135" s="33"/>
    </row>
    <row r="136" spans="1:10" ht="47.25">
      <c r="A136" s="41" t="s">
        <v>31</v>
      </c>
      <c r="B136" s="42">
        <v>96</v>
      </c>
      <c r="C136" s="49" t="s">
        <v>198</v>
      </c>
      <c r="D136" s="49" t="s">
        <v>198</v>
      </c>
      <c r="E136" s="32"/>
      <c r="F136" s="32"/>
      <c r="G136" s="32"/>
      <c r="H136" s="43" t="s">
        <v>566</v>
      </c>
      <c r="I136" s="32"/>
      <c r="J136" s="33"/>
    </row>
    <row r="137" spans="1:10" ht="31.5">
      <c r="A137" s="41" t="s">
        <v>31</v>
      </c>
      <c r="B137" s="42">
        <v>97</v>
      </c>
      <c r="C137" s="49" t="s">
        <v>199</v>
      </c>
      <c r="D137" s="49" t="s">
        <v>199</v>
      </c>
      <c r="E137" s="32"/>
      <c r="F137" s="32"/>
      <c r="G137" s="32"/>
      <c r="H137" s="43" t="s">
        <v>567</v>
      </c>
      <c r="I137" s="32"/>
      <c r="J137" s="33"/>
    </row>
    <row r="138" spans="1:10" ht="31.5">
      <c r="A138" s="41" t="s">
        <v>31</v>
      </c>
      <c r="B138" s="42">
        <v>98</v>
      </c>
      <c r="C138" s="49" t="s">
        <v>200</v>
      </c>
      <c r="D138" s="49" t="s">
        <v>200</v>
      </c>
      <c r="E138" s="32"/>
      <c r="F138" s="32"/>
      <c r="G138" s="32"/>
      <c r="H138" s="43" t="s">
        <v>770</v>
      </c>
      <c r="I138" s="32"/>
      <c r="J138" s="33"/>
    </row>
    <row r="139" spans="1:10" ht="47.25">
      <c r="A139" s="41" t="s">
        <v>31</v>
      </c>
      <c r="B139" s="42">
        <v>99</v>
      </c>
      <c r="C139" s="49" t="s">
        <v>201</v>
      </c>
      <c r="D139" s="49" t="s">
        <v>201</v>
      </c>
      <c r="E139" s="32"/>
      <c r="F139" s="32"/>
      <c r="G139" s="32"/>
      <c r="H139" s="43" t="s">
        <v>568</v>
      </c>
      <c r="I139" s="32"/>
      <c r="J139" s="33"/>
    </row>
    <row r="140" spans="1:10" ht="31.5">
      <c r="A140" s="41" t="s">
        <v>31</v>
      </c>
      <c r="B140" s="42">
        <v>100</v>
      </c>
      <c r="C140" s="43" t="s">
        <v>202</v>
      </c>
      <c r="D140" s="43" t="s">
        <v>202</v>
      </c>
      <c r="E140" s="32"/>
      <c r="F140" s="32"/>
      <c r="G140" s="32"/>
      <c r="H140" s="43" t="s">
        <v>569</v>
      </c>
      <c r="I140" s="32"/>
      <c r="J140" s="33"/>
    </row>
    <row r="141" spans="1:10" ht="31.5">
      <c r="A141" s="41" t="s">
        <v>31</v>
      </c>
      <c r="B141" s="42">
        <v>101</v>
      </c>
      <c r="C141" s="43" t="s">
        <v>203</v>
      </c>
      <c r="D141" s="43" t="s">
        <v>204</v>
      </c>
      <c r="E141" s="32"/>
      <c r="F141" s="32"/>
      <c r="G141" s="32"/>
      <c r="H141" s="43" t="s">
        <v>570</v>
      </c>
      <c r="I141" s="32"/>
      <c r="J141" s="33"/>
    </row>
    <row r="142" spans="1:10" ht="31.5">
      <c r="A142" s="41" t="s">
        <v>31</v>
      </c>
      <c r="B142" s="42">
        <v>102</v>
      </c>
      <c r="C142" s="49" t="s">
        <v>205</v>
      </c>
      <c r="D142" s="49" t="s">
        <v>205</v>
      </c>
      <c r="E142" s="32"/>
      <c r="F142" s="32"/>
      <c r="G142" s="32"/>
      <c r="H142" s="43" t="s">
        <v>571</v>
      </c>
      <c r="I142" s="32"/>
      <c r="J142" s="33"/>
    </row>
    <row r="143" spans="1:10" ht="94.5">
      <c r="A143" s="41" t="s">
        <v>31</v>
      </c>
      <c r="B143" s="42">
        <v>103</v>
      </c>
      <c r="C143" s="45" t="s">
        <v>206</v>
      </c>
      <c r="D143" s="45" t="s">
        <v>207</v>
      </c>
      <c r="E143" s="32"/>
      <c r="F143" s="32"/>
      <c r="G143" s="32"/>
      <c r="H143" s="45" t="s">
        <v>572</v>
      </c>
      <c r="I143" s="32"/>
      <c r="J143" s="33"/>
    </row>
    <row r="144" spans="1:10" ht="31.5">
      <c r="A144" s="41" t="s">
        <v>31</v>
      </c>
      <c r="B144" s="42">
        <v>104</v>
      </c>
      <c r="C144" s="45" t="s">
        <v>208</v>
      </c>
      <c r="D144" s="45" t="s">
        <v>209</v>
      </c>
      <c r="E144" s="32"/>
      <c r="F144" s="32"/>
      <c r="G144" s="32"/>
      <c r="H144" s="43" t="s">
        <v>573</v>
      </c>
      <c r="I144" s="32"/>
      <c r="J144" s="33"/>
    </row>
    <row r="145" spans="1:8" ht="31.5">
      <c r="A145" s="41" t="s">
        <v>31</v>
      </c>
      <c r="B145" s="42">
        <v>105</v>
      </c>
      <c r="C145" s="47" t="s">
        <v>210</v>
      </c>
      <c r="D145" s="47" t="s">
        <v>210</v>
      </c>
      <c r="H145" s="47" t="s">
        <v>574</v>
      </c>
    </row>
    <row r="146" spans="1:8" ht="31.5">
      <c r="A146" s="41" t="s">
        <v>31</v>
      </c>
      <c r="B146" s="42">
        <v>106</v>
      </c>
      <c r="C146" s="47" t="s">
        <v>211</v>
      </c>
      <c r="D146" s="47" t="s">
        <v>211</v>
      </c>
      <c r="H146" s="47" t="s">
        <v>575</v>
      </c>
    </row>
    <row r="147" spans="1:8" ht="94.5">
      <c r="A147" s="41" t="s">
        <v>31</v>
      </c>
      <c r="B147" s="42">
        <v>107</v>
      </c>
      <c r="C147" s="43" t="s">
        <v>212</v>
      </c>
      <c r="D147" s="43" t="s">
        <v>212</v>
      </c>
      <c r="H147" s="43" t="s">
        <v>576</v>
      </c>
    </row>
    <row r="148" spans="1:8" ht="94.5">
      <c r="A148" s="41" t="s">
        <v>31</v>
      </c>
      <c r="B148" s="42">
        <v>108</v>
      </c>
      <c r="C148" s="43" t="s">
        <v>213</v>
      </c>
      <c r="D148" s="43" t="s">
        <v>213</v>
      </c>
      <c r="H148" s="43" t="s">
        <v>576</v>
      </c>
    </row>
    <row r="149" spans="1:8" ht="78.75">
      <c r="A149" s="41" t="s">
        <v>31</v>
      </c>
      <c r="B149" s="78">
        <v>109</v>
      </c>
      <c r="C149" s="87" t="s">
        <v>214</v>
      </c>
      <c r="D149" s="49" t="s">
        <v>215</v>
      </c>
      <c r="H149" s="43" t="s">
        <v>577</v>
      </c>
    </row>
    <row r="150" spans="1:8" ht="78.75">
      <c r="A150" s="41" t="s">
        <v>31</v>
      </c>
      <c r="B150" s="79"/>
      <c r="C150" s="88"/>
      <c r="D150" s="49" t="s">
        <v>216</v>
      </c>
      <c r="H150" s="43" t="s">
        <v>578</v>
      </c>
    </row>
    <row r="151" spans="1:8" ht="78.75">
      <c r="A151" s="41" t="s">
        <v>31</v>
      </c>
      <c r="B151" s="79"/>
      <c r="C151" s="88"/>
      <c r="D151" s="49" t="s">
        <v>217</v>
      </c>
      <c r="H151" s="43" t="s">
        <v>579</v>
      </c>
    </row>
    <row r="152" spans="1:8" ht="78.75">
      <c r="A152" s="41" t="s">
        <v>31</v>
      </c>
      <c r="B152" s="79"/>
      <c r="C152" s="88"/>
      <c r="D152" s="49" t="s">
        <v>218</v>
      </c>
      <c r="H152" s="43" t="s">
        <v>580</v>
      </c>
    </row>
    <row r="153" spans="1:8" ht="78.75">
      <c r="A153" s="41" t="s">
        <v>31</v>
      </c>
      <c r="B153" s="79"/>
      <c r="C153" s="88"/>
      <c r="D153" s="49" t="s">
        <v>219</v>
      </c>
      <c r="H153" s="43" t="s">
        <v>581</v>
      </c>
    </row>
    <row r="154" spans="1:8" ht="78.75">
      <c r="A154" s="41" t="s">
        <v>31</v>
      </c>
      <c r="B154" s="79"/>
      <c r="C154" s="88"/>
      <c r="D154" s="49" t="s">
        <v>220</v>
      </c>
      <c r="H154" s="43" t="s">
        <v>582</v>
      </c>
    </row>
    <row r="155" spans="1:8" ht="78.75">
      <c r="A155" s="41" t="s">
        <v>31</v>
      </c>
      <c r="B155" s="80"/>
      <c r="C155" s="89"/>
      <c r="D155" s="49" t="s">
        <v>221</v>
      </c>
      <c r="H155" s="43" t="s">
        <v>583</v>
      </c>
    </row>
    <row r="156" spans="1:8" ht="31.5">
      <c r="A156" s="41" t="s">
        <v>31</v>
      </c>
      <c r="B156" s="42">
        <v>110</v>
      </c>
      <c r="C156" s="49" t="s">
        <v>222</v>
      </c>
      <c r="D156" s="49" t="s">
        <v>222</v>
      </c>
      <c r="H156" s="43" t="s">
        <v>584</v>
      </c>
    </row>
    <row r="157" spans="1:8" ht="31.5">
      <c r="A157" s="41" t="s">
        <v>31</v>
      </c>
      <c r="B157" s="42">
        <v>111</v>
      </c>
      <c r="C157" s="47" t="s">
        <v>223</v>
      </c>
      <c r="D157" s="47" t="s">
        <v>223</v>
      </c>
      <c r="H157" s="47" t="s">
        <v>585</v>
      </c>
    </row>
    <row r="158" spans="1:8" ht="31.5">
      <c r="A158" s="41" t="s">
        <v>31</v>
      </c>
      <c r="B158" s="42">
        <v>112</v>
      </c>
      <c r="C158" s="49" t="s">
        <v>224</v>
      </c>
      <c r="D158" s="49" t="s">
        <v>224</v>
      </c>
      <c r="H158" s="43" t="s">
        <v>586</v>
      </c>
    </row>
    <row r="159" spans="1:8" ht="31.5">
      <c r="A159" s="41" t="s">
        <v>31</v>
      </c>
      <c r="B159" s="42">
        <v>113</v>
      </c>
      <c r="C159" s="49" t="s">
        <v>225</v>
      </c>
      <c r="D159" s="49" t="s">
        <v>225</v>
      </c>
      <c r="H159" s="43" t="s">
        <v>587</v>
      </c>
    </row>
    <row r="160" spans="1:8" ht="31.5">
      <c r="A160" s="41" t="s">
        <v>31</v>
      </c>
      <c r="B160" s="42">
        <v>114</v>
      </c>
      <c r="C160" s="49" t="s">
        <v>226</v>
      </c>
      <c r="D160" s="49" t="s">
        <v>226</v>
      </c>
      <c r="H160" s="43" t="s">
        <v>588</v>
      </c>
    </row>
    <row r="161" spans="1:8" ht="47.25">
      <c r="A161" s="41" t="s">
        <v>31</v>
      </c>
      <c r="B161" s="42">
        <v>115</v>
      </c>
      <c r="C161" s="49" t="s">
        <v>227</v>
      </c>
      <c r="D161" s="49" t="s">
        <v>227</v>
      </c>
      <c r="H161" s="43" t="s">
        <v>589</v>
      </c>
    </row>
    <row r="162" spans="1:8" ht="47.25">
      <c r="A162" s="41" t="s">
        <v>31</v>
      </c>
      <c r="B162" s="42">
        <v>116</v>
      </c>
      <c r="C162" s="49" t="s">
        <v>228</v>
      </c>
      <c r="D162" s="49" t="s">
        <v>228</v>
      </c>
      <c r="H162" s="43" t="s">
        <v>590</v>
      </c>
    </row>
    <row r="163" spans="1:8" ht="31.5">
      <c r="A163" s="41" t="s">
        <v>31</v>
      </c>
      <c r="B163" s="42">
        <v>117</v>
      </c>
      <c r="C163" s="47" t="s">
        <v>229</v>
      </c>
      <c r="D163" s="47" t="s">
        <v>229</v>
      </c>
      <c r="H163" s="47" t="s">
        <v>591</v>
      </c>
    </row>
    <row r="164" spans="1:8" ht="31.5">
      <c r="A164" s="41" t="s">
        <v>31</v>
      </c>
      <c r="B164" s="42">
        <v>118</v>
      </c>
      <c r="C164" s="47" t="s">
        <v>230</v>
      </c>
      <c r="D164" s="47" t="s">
        <v>230</v>
      </c>
      <c r="H164" s="47" t="s">
        <v>592</v>
      </c>
    </row>
    <row r="165" spans="1:8" ht="47.25">
      <c r="A165" s="41" t="s">
        <v>31</v>
      </c>
      <c r="B165" s="78">
        <v>119</v>
      </c>
      <c r="C165" s="87" t="s">
        <v>231</v>
      </c>
      <c r="D165" s="49" t="s">
        <v>232</v>
      </c>
      <c r="H165" s="49" t="s">
        <v>593</v>
      </c>
    </row>
    <row r="166" spans="1:8" ht="47.25">
      <c r="A166" s="41" t="s">
        <v>31</v>
      </c>
      <c r="B166" s="79"/>
      <c r="C166" s="88"/>
      <c r="D166" s="49" t="s">
        <v>233</v>
      </c>
      <c r="H166" s="49" t="s">
        <v>594</v>
      </c>
    </row>
    <row r="167" spans="1:8" ht="47.25">
      <c r="A167" s="41" t="s">
        <v>31</v>
      </c>
      <c r="B167" s="79"/>
      <c r="C167" s="88"/>
      <c r="D167" s="49" t="s">
        <v>234</v>
      </c>
      <c r="H167" s="49" t="s">
        <v>595</v>
      </c>
    </row>
    <row r="168" spans="1:8" ht="47.25">
      <c r="A168" s="41" t="s">
        <v>31</v>
      </c>
      <c r="B168" s="79"/>
      <c r="C168" s="88"/>
      <c r="D168" s="49" t="s">
        <v>235</v>
      </c>
      <c r="H168" s="49" t="s">
        <v>596</v>
      </c>
    </row>
    <row r="169" spans="1:8" ht="47.25">
      <c r="A169" s="41" t="s">
        <v>31</v>
      </c>
      <c r="B169" s="79"/>
      <c r="C169" s="88"/>
      <c r="D169" s="49" t="s">
        <v>236</v>
      </c>
      <c r="H169" s="49" t="s">
        <v>597</v>
      </c>
    </row>
    <row r="170" spans="1:8" ht="47.25">
      <c r="A170" s="41" t="s">
        <v>31</v>
      </c>
      <c r="B170" s="79"/>
      <c r="C170" s="88"/>
      <c r="D170" s="49" t="s">
        <v>237</v>
      </c>
      <c r="H170" s="49" t="s">
        <v>598</v>
      </c>
    </row>
    <row r="171" spans="1:8" ht="47.25">
      <c r="A171" s="41" t="s">
        <v>31</v>
      </c>
      <c r="B171" s="79"/>
      <c r="C171" s="88"/>
      <c r="D171" s="49" t="s">
        <v>238</v>
      </c>
      <c r="H171" s="49" t="s">
        <v>599</v>
      </c>
    </row>
    <row r="172" spans="1:8" ht="47.25">
      <c r="A172" s="41" t="s">
        <v>31</v>
      </c>
      <c r="B172" s="79"/>
      <c r="C172" s="88"/>
      <c r="D172" s="49" t="s">
        <v>239</v>
      </c>
      <c r="H172" s="49" t="s">
        <v>600</v>
      </c>
    </row>
    <row r="173" spans="1:8" ht="47.25">
      <c r="A173" s="41" t="s">
        <v>31</v>
      </c>
      <c r="B173" s="80"/>
      <c r="C173" s="89"/>
      <c r="D173" s="49" t="s">
        <v>240</v>
      </c>
      <c r="H173" s="49" t="s">
        <v>601</v>
      </c>
    </row>
    <row r="174" spans="1:8" ht="63">
      <c r="A174" s="41" t="s">
        <v>31</v>
      </c>
      <c r="B174" s="42">
        <v>120</v>
      </c>
      <c r="C174" s="50" t="s">
        <v>241</v>
      </c>
      <c r="D174" s="50" t="s">
        <v>242</v>
      </c>
      <c r="H174" s="43" t="s">
        <v>602</v>
      </c>
    </row>
    <row r="175" spans="1:8" ht="31.5">
      <c r="A175" s="41" t="s">
        <v>31</v>
      </c>
      <c r="B175" s="42">
        <v>121</v>
      </c>
      <c r="C175" s="47" t="s">
        <v>243</v>
      </c>
      <c r="D175" s="47" t="s">
        <v>243</v>
      </c>
      <c r="H175" s="47" t="s">
        <v>603</v>
      </c>
    </row>
    <row r="176" spans="1:8" ht="31.5">
      <c r="A176" s="41" t="s">
        <v>31</v>
      </c>
      <c r="B176" s="42">
        <v>122</v>
      </c>
      <c r="C176" s="43" t="s">
        <v>244</v>
      </c>
      <c r="D176" s="43" t="s">
        <v>244</v>
      </c>
      <c r="H176" s="43" t="s">
        <v>604</v>
      </c>
    </row>
    <row r="177" spans="1:8" ht="31.5">
      <c r="A177" s="41" t="s">
        <v>31</v>
      </c>
      <c r="B177" s="42">
        <v>123</v>
      </c>
      <c r="C177" s="43" t="s">
        <v>245</v>
      </c>
      <c r="D177" s="43" t="s">
        <v>246</v>
      </c>
      <c r="H177" s="43" t="s">
        <v>605</v>
      </c>
    </row>
    <row r="178" spans="1:8" ht="78.75">
      <c r="A178" s="41" t="s">
        <v>31</v>
      </c>
      <c r="B178" s="42">
        <v>124</v>
      </c>
      <c r="C178" s="43" t="s">
        <v>247</v>
      </c>
      <c r="D178" s="43" t="s">
        <v>248</v>
      </c>
      <c r="H178" s="43" t="s">
        <v>606</v>
      </c>
    </row>
    <row r="179" spans="1:8" ht="78.75">
      <c r="A179" s="41" t="s">
        <v>31</v>
      </c>
      <c r="B179" s="42">
        <v>125</v>
      </c>
      <c r="C179" s="43" t="s">
        <v>249</v>
      </c>
      <c r="D179" s="43" t="s">
        <v>250</v>
      </c>
      <c r="H179" s="43" t="s">
        <v>607</v>
      </c>
    </row>
    <row r="180" spans="1:8" ht="78.75">
      <c r="A180" s="41" t="s">
        <v>31</v>
      </c>
      <c r="B180" s="42">
        <v>126</v>
      </c>
      <c r="C180" s="47" t="s">
        <v>251</v>
      </c>
      <c r="D180" s="47" t="s">
        <v>251</v>
      </c>
      <c r="H180" s="47" t="s">
        <v>608</v>
      </c>
    </row>
    <row r="181" spans="1:8" ht="63">
      <c r="A181" s="41" t="s">
        <v>31</v>
      </c>
      <c r="B181" s="42">
        <v>127</v>
      </c>
      <c r="C181" s="43" t="s">
        <v>252</v>
      </c>
      <c r="D181" s="43" t="s">
        <v>253</v>
      </c>
      <c r="H181" s="43" t="s">
        <v>609</v>
      </c>
    </row>
    <row r="182" spans="1:8" ht="31.5">
      <c r="A182" s="41" t="s">
        <v>31</v>
      </c>
      <c r="B182" s="42">
        <v>128</v>
      </c>
      <c r="C182" s="45" t="s">
        <v>254</v>
      </c>
      <c r="D182" s="45" t="s">
        <v>255</v>
      </c>
      <c r="H182" s="43" t="s">
        <v>771</v>
      </c>
    </row>
    <row r="183" spans="1:8" ht="94.5">
      <c r="A183" s="41" t="s">
        <v>31</v>
      </c>
      <c r="B183" s="42">
        <v>129</v>
      </c>
      <c r="C183" s="45" t="s">
        <v>256</v>
      </c>
      <c r="D183" s="45" t="s">
        <v>257</v>
      </c>
      <c r="H183" s="43" t="s">
        <v>772</v>
      </c>
    </row>
    <row r="184" spans="1:8" ht="47.25">
      <c r="A184" s="41" t="s">
        <v>31</v>
      </c>
      <c r="B184" s="42">
        <v>130</v>
      </c>
      <c r="C184" s="45" t="s">
        <v>258</v>
      </c>
      <c r="D184" s="45" t="s">
        <v>259</v>
      </c>
      <c r="H184" s="43" t="s">
        <v>610</v>
      </c>
    </row>
    <row r="185" spans="1:8" ht="47.25">
      <c r="A185" s="41" t="s">
        <v>31</v>
      </c>
      <c r="B185" s="42">
        <v>131</v>
      </c>
      <c r="C185" s="49" t="s">
        <v>260</v>
      </c>
      <c r="D185" s="49" t="s">
        <v>260</v>
      </c>
      <c r="H185" s="45" t="s">
        <v>611</v>
      </c>
    </row>
    <row r="186" spans="1:8" ht="47.25">
      <c r="A186" s="41" t="s">
        <v>31</v>
      </c>
      <c r="B186" s="42">
        <v>132</v>
      </c>
      <c r="C186" s="49" t="s">
        <v>261</v>
      </c>
      <c r="D186" s="49" t="s">
        <v>261</v>
      </c>
      <c r="H186" s="43" t="s">
        <v>612</v>
      </c>
    </row>
    <row r="187" spans="1:8" ht="47.25">
      <c r="A187" s="41" t="s">
        <v>31</v>
      </c>
      <c r="B187" s="42">
        <v>133</v>
      </c>
      <c r="C187" s="49" t="s">
        <v>262</v>
      </c>
      <c r="D187" s="49" t="s">
        <v>262</v>
      </c>
      <c r="H187" s="43" t="s">
        <v>613</v>
      </c>
    </row>
    <row r="188" spans="1:8" ht="31.5">
      <c r="A188" s="41" t="s">
        <v>31</v>
      </c>
      <c r="B188" s="42">
        <v>134</v>
      </c>
      <c r="C188" s="45" t="s">
        <v>263</v>
      </c>
      <c r="D188" s="45" t="s">
        <v>264</v>
      </c>
      <c r="H188" s="43" t="s">
        <v>614</v>
      </c>
    </row>
    <row r="189" spans="1:8" ht="157.5">
      <c r="A189" s="41" t="s">
        <v>31</v>
      </c>
      <c r="B189" s="42">
        <v>135</v>
      </c>
      <c r="C189" s="45" t="s">
        <v>265</v>
      </c>
      <c r="D189" s="45" t="s">
        <v>266</v>
      </c>
      <c r="H189" s="43" t="s">
        <v>773</v>
      </c>
    </row>
    <row r="190" spans="1:8" ht="47.25">
      <c r="A190" s="41" t="s">
        <v>31</v>
      </c>
      <c r="B190" s="42">
        <v>136</v>
      </c>
      <c r="C190" s="43" t="s">
        <v>267</v>
      </c>
      <c r="D190" s="43" t="s">
        <v>268</v>
      </c>
      <c r="H190" s="43" t="s">
        <v>615</v>
      </c>
    </row>
    <row r="191" spans="1:8" ht="47.25">
      <c r="A191" s="41" t="s">
        <v>31</v>
      </c>
      <c r="B191" s="42">
        <v>137</v>
      </c>
      <c r="C191" s="43" t="s">
        <v>269</v>
      </c>
      <c r="D191" s="43" t="s">
        <v>270</v>
      </c>
      <c r="H191" s="43" t="s">
        <v>616</v>
      </c>
    </row>
    <row r="192" spans="1:8" ht="31.5">
      <c r="A192" s="41" t="s">
        <v>31</v>
      </c>
      <c r="B192" s="42">
        <v>138</v>
      </c>
      <c r="C192" s="47" t="s">
        <v>271</v>
      </c>
      <c r="D192" s="47" t="s">
        <v>271</v>
      </c>
      <c r="H192" s="43" t="s">
        <v>617</v>
      </c>
    </row>
    <row r="193" spans="1:8" ht="31.5">
      <c r="A193" s="41" t="s">
        <v>31</v>
      </c>
      <c r="B193" s="42">
        <v>139</v>
      </c>
      <c r="C193" s="43" t="s">
        <v>272</v>
      </c>
      <c r="D193" s="43" t="s">
        <v>273</v>
      </c>
      <c r="H193" s="47" t="s">
        <v>618</v>
      </c>
    </row>
    <row r="194" spans="1:8" ht="94.5">
      <c r="A194" s="41" t="s">
        <v>31</v>
      </c>
      <c r="B194" s="42">
        <v>140</v>
      </c>
      <c r="C194" s="47" t="s">
        <v>274</v>
      </c>
      <c r="D194" s="47" t="s">
        <v>274</v>
      </c>
      <c r="H194" s="43" t="s">
        <v>619</v>
      </c>
    </row>
    <row r="195" spans="1:8" ht="31.5">
      <c r="A195" s="41" t="s">
        <v>31</v>
      </c>
      <c r="B195" s="42">
        <v>141</v>
      </c>
      <c r="C195" s="43" t="s">
        <v>275</v>
      </c>
      <c r="D195" s="43" t="s">
        <v>276</v>
      </c>
      <c r="H195" s="47" t="s">
        <v>620</v>
      </c>
    </row>
    <row r="196" spans="1:8" ht="94.5">
      <c r="A196" s="41" t="s">
        <v>31</v>
      </c>
      <c r="B196" s="42">
        <v>142</v>
      </c>
      <c r="C196" s="43" t="s">
        <v>277</v>
      </c>
      <c r="D196" s="43" t="s">
        <v>277</v>
      </c>
      <c r="H196" s="43" t="s">
        <v>621</v>
      </c>
    </row>
    <row r="197" spans="1:8" ht="110.25">
      <c r="A197" s="41" t="s">
        <v>31</v>
      </c>
      <c r="B197" s="42">
        <v>143</v>
      </c>
      <c r="C197" s="43" t="s">
        <v>278</v>
      </c>
      <c r="D197" s="43" t="s">
        <v>278</v>
      </c>
      <c r="H197" s="43" t="s">
        <v>622</v>
      </c>
    </row>
    <row r="198" spans="1:8" ht="47.25">
      <c r="A198" s="41" t="s">
        <v>31</v>
      </c>
      <c r="B198" s="42">
        <v>144</v>
      </c>
      <c r="C198" s="50" t="s">
        <v>279</v>
      </c>
      <c r="D198" s="50" t="s">
        <v>280</v>
      </c>
      <c r="H198" s="43" t="s">
        <v>623</v>
      </c>
    </row>
    <row r="199" spans="1:8" ht="31.5">
      <c r="A199" s="41" t="s">
        <v>31</v>
      </c>
      <c r="B199" s="42">
        <v>145</v>
      </c>
      <c r="C199" s="45" t="s">
        <v>281</v>
      </c>
      <c r="D199" s="45" t="s">
        <v>282</v>
      </c>
      <c r="H199" s="43" t="s">
        <v>624</v>
      </c>
    </row>
    <row r="200" spans="1:8" ht="31.5">
      <c r="A200" s="41" t="s">
        <v>31</v>
      </c>
      <c r="B200" s="42">
        <v>146</v>
      </c>
      <c r="C200" s="45" t="s">
        <v>283</v>
      </c>
      <c r="D200" s="45" t="s">
        <v>284</v>
      </c>
      <c r="H200" s="43" t="s">
        <v>625</v>
      </c>
    </row>
    <row r="201" spans="1:8" ht="31.5">
      <c r="A201" s="41" t="s">
        <v>31</v>
      </c>
      <c r="B201" s="42">
        <v>147</v>
      </c>
      <c r="C201" s="45" t="s">
        <v>285</v>
      </c>
      <c r="D201" s="45" t="s">
        <v>286</v>
      </c>
      <c r="H201" s="43" t="s">
        <v>626</v>
      </c>
    </row>
    <row r="202" spans="1:8" ht="31.5">
      <c r="A202" s="41" t="s">
        <v>31</v>
      </c>
      <c r="B202" s="42">
        <v>148</v>
      </c>
      <c r="C202" s="45" t="s">
        <v>287</v>
      </c>
      <c r="D202" s="45" t="s">
        <v>288</v>
      </c>
      <c r="H202" s="45" t="s">
        <v>627</v>
      </c>
    </row>
    <row r="203" spans="1:8" ht="31.5">
      <c r="A203" s="41" t="s">
        <v>31</v>
      </c>
      <c r="B203" s="42">
        <v>149</v>
      </c>
      <c r="C203" s="43" t="s">
        <v>289</v>
      </c>
      <c r="D203" s="43" t="s">
        <v>289</v>
      </c>
      <c r="H203" s="45" t="s">
        <v>289</v>
      </c>
    </row>
    <row r="204" spans="1:8" ht="31.5">
      <c r="A204" s="41" t="s">
        <v>31</v>
      </c>
      <c r="B204" s="42">
        <v>150</v>
      </c>
      <c r="C204" s="43" t="s">
        <v>290</v>
      </c>
      <c r="D204" s="43" t="s">
        <v>291</v>
      </c>
      <c r="H204" s="43" t="s">
        <v>628</v>
      </c>
    </row>
    <row r="205" spans="1:8" ht="47.25">
      <c r="A205" s="41" t="s">
        <v>31</v>
      </c>
      <c r="B205" s="42">
        <v>151</v>
      </c>
      <c r="C205" s="43" t="s">
        <v>292</v>
      </c>
      <c r="D205" s="43" t="s">
        <v>293</v>
      </c>
      <c r="H205" s="43" t="s">
        <v>629</v>
      </c>
    </row>
    <row r="206" spans="1:8" ht="47.25">
      <c r="A206" s="41" t="s">
        <v>31</v>
      </c>
      <c r="B206" s="42">
        <v>152</v>
      </c>
      <c r="C206" s="43" t="s">
        <v>294</v>
      </c>
      <c r="D206" s="43" t="s">
        <v>295</v>
      </c>
      <c r="H206" s="43" t="s">
        <v>630</v>
      </c>
    </row>
    <row r="207" spans="1:8" ht="31.5">
      <c r="A207" s="41" t="s">
        <v>31</v>
      </c>
      <c r="B207" s="42">
        <v>153</v>
      </c>
      <c r="C207" s="49" t="s">
        <v>296</v>
      </c>
      <c r="D207" s="49" t="s">
        <v>296</v>
      </c>
      <c r="H207" s="43" t="s">
        <v>631</v>
      </c>
    </row>
    <row r="208" spans="1:8" ht="409.5">
      <c r="A208" s="41" t="s">
        <v>31</v>
      </c>
      <c r="B208" s="42">
        <v>154</v>
      </c>
      <c r="C208" s="49" t="s">
        <v>297</v>
      </c>
      <c r="D208" s="49" t="s">
        <v>297</v>
      </c>
      <c r="H208" s="43" t="s">
        <v>632</v>
      </c>
    </row>
    <row r="209" spans="1:8" ht="94.5">
      <c r="A209" s="41" t="s">
        <v>31</v>
      </c>
      <c r="B209" s="42">
        <v>155</v>
      </c>
      <c r="C209" s="43" t="s">
        <v>298</v>
      </c>
      <c r="D209" s="43" t="s">
        <v>299</v>
      </c>
      <c r="H209" s="43" t="s">
        <v>633</v>
      </c>
    </row>
    <row r="210" spans="1:8" ht="94.5">
      <c r="A210" s="41" t="s">
        <v>31</v>
      </c>
      <c r="B210" s="42">
        <v>156</v>
      </c>
      <c r="C210" s="43" t="s">
        <v>300</v>
      </c>
      <c r="D210" s="43" t="s">
        <v>301</v>
      </c>
      <c r="H210" s="43" t="s">
        <v>633</v>
      </c>
    </row>
    <row r="211" spans="1:8" ht="94.5">
      <c r="A211" s="41" t="s">
        <v>31</v>
      </c>
      <c r="B211" s="42">
        <v>157</v>
      </c>
      <c r="C211" s="43" t="s">
        <v>302</v>
      </c>
      <c r="D211" s="43" t="s">
        <v>303</v>
      </c>
      <c r="H211" s="43" t="s">
        <v>634</v>
      </c>
    </row>
    <row r="212" spans="1:8" ht="94.5">
      <c r="A212" s="41" t="s">
        <v>31</v>
      </c>
      <c r="B212" s="42">
        <v>158</v>
      </c>
      <c r="C212" s="43" t="s">
        <v>304</v>
      </c>
      <c r="D212" s="43" t="s">
        <v>305</v>
      </c>
      <c r="H212" s="43" t="s">
        <v>635</v>
      </c>
    </row>
    <row r="213" spans="1:8" ht="31.5">
      <c r="A213" s="41" t="s">
        <v>31</v>
      </c>
      <c r="B213" s="42">
        <v>159</v>
      </c>
      <c r="C213" s="48" t="s">
        <v>306</v>
      </c>
      <c r="D213" s="48" t="s">
        <v>306</v>
      </c>
      <c r="H213" s="43" t="s">
        <v>636</v>
      </c>
    </row>
    <row r="214" spans="1:8" ht="31.5">
      <c r="A214" s="41" t="s">
        <v>31</v>
      </c>
      <c r="B214" s="42">
        <v>160</v>
      </c>
      <c r="C214" s="45" t="s">
        <v>307</v>
      </c>
      <c r="D214" s="45" t="s">
        <v>307</v>
      </c>
      <c r="H214" s="43" t="s">
        <v>637</v>
      </c>
    </row>
    <row r="215" spans="1:8" ht="31.5">
      <c r="A215" s="41" t="s">
        <v>31</v>
      </c>
      <c r="B215" s="42">
        <v>161</v>
      </c>
      <c r="C215" s="49" t="s">
        <v>308</v>
      </c>
      <c r="D215" s="49" t="s">
        <v>308</v>
      </c>
      <c r="H215" s="43" t="s">
        <v>638</v>
      </c>
    </row>
    <row r="216" spans="1:8" ht="31.5">
      <c r="A216" s="41" t="s">
        <v>31</v>
      </c>
      <c r="B216" s="42">
        <v>162</v>
      </c>
      <c r="C216" s="45" t="s">
        <v>309</v>
      </c>
      <c r="D216" s="45" t="s">
        <v>310</v>
      </c>
      <c r="H216" s="48" t="s">
        <v>774</v>
      </c>
    </row>
    <row r="217" spans="1:8" ht="31.5">
      <c r="A217" s="41" t="s">
        <v>31</v>
      </c>
      <c r="B217" s="42">
        <v>163</v>
      </c>
      <c r="C217" s="47" t="s">
        <v>311</v>
      </c>
      <c r="D217" s="47" t="s">
        <v>311</v>
      </c>
      <c r="H217" s="43" t="s">
        <v>639</v>
      </c>
    </row>
    <row r="218" spans="1:8" ht="47.25">
      <c r="A218" s="41" t="s">
        <v>31</v>
      </c>
      <c r="B218" s="42">
        <v>164</v>
      </c>
      <c r="C218" s="48" t="s">
        <v>312</v>
      </c>
      <c r="D218" s="48" t="s">
        <v>312</v>
      </c>
      <c r="H218" s="43" t="s">
        <v>640</v>
      </c>
    </row>
    <row r="219" spans="1:8" ht="47.25">
      <c r="A219" s="41" t="s">
        <v>31</v>
      </c>
      <c r="B219" s="42">
        <v>165</v>
      </c>
      <c r="C219" s="43" t="s">
        <v>313</v>
      </c>
      <c r="D219" s="43" t="s">
        <v>313</v>
      </c>
      <c r="H219" s="43" t="s">
        <v>641</v>
      </c>
    </row>
    <row r="220" spans="1:8" ht="47.25">
      <c r="A220" s="41" t="s">
        <v>31</v>
      </c>
      <c r="B220" s="42">
        <v>166</v>
      </c>
      <c r="C220" s="43" t="s">
        <v>314</v>
      </c>
      <c r="D220" s="43" t="s">
        <v>314</v>
      </c>
      <c r="H220" s="47" t="s">
        <v>642</v>
      </c>
    </row>
    <row r="221" spans="1:8" ht="31.5">
      <c r="A221" s="41" t="s">
        <v>31</v>
      </c>
      <c r="B221" s="42">
        <v>167</v>
      </c>
      <c r="C221" s="48" t="s">
        <v>315</v>
      </c>
      <c r="D221" s="48" t="s">
        <v>315</v>
      </c>
      <c r="H221" s="48" t="s">
        <v>315</v>
      </c>
    </row>
    <row r="222" spans="1:8" ht="63">
      <c r="A222" s="41" t="s">
        <v>31</v>
      </c>
      <c r="B222" s="42">
        <v>168</v>
      </c>
      <c r="C222" s="43" t="s">
        <v>316</v>
      </c>
      <c r="D222" s="43" t="s">
        <v>316</v>
      </c>
      <c r="H222" s="43" t="s">
        <v>643</v>
      </c>
    </row>
    <row r="223" spans="1:8" ht="63">
      <c r="A223" s="41" t="s">
        <v>31</v>
      </c>
      <c r="B223" s="42">
        <v>169</v>
      </c>
      <c r="C223" s="43" t="s">
        <v>317</v>
      </c>
      <c r="D223" s="43" t="s">
        <v>317</v>
      </c>
      <c r="H223" s="43" t="s">
        <v>644</v>
      </c>
    </row>
    <row r="224" spans="1:8" ht="47.25">
      <c r="A224" s="41" t="s">
        <v>31</v>
      </c>
      <c r="B224" s="42">
        <v>170</v>
      </c>
      <c r="C224" s="47" t="s">
        <v>318</v>
      </c>
      <c r="D224" s="47" t="s">
        <v>318</v>
      </c>
      <c r="H224" s="48" t="s">
        <v>645</v>
      </c>
    </row>
    <row r="225" spans="1:8" ht="31.5">
      <c r="A225" s="41" t="s">
        <v>31</v>
      </c>
      <c r="B225" s="42">
        <v>171</v>
      </c>
      <c r="C225" s="43" t="s">
        <v>319</v>
      </c>
      <c r="D225" s="43" t="s">
        <v>745</v>
      </c>
      <c r="H225" s="43" t="s">
        <v>745</v>
      </c>
    </row>
    <row r="226" spans="1:8" ht="31.5">
      <c r="A226" s="41" t="s">
        <v>31</v>
      </c>
      <c r="B226" s="42">
        <v>172</v>
      </c>
      <c r="C226" s="43" t="s">
        <v>320</v>
      </c>
      <c r="D226" s="43" t="s">
        <v>321</v>
      </c>
      <c r="H226" s="43" t="s">
        <v>646</v>
      </c>
    </row>
    <row r="227" spans="1:8" ht="31.5">
      <c r="A227" s="41" t="s">
        <v>31</v>
      </c>
      <c r="B227" s="42">
        <v>173</v>
      </c>
      <c r="C227" s="43" t="s">
        <v>322</v>
      </c>
      <c r="D227" s="43" t="s">
        <v>323</v>
      </c>
      <c r="H227" s="47" t="s">
        <v>647</v>
      </c>
    </row>
    <row r="228" spans="1:8" ht="31.5">
      <c r="A228" s="41" t="s">
        <v>31</v>
      </c>
      <c r="B228" s="42">
        <v>174</v>
      </c>
      <c r="C228" s="43" t="s">
        <v>324</v>
      </c>
      <c r="D228" s="43" t="s">
        <v>325</v>
      </c>
      <c r="H228" s="43" t="s">
        <v>648</v>
      </c>
    </row>
    <row r="229" spans="1:8" ht="31.5">
      <c r="A229" s="41" t="s">
        <v>31</v>
      </c>
      <c r="B229" s="42">
        <v>175</v>
      </c>
      <c r="C229" s="49" t="s">
        <v>326</v>
      </c>
      <c r="D229" s="49" t="s">
        <v>326</v>
      </c>
      <c r="H229" s="43" t="s">
        <v>649</v>
      </c>
    </row>
    <row r="230" spans="1:8" ht="47.25">
      <c r="A230" s="41" t="s">
        <v>31</v>
      </c>
      <c r="B230" s="42">
        <v>176</v>
      </c>
      <c r="C230" s="49" t="s">
        <v>327</v>
      </c>
      <c r="D230" s="49" t="s">
        <v>327</v>
      </c>
      <c r="H230" s="43" t="s">
        <v>650</v>
      </c>
    </row>
    <row r="231" spans="1:8" ht="47.25">
      <c r="A231" s="41" t="s">
        <v>31</v>
      </c>
      <c r="B231" s="42">
        <v>177</v>
      </c>
      <c r="C231" s="49" t="s">
        <v>328</v>
      </c>
      <c r="D231" s="49" t="s">
        <v>328</v>
      </c>
      <c r="H231" s="43" t="s">
        <v>651</v>
      </c>
    </row>
    <row r="232" spans="1:8" ht="47.25">
      <c r="A232" s="41" t="s">
        <v>31</v>
      </c>
      <c r="B232" s="42">
        <v>178</v>
      </c>
      <c r="C232" s="49" t="s">
        <v>329</v>
      </c>
      <c r="D232" s="49" t="s">
        <v>329</v>
      </c>
      <c r="H232" s="43" t="s">
        <v>652</v>
      </c>
    </row>
    <row r="233" spans="1:8" ht="47.25">
      <c r="A233" s="41" t="s">
        <v>31</v>
      </c>
      <c r="B233" s="42">
        <v>179</v>
      </c>
      <c r="C233" s="49" t="s">
        <v>330</v>
      </c>
      <c r="D233" s="49" t="s">
        <v>330</v>
      </c>
      <c r="H233" s="43" t="s">
        <v>653</v>
      </c>
    </row>
    <row r="234" spans="1:8" ht="47.25">
      <c r="A234" s="41" t="s">
        <v>31</v>
      </c>
      <c r="B234" s="42">
        <v>180</v>
      </c>
      <c r="C234" s="49" t="s">
        <v>331</v>
      </c>
      <c r="D234" s="49" t="s">
        <v>331</v>
      </c>
      <c r="H234" s="43" t="s">
        <v>654</v>
      </c>
    </row>
    <row r="235" spans="1:8" ht="31.5">
      <c r="A235" s="41" t="s">
        <v>31</v>
      </c>
      <c r="B235" s="42">
        <v>181</v>
      </c>
      <c r="C235" s="49" t="s">
        <v>332</v>
      </c>
      <c r="D235" s="49" t="s">
        <v>332</v>
      </c>
      <c r="H235" s="43" t="s">
        <v>655</v>
      </c>
    </row>
    <row r="236" spans="1:8" ht="189">
      <c r="A236" s="41" t="s">
        <v>31</v>
      </c>
      <c r="B236" s="42">
        <v>182</v>
      </c>
      <c r="C236" s="50" t="s">
        <v>333</v>
      </c>
      <c r="D236" s="50" t="s">
        <v>334</v>
      </c>
      <c r="H236" s="43" t="s">
        <v>656</v>
      </c>
    </row>
    <row r="237" spans="1:8" ht="78.75">
      <c r="A237" s="41" t="s">
        <v>31</v>
      </c>
      <c r="B237" s="42">
        <v>183</v>
      </c>
      <c r="C237" s="49" t="s">
        <v>335</v>
      </c>
      <c r="D237" s="49" t="s">
        <v>335</v>
      </c>
      <c r="H237" s="43" t="s">
        <v>775</v>
      </c>
    </row>
    <row r="238" spans="1:8" ht="78.75">
      <c r="A238" s="41" t="s">
        <v>31</v>
      </c>
      <c r="B238" s="42">
        <v>184</v>
      </c>
      <c r="C238" s="49" t="s">
        <v>336</v>
      </c>
      <c r="D238" s="49" t="s">
        <v>336</v>
      </c>
      <c r="H238" s="43" t="s">
        <v>754</v>
      </c>
    </row>
    <row r="239" spans="1:8" ht="94.5">
      <c r="A239" s="41" t="s">
        <v>31</v>
      </c>
      <c r="B239" s="42">
        <v>185</v>
      </c>
      <c r="C239" s="43" t="s">
        <v>337</v>
      </c>
      <c r="D239" s="43" t="s">
        <v>338</v>
      </c>
      <c r="H239" s="43" t="s">
        <v>657</v>
      </c>
    </row>
    <row r="240" spans="1:8" ht="31.5">
      <c r="A240" s="41" t="s">
        <v>31</v>
      </c>
      <c r="B240" s="42">
        <v>186</v>
      </c>
      <c r="C240" s="49" t="s">
        <v>339</v>
      </c>
      <c r="D240" s="49" t="s">
        <v>339</v>
      </c>
      <c r="H240" s="43" t="s">
        <v>658</v>
      </c>
    </row>
    <row r="241" spans="1:8" ht="31.5">
      <c r="A241" s="41" t="s">
        <v>31</v>
      </c>
      <c r="B241" s="42">
        <v>187</v>
      </c>
      <c r="C241" s="49" t="s">
        <v>340</v>
      </c>
      <c r="D241" s="49" t="s">
        <v>340</v>
      </c>
      <c r="H241" s="43" t="s">
        <v>659</v>
      </c>
    </row>
    <row r="242" spans="1:8" ht="31.5">
      <c r="A242" s="41" t="s">
        <v>31</v>
      </c>
      <c r="B242" s="42">
        <v>188</v>
      </c>
      <c r="C242" s="48" t="s">
        <v>341</v>
      </c>
      <c r="D242" s="48" t="s">
        <v>341</v>
      </c>
      <c r="H242" s="43" t="s">
        <v>660</v>
      </c>
    </row>
    <row r="243" spans="1:8" ht="31.5">
      <c r="A243" s="41" t="s">
        <v>31</v>
      </c>
      <c r="B243" s="78">
        <v>189</v>
      </c>
      <c r="C243" s="87" t="s">
        <v>342</v>
      </c>
      <c r="D243" s="49" t="s">
        <v>343</v>
      </c>
      <c r="H243" s="43" t="s">
        <v>776</v>
      </c>
    </row>
    <row r="244" spans="1:8" ht="31.5">
      <c r="A244" s="41" t="s">
        <v>31</v>
      </c>
      <c r="B244" s="79"/>
      <c r="C244" s="88"/>
      <c r="D244" s="49" t="s">
        <v>344</v>
      </c>
      <c r="H244" s="43" t="s">
        <v>777</v>
      </c>
    </row>
    <row r="245" spans="1:8" ht="31.5">
      <c r="A245" s="41" t="s">
        <v>31</v>
      </c>
      <c r="B245" s="79"/>
      <c r="C245" s="88"/>
      <c r="D245" s="49" t="s">
        <v>345</v>
      </c>
      <c r="H245" s="48" t="s">
        <v>778</v>
      </c>
    </row>
    <row r="246" spans="1:8" ht="31.5">
      <c r="A246" s="41" t="s">
        <v>31</v>
      </c>
      <c r="B246" s="79"/>
      <c r="C246" s="88"/>
      <c r="D246" s="49" t="s">
        <v>346</v>
      </c>
      <c r="H246" s="43" t="s">
        <v>779</v>
      </c>
    </row>
    <row r="247" spans="1:8" ht="31.5">
      <c r="A247" s="41" t="s">
        <v>31</v>
      </c>
      <c r="B247" s="79"/>
      <c r="C247" s="88"/>
      <c r="D247" s="49" t="s">
        <v>347</v>
      </c>
      <c r="H247" s="43" t="s">
        <v>780</v>
      </c>
    </row>
    <row r="248" spans="1:8" ht="31.5">
      <c r="A248" s="41" t="s">
        <v>31</v>
      </c>
      <c r="B248" s="79"/>
      <c r="C248" s="88"/>
      <c r="D248" s="49" t="s">
        <v>348</v>
      </c>
      <c r="H248" s="43" t="s">
        <v>781</v>
      </c>
    </row>
    <row r="249" spans="1:8" ht="31.5">
      <c r="A249" s="41" t="s">
        <v>31</v>
      </c>
      <c r="B249" s="80"/>
      <c r="C249" s="89"/>
      <c r="D249" s="49" t="s">
        <v>349</v>
      </c>
      <c r="H249" s="43" t="s">
        <v>782</v>
      </c>
    </row>
    <row r="250" spans="1:8" ht="31.5">
      <c r="A250" s="41" t="s">
        <v>31</v>
      </c>
      <c r="B250" s="42">
        <v>190</v>
      </c>
      <c r="C250" s="49" t="s">
        <v>350</v>
      </c>
      <c r="D250" s="49" t="s">
        <v>350</v>
      </c>
      <c r="H250" s="43" t="s">
        <v>661</v>
      </c>
    </row>
    <row r="251" spans="1:8" ht="31.5">
      <c r="A251" s="41" t="s">
        <v>31</v>
      </c>
      <c r="B251" s="42">
        <v>191</v>
      </c>
      <c r="C251" s="49" t="s">
        <v>351</v>
      </c>
      <c r="D251" s="49" t="s">
        <v>351</v>
      </c>
      <c r="H251" s="43" t="s">
        <v>662</v>
      </c>
    </row>
    <row r="252" spans="1:8" ht="31.5">
      <c r="A252" s="41" t="s">
        <v>31</v>
      </c>
      <c r="B252" s="42">
        <v>192</v>
      </c>
      <c r="C252" s="45" t="s">
        <v>352</v>
      </c>
      <c r="D252" s="45" t="s">
        <v>746</v>
      </c>
      <c r="H252" s="43" t="s">
        <v>663</v>
      </c>
    </row>
    <row r="253" spans="1:8" ht="47.25">
      <c r="A253" s="41" t="s">
        <v>31</v>
      </c>
      <c r="B253" s="42">
        <v>193</v>
      </c>
      <c r="C253" s="45" t="s">
        <v>353</v>
      </c>
      <c r="D253" s="45" t="s">
        <v>354</v>
      </c>
      <c r="H253" s="43" t="s">
        <v>664</v>
      </c>
    </row>
    <row r="254" spans="1:8" ht="78.75">
      <c r="A254" s="41" t="s">
        <v>31</v>
      </c>
      <c r="B254" s="42">
        <v>194</v>
      </c>
      <c r="C254" s="47" t="s">
        <v>355</v>
      </c>
      <c r="D254" s="47" t="s">
        <v>355</v>
      </c>
      <c r="H254" s="43" t="s">
        <v>665</v>
      </c>
    </row>
    <row r="255" spans="1:8" ht="47.25">
      <c r="A255" s="41" t="s">
        <v>31</v>
      </c>
      <c r="B255" s="42">
        <v>195</v>
      </c>
      <c r="C255" s="49" t="s">
        <v>356</v>
      </c>
      <c r="D255" s="49" t="s">
        <v>356</v>
      </c>
      <c r="H255" s="45" t="s">
        <v>666</v>
      </c>
    </row>
    <row r="256" spans="1:8" ht="283.5">
      <c r="A256" s="41" t="s">
        <v>31</v>
      </c>
      <c r="B256" s="42">
        <v>196</v>
      </c>
      <c r="C256" s="49" t="s">
        <v>357</v>
      </c>
      <c r="D256" s="49" t="s">
        <v>357</v>
      </c>
      <c r="H256" s="43" t="s">
        <v>667</v>
      </c>
    </row>
    <row r="257" spans="1:8" ht="78.75">
      <c r="A257" s="41" t="s">
        <v>31</v>
      </c>
      <c r="B257" s="42">
        <v>197</v>
      </c>
      <c r="C257" s="49" t="s">
        <v>358</v>
      </c>
      <c r="D257" s="49" t="s">
        <v>358</v>
      </c>
      <c r="H257" s="47" t="s">
        <v>668</v>
      </c>
    </row>
    <row r="258" spans="1:8" ht="267.75">
      <c r="A258" s="41" t="s">
        <v>31</v>
      </c>
      <c r="B258" s="42">
        <v>198</v>
      </c>
      <c r="C258" s="49" t="s">
        <v>359</v>
      </c>
      <c r="D258" s="49" t="s">
        <v>747</v>
      </c>
      <c r="H258" s="43" t="s">
        <v>669</v>
      </c>
    </row>
    <row r="259" spans="1:8" ht="47.25">
      <c r="A259" s="41" t="s">
        <v>31</v>
      </c>
      <c r="B259" s="42">
        <v>199</v>
      </c>
      <c r="C259" s="49" t="s">
        <v>360</v>
      </c>
      <c r="D259" s="49" t="s">
        <v>360</v>
      </c>
      <c r="H259" s="43" t="s">
        <v>670</v>
      </c>
    </row>
    <row r="260" spans="1:8" ht="31.5">
      <c r="A260" s="41" t="s">
        <v>31</v>
      </c>
      <c r="B260" s="42">
        <v>200</v>
      </c>
      <c r="C260" s="49" t="s">
        <v>361</v>
      </c>
      <c r="D260" s="49" t="s">
        <v>361</v>
      </c>
      <c r="H260" s="43" t="s">
        <v>671</v>
      </c>
    </row>
    <row r="261" spans="1:8" ht="47.25">
      <c r="A261" s="41" t="s">
        <v>31</v>
      </c>
      <c r="B261" s="42">
        <v>201</v>
      </c>
      <c r="C261" s="49" t="s">
        <v>362</v>
      </c>
      <c r="D261" s="49" t="s">
        <v>362</v>
      </c>
      <c r="H261" s="49" t="s">
        <v>672</v>
      </c>
    </row>
    <row r="262" spans="1:8" ht="126">
      <c r="A262" s="41" t="s">
        <v>31</v>
      </c>
      <c r="B262" s="42">
        <v>202</v>
      </c>
      <c r="C262" s="49" t="s">
        <v>363</v>
      </c>
      <c r="D262" s="49" t="s">
        <v>363</v>
      </c>
      <c r="H262" s="43" t="s">
        <v>783</v>
      </c>
    </row>
    <row r="263" spans="1:8" ht="31.5">
      <c r="A263" s="41" t="s">
        <v>31</v>
      </c>
      <c r="B263" s="42">
        <v>203</v>
      </c>
      <c r="C263" s="49" t="s">
        <v>364</v>
      </c>
      <c r="D263" s="49" t="s">
        <v>364</v>
      </c>
      <c r="H263" s="43" t="s">
        <v>673</v>
      </c>
    </row>
    <row r="264" spans="1:8" ht="141.75">
      <c r="A264" s="41" t="s">
        <v>31</v>
      </c>
      <c r="B264" s="42">
        <v>204</v>
      </c>
      <c r="C264" s="43" t="s">
        <v>365</v>
      </c>
      <c r="D264" s="43" t="s">
        <v>365</v>
      </c>
      <c r="H264" s="43" t="s">
        <v>674</v>
      </c>
    </row>
    <row r="265" spans="1:8" ht="141.75">
      <c r="A265" s="41" t="s">
        <v>31</v>
      </c>
      <c r="B265" s="42">
        <v>205</v>
      </c>
      <c r="C265" s="43" t="s">
        <v>366</v>
      </c>
      <c r="D265" s="43" t="s">
        <v>366</v>
      </c>
      <c r="H265" s="43" t="s">
        <v>784</v>
      </c>
    </row>
    <row r="266" spans="1:8" ht="78.75">
      <c r="A266" s="41" t="s">
        <v>31</v>
      </c>
      <c r="B266" s="42">
        <v>206</v>
      </c>
      <c r="C266" s="45" t="s">
        <v>367</v>
      </c>
      <c r="D266" s="45" t="s">
        <v>368</v>
      </c>
      <c r="H266" s="43" t="s">
        <v>675</v>
      </c>
    </row>
    <row r="267" spans="1:8" ht="63">
      <c r="A267" s="41" t="s">
        <v>31</v>
      </c>
      <c r="B267" s="42">
        <v>207</v>
      </c>
      <c r="C267" s="49" t="s">
        <v>369</v>
      </c>
      <c r="D267" s="49" t="s">
        <v>369</v>
      </c>
      <c r="H267" s="43" t="s">
        <v>676</v>
      </c>
    </row>
    <row r="268" spans="1:8" ht="78.75">
      <c r="A268" s="41" t="s">
        <v>31</v>
      </c>
      <c r="B268" s="42">
        <v>208</v>
      </c>
      <c r="C268" s="49" t="s">
        <v>370</v>
      </c>
      <c r="D268" s="49" t="s">
        <v>370</v>
      </c>
      <c r="H268" s="43" t="s">
        <v>677</v>
      </c>
    </row>
    <row r="269" spans="1:8" ht="78.75">
      <c r="A269" s="41" t="s">
        <v>31</v>
      </c>
      <c r="B269" s="42">
        <v>209</v>
      </c>
      <c r="C269" s="49" t="s">
        <v>371</v>
      </c>
      <c r="D269" s="49" t="s">
        <v>371</v>
      </c>
      <c r="H269" s="43" t="s">
        <v>678</v>
      </c>
    </row>
    <row r="270" spans="1:8" ht="78.75">
      <c r="A270" s="41" t="s">
        <v>31</v>
      </c>
      <c r="B270" s="42">
        <v>210</v>
      </c>
      <c r="C270" s="49" t="s">
        <v>372</v>
      </c>
      <c r="D270" s="49" t="s">
        <v>372</v>
      </c>
      <c r="H270" s="43" t="s">
        <v>679</v>
      </c>
    </row>
    <row r="271" spans="1:8" ht="78.75">
      <c r="A271" s="41" t="s">
        <v>31</v>
      </c>
      <c r="B271" s="42">
        <v>211</v>
      </c>
      <c r="C271" s="49" t="s">
        <v>373</v>
      </c>
      <c r="D271" s="49" t="s">
        <v>373</v>
      </c>
      <c r="H271" s="43" t="s">
        <v>680</v>
      </c>
    </row>
    <row r="272" spans="1:8" ht="31.5">
      <c r="A272" s="41" t="s">
        <v>31</v>
      </c>
      <c r="B272" s="42">
        <v>212</v>
      </c>
      <c r="C272" s="47" t="s">
        <v>374</v>
      </c>
      <c r="D272" s="47" t="s">
        <v>374</v>
      </c>
      <c r="H272" s="43" t="s">
        <v>681</v>
      </c>
    </row>
    <row r="273" spans="1:8" ht="47.25">
      <c r="A273" s="41" t="s">
        <v>31</v>
      </c>
      <c r="B273" s="42">
        <v>213</v>
      </c>
      <c r="C273" s="48" t="s">
        <v>375</v>
      </c>
      <c r="D273" s="48" t="s">
        <v>375</v>
      </c>
      <c r="H273" s="43" t="s">
        <v>682</v>
      </c>
    </row>
    <row r="274" spans="1:8" ht="63">
      <c r="A274" s="41" t="s">
        <v>31</v>
      </c>
      <c r="B274" s="42">
        <v>214</v>
      </c>
      <c r="C274" s="49" t="s">
        <v>376</v>
      </c>
      <c r="D274" s="49" t="s">
        <v>376</v>
      </c>
      <c r="H274" s="43" t="s">
        <v>672</v>
      </c>
    </row>
    <row r="275" spans="1:8" ht="78.75">
      <c r="A275" s="41" t="s">
        <v>31</v>
      </c>
      <c r="B275" s="42">
        <v>215</v>
      </c>
      <c r="C275" s="45" t="s">
        <v>377</v>
      </c>
      <c r="D275" s="45" t="s">
        <v>378</v>
      </c>
      <c r="H275" s="47" t="s">
        <v>683</v>
      </c>
    </row>
    <row r="276" spans="1:8" ht="31.5">
      <c r="A276" s="41" t="s">
        <v>31</v>
      </c>
      <c r="B276" s="42">
        <v>216</v>
      </c>
      <c r="C276" s="48" t="s">
        <v>379</v>
      </c>
      <c r="D276" s="48" t="s">
        <v>379</v>
      </c>
      <c r="H276" s="48" t="s">
        <v>755</v>
      </c>
    </row>
    <row r="277" spans="1:8" ht="63">
      <c r="A277" s="41" t="s">
        <v>31</v>
      </c>
      <c r="B277" s="42">
        <v>217</v>
      </c>
      <c r="C277" s="49" t="s">
        <v>380</v>
      </c>
      <c r="D277" s="49" t="s">
        <v>380</v>
      </c>
      <c r="H277" s="43" t="s">
        <v>684</v>
      </c>
    </row>
    <row r="278" spans="1:8" ht="31.5">
      <c r="A278" s="41" t="s">
        <v>31</v>
      </c>
      <c r="B278" s="42">
        <v>218</v>
      </c>
      <c r="C278" s="45" t="s">
        <v>381</v>
      </c>
      <c r="D278" s="45" t="s">
        <v>382</v>
      </c>
      <c r="H278" s="43" t="s">
        <v>685</v>
      </c>
    </row>
    <row r="279" spans="1:8" ht="157.5">
      <c r="A279" s="41" t="s">
        <v>31</v>
      </c>
      <c r="B279" s="42">
        <v>219</v>
      </c>
      <c r="C279" s="45" t="s">
        <v>383</v>
      </c>
      <c r="D279" s="45" t="s">
        <v>384</v>
      </c>
      <c r="H279" s="48" t="s">
        <v>686</v>
      </c>
    </row>
    <row r="280" spans="1:8" ht="47.25">
      <c r="A280" s="41" t="s">
        <v>31</v>
      </c>
      <c r="B280" s="42">
        <v>220</v>
      </c>
      <c r="C280" s="49" t="s">
        <v>385</v>
      </c>
      <c r="D280" s="49" t="s">
        <v>385</v>
      </c>
      <c r="H280" s="43" t="s">
        <v>687</v>
      </c>
    </row>
    <row r="281" spans="1:8" ht="94.5">
      <c r="A281" s="41" t="s">
        <v>31</v>
      </c>
      <c r="B281" s="42">
        <v>221</v>
      </c>
      <c r="C281" s="47" t="s">
        <v>386</v>
      </c>
      <c r="D281" s="47" t="s">
        <v>386</v>
      </c>
      <c r="H281" s="43" t="s">
        <v>688</v>
      </c>
    </row>
    <row r="282" spans="1:8" ht="63">
      <c r="A282" s="41" t="s">
        <v>31</v>
      </c>
      <c r="B282" s="42">
        <v>222</v>
      </c>
      <c r="C282" s="47" t="s">
        <v>387</v>
      </c>
      <c r="D282" s="47" t="s">
        <v>387</v>
      </c>
      <c r="H282" s="43" t="s">
        <v>689</v>
      </c>
    </row>
    <row r="283" spans="1:8" ht="31.5">
      <c r="A283" s="41" t="s">
        <v>31</v>
      </c>
      <c r="B283" s="78">
        <v>223</v>
      </c>
      <c r="C283" s="87" t="s">
        <v>388</v>
      </c>
      <c r="D283" s="49" t="s">
        <v>389</v>
      </c>
      <c r="H283" s="43" t="s">
        <v>690</v>
      </c>
    </row>
    <row r="284" spans="1:8" ht="31.5">
      <c r="A284" s="41" t="s">
        <v>31</v>
      </c>
      <c r="B284" s="79"/>
      <c r="C284" s="88"/>
      <c r="D284" s="49" t="s">
        <v>390</v>
      </c>
      <c r="H284" s="47" t="s">
        <v>691</v>
      </c>
    </row>
    <row r="285" spans="1:8" ht="31.5">
      <c r="A285" s="41" t="s">
        <v>31</v>
      </c>
      <c r="B285" s="79"/>
      <c r="C285" s="88"/>
      <c r="D285" s="49" t="s">
        <v>391</v>
      </c>
      <c r="H285" s="47" t="s">
        <v>692</v>
      </c>
    </row>
    <row r="286" spans="1:8" ht="31.5">
      <c r="A286" s="41" t="s">
        <v>31</v>
      </c>
      <c r="B286" s="79"/>
      <c r="C286" s="88"/>
      <c r="D286" s="49" t="s">
        <v>392</v>
      </c>
      <c r="H286" s="43" t="s">
        <v>693</v>
      </c>
    </row>
    <row r="287" spans="1:8" ht="31.5">
      <c r="A287" s="41" t="s">
        <v>31</v>
      </c>
      <c r="B287" s="79"/>
      <c r="C287" s="88"/>
      <c r="D287" s="49" t="s">
        <v>393</v>
      </c>
      <c r="H287" s="43" t="s">
        <v>694</v>
      </c>
    </row>
    <row r="288" spans="1:8" ht="31.5">
      <c r="A288" s="41" t="s">
        <v>31</v>
      </c>
      <c r="B288" s="80"/>
      <c r="C288" s="89"/>
      <c r="D288" s="49" t="s">
        <v>394</v>
      </c>
      <c r="H288" s="43" t="s">
        <v>695</v>
      </c>
    </row>
    <row r="289" spans="1:8" ht="47.25">
      <c r="A289" s="41" t="s">
        <v>31</v>
      </c>
      <c r="B289" s="42">
        <v>224</v>
      </c>
      <c r="C289" s="49" t="s">
        <v>395</v>
      </c>
      <c r="D289" s="49" t="s">
        <v>395</v>
      </c>
      <c r="H289" s="43" t="s">
        <v>696</v>
      </c>
    </row>
    <row r="290" spans="1:8" ht="47.25">
      <c r="A290" s="41" t="s">
        <v>31</v>
      </c>
      <c r="B290" s="42">
        <v>225</v>
      </c>
      <c r="C290" s="49" t="s">
        <v>396</v>
      </c>
      <c r="D290" s="49" t="s">
        <v>396</v>
      </c>
      <c r="H290" s="43" t="s">
        <v>697</v>
      </c>
    </row>
    <row r="291" spans="1:8" ht="47.25">
      <c r="A291" s="41" t="s">
        <v>31</v>
      </c>
      <c r="B291" s="42">
        <v>226</v>
      </c>
      <c r="C291" s="49" t="s">
        <v>397</v>
      </c>
      <c r="D291" s="49" t="s">
        <v>397</v>
      </c>
      <c r="H291" s="43" t="s">
        <v>698</v>
      </c>
    </row>
    <row r="292" spans="1:8" ht="47.25">
      <c r="A292" s="41" t="s">
        <v>31</v>
      </c>
      <c r="B292" s="42">
        <v>227</v>
      </c>
      <c r="C292" s="49" t="s">
        <v>398</v>
      </c>
      <c r="D292" s="49" t="s">
        <v>398</v>
      </c>
      <c r="H292" s="43" t="s">
        <v>699</v>
      </c>
    </row>
    <row r="293" spans="1:8" ht="47.25">
      <c r="A293" s="41" t="s">
        <v>31</v>
      </c>
      <c r="B293" s="42">
        <v>228</v>
      </c>
      <c r="C293" s="49" t="s">
        <v>399</v>
      </c>
      <c r="D293" s="49" t="s">
        <v>399</v>
      </c>
      <c r="H293" s="43" t="s">
        <v>700</v>
      </c>
    </row>
    <row r="294" spans="1:8" ht="47.25">
      <c r="A294" s="41" t="s">
        <v>31</v>
      </c>
      <c r="B294" s="42">
        <v>229</v>
      </c>
      <c r="C294" s="49" t="s">
        <v>400</v>
      </c>
      <c r="D294" s="49" t="s">
        <v>400</v>
      </c>
      <c r="H294" s="43" t="s">
        <v>701</v>
      </c>
    </row>
    <row r="295" spans="1:8" ht="47.25">
      <c r="A295" s="41" t="s">
        <v>31</v>
      </c>
      <c r="B295" s="42">
        <v>230</v>
      </c>
      <c r="C295" s="48" t="s">
        <v>401</v>
      </c>
      <c r="D295" s="48" t="s">
        <v>401</v>
      </c>
      <c r="H295" s="43" t="s">
        <v>702</v>
      </c>
    </row>
    <row r="296" spans="1:8" ht="47.25">
      <c r="A296" s="41" t="s">
        <v>31</v>
      </c>
      <c r="B296" s="42">
        <v>231</v>
      </c>
      <c r="C296" s="49" t="s">
        <v>402</v>
      </c>
      <c r="D296" s="49" t="s">
        <v>402</v>
      </c>
      <c r="H296" s="43" t="s">
        <v>703</v>
      </c>
    </row>
    <row r="297" spans="1:8" ht="31.5">
      <c r="A297" s="41" t="s">
        <v>31</v>
      </c>
      <c r="B297" s="42">
        <v>232</v>
      </c>
      <c r="C297" s="45" t="s">
        <v>403</v>
      </c>
      <c r="D297" s="45" t="s">
        <v>404</v>
      </c>
      <c r="H297" s="43" t="s">
        <v>785</v>
      </c>
    </row>
    <row r="298" spans="1:8" ht="31.5">
      <c r="A298" s="41" t="s">
        <v>31</v>
      </c>
      <c r="B298" s="42">
        <v>233</v>
      </c>
      <c r="C298" s="47" t="s">
        <v>405</v>
      </c>
      <c r="D298" s="47" t="s">
        <v>405</v>
      </c>
      <c r="H298" s="48" t="s">
        <v>704</v>
      </c>
    </row>
    <row r="299" spans="1:8" ht="31.5">
      <c r="A299" s="41" t="s">
        <v>31</v>
      </c>
      <c r="B299" s="42">
        <v>234</v>
      </c>
      <c r="C299" s="47" t="s">
        <v>406</v>
      </c>
      <c r="D299" s="47" t="s">
        <v>406</v>
      </c>
      <c r="H299" s="43" t="s">
        <v>705</v>
      </c>
    </row>
    <row r="300" spans="1:8" ht="63">
      <c r="A300" s="41" t="s">
        <v>31</v>
      </c>
      <c r="B300" s="42">
        <v>235</v>
      </c>
      <c r="C300" s="45" t="s">
        <v>407</v>
      </c>
      <c r="D300" s="45" t="s">
        <v>408</v>
      </c>
      <c r="H300" s="43" t="s">
        <v>786</v>
      </c>
    </row>
    <row r="301" spans="1:8" ht="31.5">
      <c r="A301" s="41" t="s">
        <v>31</v>
      </c>
      <c r="B301" s="42">
        <v>236</v>
      </c>
      <c r="C301" s="45" t="s">
        <v>409</v>
      </c>
      <c r="D301" s="45" t="s">
        <v>410</v>
      </c>
      <c r="H301" s="47" t="s">
        <v>787</v>
      </c>
    </row>
    <row r="302" spans="1:8" ht="47.25">
      <c r="A302" s="41" t="s">
        <v>31</v>
      </c>
      <c r="B302" s="42">
        <v>237</v>
      </c>
      <c r="C302" s="45" t="s">
        <v>411</v>
      </c>
      <c r="D302" s="45" t="s">
        <v>412</v>
      </c>
      <c r="H302" s="47" t="s">
        <v>788</v>
      </c>
    </row>
    <row r="303" spans="1:8" ht="47.25">
      <c r="A303" s="41" t="s">
        <v>31</v>
      </c>
      <c r="B303" s="42">
        <v>238</v>
      </c>
      <c r="C303" s="45" t="s">
        <v>413</v>
      </c>
      <c r="D303" s="45" t="s">
        <v>414</v>
      </c>
      <c r="H303" s="43" t="s">
        <v>789</v>
      </c>
    </row>
    <row r="304" spans="1:8" ht="31.5">
      <c r="A304" s="41" t="s">
        <v>31</v>
      </c>
      <c r="B304" s="42">
        <v>239</v>
      </c>
      <c r="C304" s="45" t="s">
        <v>415</v>
      </c>
      <c r="D304" s="45" t="s">
        <v>416</v>
      </c>
      <c r="H304" s="43" t="s">
        <v>790</v>
      </c>
    </row>
    <row r="305" spans="1:8" ht="47.25">
      <c r="A305" s="41" t="s">
        <v>31</v>
      </c>
      <c r="B305" s="42">
        <v>240</v>
      </c>
      <c r="C305" s="48" t="s">
        <v>417</v>
      </c>
      <c r="D305" s="48" t="s">
        <v>417</v>
      </c>
      <c r="H305" s="43" t="s">
        <v>791</v>
      </c>
    </row>
    <row r="306" spans="1:8" ht="47.25">
      <c r="A306" s="41" t="s">
        <v>31</v>
      </c>
      <c r="B306" s="42">
        <v>241</v>
      </c>
      <c r="C306" s="48" t="s">
        <v>418</v>
      </c>
      <c r="D306" s="48" t="s">
        <v>418</v>
      </c>
      <c r="H306" s="43" t="s">
        <v>792</v>
      </c>
    </row>
    <row r="307" spans="1:8" ht="31.5">
      <c r="A307" s="41" t="s">
        <v>31</v>
      </c>
      <c r="B307" s="42">
        <v>242</v>
      </c>
      <c r="C307" s="48" t="s">
        <v>419</v>
      </c>
      <c r="D307" s="48" t="s">
        <v>419</v>
      </c>
      <c r="H307" s="43" t="s">
        <v>793</v>
      </c>
    </row>
    <row r="308" spans="1:8" ht="47.25">
      <c r="A308" s="41" t="s">
        <v>31</v>
      </c>
      <c r="B308" s="42">
        <v>243</v>
      </c>
      <c r="C308" s="48" t="s">
        <v>420</v>
      </c>
      <c r="D308" s="48" t="s">
        <v>420</v>
      </c>
      <c r="H308" s="48" t="s">
        <v>706</v>
      </c>
    </row>
    <row r="309" spans="1:8" ht="47.25">
      <c r="A309" s="41" t="s">
        <v>31</v>
      </c>
      <c r="B309" s="42">
        <v>244</v>
      </c>
      <c r="C309" s="45" t="s">
        <v>421</v>
      </c>
      <c r="D309" s="45" t="s">
        <v>422</v>
      </c>
      <c r="H309" s="48" t="s">
        <v>707</v>
      </c>
    </row>
    <row r="310" spans="1:8" ht="31.5">
      <c r="A310" s="41" t="s">
        <v>31</v>
      </c>
      <c r="B310" s="42">
        <v>245</v>
      </c>
      <c r="C310" s="48" t="s">
        <v>423</v>
      </c>
      <c r="D310" s="48" t="s">
        <v>423</v>
      </c>
      <c r="H310" s="48" t="s">
        <v>794</v>
      </c>
    </row>
    <row r="311" spans="1:8" ht="31.5">
      <c r="A311" s="41" t="s">
        <v>31</v>
      </c>
      <c r="B311" s="42">
        <v>246</v>
      </c>
      <c r="C311" s="45" t="s">
        <v>424</v>
      </c>
      <c r="D311" s="45" t="s">
        <v>425</v>
      </c>
      <c r="H311" s="48" t="s">
        <v>795</v>
      </c>
    </row>
    <row r="312" spans="1:8" ht="31.5">
      <c r="A312" s="41" t="s">
        <v>31</v>
      </c>
      <c r="B312" s="42">
        <v>247</v>
      </c>
      <c r="C312" s="48" t="s">
        <v>426</v>
      </c>
      <c r="D312" s="48" t="s">
        <v>426</v>
      </c>
      <c r="H312" s="43" t="s">
        <v>796</v>
      </c>
    </row>
    <row r="313" spans="1:8" ht="47.25">
      <c r="A313" s="41" t="s">
        <v>31</v>
      </c>
      <c r="B313" s="42">
        <v>248</v>
      </c>
      <c r="C313" s="45" t="s">
        <v>427</v>
      </c>
      <c r="D313" s="45" t="s">
        <v>428</v>
      </c>
      <c r="H313" s="48" t="s">
        <v>797</v>
      </c>
    </row>
    <row r="314" spans="1:8" ht="31.5">
      <c r="A314" s="41" t="s">
        <v>31</v>
      </c>
      <c r="B314" s="42">
        <v>249</v>
      </c>
      <c r="C314" s="48" t="s">
        <v>429</v>
      </c>
      <c r="D314" s="48" t="s">
        <v>429</v>
      </c>
      <c r="H314" s="43" t="s">
        <v>798</v>
      </c>
    </row>
    <row r="315" spans="1:8" ht="31.5">
      <c r="A315" s="41" t="s">
        <v>31</v>
      </c>
      <c r="B315" s="42">
        <v>250</v>
      </c>
      <c r="C315" s="48" t="s">
        <v>430</v>
      </c>
      <c r="D315" s="48" t="s">
        <v>430</v>
      </c>
      <c r="H315" s="48" t="s">
        <v>708</v>
      </c>
    </row>
    <row r="316" spans="1:8" ht="47.25">
      <c r="A316" s="41" t="s">
        <v>31</v>
      </c>
      <c r="B316" s="42">
        <v>251</v>
      </c>
      <c r="C316" s="47" t="s">
        <v>431</v>
      </c>
      <c r="D316" s="47" t="s">
        <v>431</v>
      </c>
      <c r="H316" s="43" t="s">
        <v>799</v>
      </c>
    </row>
    <row r="317" spans="1:8" ht="63">
      <c r="A317" s="41" t="s">
        <v>31</v>
      </c>
      <c r="B317" s="42">
        <v>252</v>
      </c>
      <c r="C317" s="47" t="s">
        <v>432</v>
      </c>
      <c r="D317" s="47" t="s">
        <v>432</v>
      </c>
      <c r="H317" s="48" t="s">
        <v>709</v>
      </c>
    </row>
    <row r="318" spans="1:8" ht="47.25">
      <c r="A318" s="41" t="s">
        <v>31</v>
      </c>
      <c r="B318" s="42">
        <v>253</v>
      </c>
      <c r="C318" s="47" t="s">
        <v>433</v>
      </c>
      <c r="D318" s="47" t="s">
        <v>433</v>
      </c>
      <c r="H318" s="48" t="s">
        <v>800</v>
      </c>
    </row>
    <row r="319" spans="1:8" ht="31.5">
      <c r="A319" s="41" t="s">
        <v>31</v>
      </c>
      <c r="B319" s="42">
        <v>254</v>
      </c>
      <c r="C319" s="47" t="s">
        <v>434</v>
      </c>
      <c r="D319" s="47" t="s">
        <v>434</v>
      </c>
      <c r="H319" s="47" t="s">
        <v>710</v>
      </c>
    </row>
    <row r="320" spans="1:8" ht="31.5">
      <c r="A320" s="41" t="s">
        <v>31</v>
      </c>
      <c r="B320" s="42">
        <v>255</v>
      </c>
      <c r="C320" s="47" t="s">
        <v>435</v>
      </c>
      <c r="D320" s="47" t="s">
        <v>435</v>
      </c>
      <c r="H320" s="47" t="s">
        <v>711</v>
      </c>
    </row>
    <row r="321" spans="1:8" ht="31.5">
      <c r="A321" s="41" t="s">
        <v>31</v>
      </c>
      <c r="B321" s="42">
        <v>256</v>
      </c>
      <c r="C321" s="49" t="s">
        <v>436</v>
      </c>
      <c r="D321" s="49" t="s">
        <v>436</v>
      </c>
      <c r="H321" s="47" t="s">
        <v>712</v>
      </c>
    </row>
    <row r="322" spans="1:8" ht="31.5">
      <c r="A322" s="41" t="s">
        <v>31</v>
      </c>
      <c r="B322" s="42">
        <v>257</v>
      </c>
      <c r="C322" s="49" t="s">
        <v>437</v>
      </c>
      <c r="D322" s="49" t="s">
        <v>437</v>
      </c>
      <c r="H322" s="47" t="s">
        <v>713</v>
      </c>
    </row>
    <row r="323" spans="1:8" ht="31.5">
      <c r="A323" s="41" t="s">
        <v>31</v>
      </c>
      <c r="B323" s="42">
        <v>258</v>
      </c>
      <c r="C323" s="47" t="s">
        <v>438</v>
      </c>
      <c r="D323" s="47" t="s">
        <v>438</v>
      </c>
      <c r="H323" s="47" t="s">
        <v>714</v>
      </c>
    </row>
    <row r="324" spans="1:8" ht="31.5">
      <c r="A324" s="41" t="s">
        <v>31</v>
      </c>
      <c r="B324" s="42">
        <v>259</v>
      </c>
      <c r="C324" s="45" t="s">
        <v>439</v>
      </c>
      <c r="D324" s="45" t="s">
        <v>440</v>
      </c>
      <c r="H324" s="43" t="s">
        <v>715</v>
      </c>
    </row>
    <row r="325" spans="1:8" ht="31.5">
      <c r="A325" s="41" t="s">
        <v>31</v>
      </c>
      <c r="B325" s="42">
        <v>260</v>
      </c>
      <c r="C325" s="49" t="s">
        <v>441</v>
      </c>
      <c r="D325" s="49" t="s">
        <v>748</v>
      </c>
      <c r="H325" s="43" t="s">
        <v>716</v>
      </c>
    </row>
    <row r="326" spans="1:8" ht="47.25">
      <c r="A326" s="41" t="s">
        <v>31</v>
      </c>
      <c r="B326" s="42">
        <v>261</v>
      </c>
      <c r="C326" s="49" t="s">
        <v>749</v>
      </c>
      <c r="D326" s="49" t="s">
        <v>749</v>
      </c>
      <c r="H326" s="47" t="s">
        <v>717</v>
      </c>
    </row>
    <row r="327" spans="1:8" ht="47.25">
      <c r="A327" s="41" t="s">
        <v>31</v>
      </c>
      <c r="B327" s="42">
        <v>262</v>
      </c>
      <c r="C327" s="49" t="s">
        <v>750</v>
      </c>
      <c r="D327" s="49" t="s">
        <v>750</v>
      </c>
      <c r="H327" s="43" t="s">
        <v>718</v>
      </c>
    </row>
    <row r="328" spans="1:8" ht="47.25">
      <c r="A328" s="41" t="s">
        <v>31</v>
      </c>
      <c r="B328" s="42">
        <v>263</v>
      </c>
      <c r="C328" s="49" t="s">
        <v>751</v>
      </c>
      <c r="D328" s="49" t="s">
        <v>751</v>
      </c>
      <c r="H328" s="49" t="s">
        <v>719</v>
      </c>
    </row>
    <row r="329" spans="1:8" ht="31.5">
      <c r="A329" s="41" t="s">
        <v>31</v>
      </c>
      <c r="B329" s="42">
        <v>264</v>
      </c>
      <c r="C329" s="47" t="s">
        <v>442</v>
      </c>
      <c r="D329" s="47" t="s">
        <v>442</v>
      </c>
      <c r="H329" s="49" t="s">
        <v>720</v>
      </c>
    </row>
    <row r="330" spans="1:8" ht="47.25">
      <c r="A330" s="41" t="s">
        <v>31</v>
      </c>
      <c r="B330" s="42">
        <v>265</v>
      </c>
      <c r="C330" s="49" t="s">
        <v>443</v>
      </c>
      <c r="D330" s="49" t="s">
        <v>443</v>
      </c>
      <c r="H330" s="49" t="s">
        <v>721</v>
      </c>
    </row>
    <row r="331" spans="1:8" ht="47.25">
      <c r="A331" s="41" t="s">
        <v>31</v>
      </c>
      <c r="B331" s="42">
        <v>266</v>
      </c>
      <c r="C331" s="49" t="s">
        <v>444</v>
      </c>
      <c r="D331" s="49" t="s">
        <v>444</v>
      </c>
      <c r="H331" s="49" t="s">
        <v>722</v>
      </c>
    </row>
    <row r="332" spans="1:8" ht="47.25">
      <c r="A332" s="41" t="s">
        <v>31</v>
      </c>
      <c r="B332" s="42">
        <v>267</v>
      </c>
      <c r="C332" s="49" t="s">
        <v>445</v>
      </c>
      <c r="D332" s="49" t="s">
        <v>445</v>
      </c>
      <c r="H332" s="47" t="s">
        <v>723</v>
      </c>
    </row>
    <row r="333" spans="1:8" ht="47.25">
      <c r="A333" s="41" t="s">
        <v>31</v>
      </c>
      <c r="B333" s="42">
        <v>268</v>
      </c>
      <c r="C333" s="49" t="s">
        <v>446</v>
      </c>
      <c r="D333" s="49" t="s">
        <v>446</v>
      </c>
      <c r="H333" s="43" t="s">
        <v>724</v>
      </c>
    </row>
    <row r="334" spans="1:8" ht="47.25">
      <c r="A334" s="41" t="s">
        <v>31</v>
      </c>
      <c r="B334" s="42">
        <v>269</v>
      </c>
      <c r="C334" s="49" t="s">
        <v>447</v>
      </c>
      <c r="D334" s="49" t="s">
        <v>447</v>
      </c>
      <c r="H334" s="43" t="s">
        <v>725</v>
      </c>
    </row>
    <row r="335" spans="1:8" ht="47.25">
      <c r="A335" s="41" t="s">
        <v>31</v>
      </c>
      <c r="B335" s="42">
        <v>270</v>
      </c>
      <c r="C335" s="49" t="s">
        <v>448</v>
      </c>
      <c r="D335" s="49" t="s">
        <v>448</v>
      </c>
      <c r="H335" s="43" t="s">
        <v>726</v>
      </c>
    </row>
    <row r="336" spans="1:8" ht="31.5">
      <c r="A336" s="41" t="s">
        <v>31</v>
      </c>
      <c r="B336" s="42">
        <v>271</v>
      </c>
      <c r="C336" s="49" t="s">
        <v>449</v>
      </c>
      <c r="D336" s="49" t="s">
        <v>449</v>
      </c>
      <c r="H336" s="43" t="s">
        <v>727</v>
      </c>
    </row>
    <row r="337" spans="1:8" ht="78.75">
      <c r="A337" s="41" t="s">
        <v>31</v>
      </c>
      <c r="B337" s="42">
        <v>272</v>
      </c>
      <c r="C337" s="49" t="s">
        <v>450</v>
      </c>
      <c r="D337" s="49" t="s">
        <v>450</v>
      </c>
      <c r="H337" s="43" t="s">
        <v>801</v>
      </c>
    </row>
    <row r="338" spans="1:8" ht="47.25">
      <c r="A338" s="41" t="s">
        <v>31</v>
      </c>
      <c r="B338" s="42">
        <v>273</v>
      </c>
      <c r="C338" s="49" t="s">
        <v>451</v>
      </c>
      <c r="D338" s="49" t="s">
        <v>451</v>
      </c>
      <c r="H338" s="43" t="s">
        <v>728</v>
      </c>
    </row>
    <row r="339" spans="1:8" ht="47.25">
      <c r="A339" s="41" t="s">
        <v>31</v>
      </c>
      <c r="B339" s="42">
        <v>274</v>
      </c>
      <c r="C339" s="49" t="s">
        <v>452</v>
      </c>
      <c r="D339" s="49" t="s">
        <v>452</v>
      </c>
      <c r="H339" s="43" t="s">
        <v>729</v>
      </c>
    </row>
    <row r="340" spans="1:8" ht="47.25">
      <c r="A340" s="41" t="s">
        <v>31</v>
      </c>
      <c r="B340" s="42">
        <v>275</v>
      </c>
      <c r="C340" s="49" t="s">
        <v>453</v>
      </c>
      <c r="D340" s="49" t="s">
        <v>453</v>
      </c>
      <c r="H340" s="43" t="s">
        <v>730</v>
      </c>
    </row>
    <row r="341" spans="1:8" ht="31.5">
      <c r="A341" s="41" t="s">
        <v>31</v>
      </c>
      <c r="B341" s="42">
        <v>276</v>
      </c>
      <c r="C341" s="47" t="s">
        <v>454</v>
      </c>
      <c r="D341" s="47" t="s">
        <v>454</v>
      </c>
      <c r="H341" s="43" t="s">
        <v>731</v>
      </c>
    </row>
    <row r="342" spans="1:8" ht="31.5">
      <c r="A342" s="41" t="s">
        <v>31</v>
      </c>
      <c r="B342" s="42">
        <v>277</v>
      </c>
      <c r="C342" s="49" t="s">
        <v>455</v>
      </c>
      <c r="D342" s="49" t="s">
        <v>455</v>
      </c>
      <c r="H342" s="43" t="s">
        <v>732</v>
      </c>
    </row>
    <row r="343" spans="1:8" ht="31.5">
      <c r="A343" s="41" t="s">
        <v>31</v>
      </c>
      <c r="B343" s="42">
        <v>278</v>
      </c>
      <c r="C343" s="49" t="s">
        <v>456</v>
      </c>
      <c r="D343" s="49" t="s">
        <v>456</v>
      </c>
      <c r="H343" s="43" t="s">
        <v>731</v>
      </c>
    </row>
    <row r="344" spans="1:8" ht="31.5">
      <c r="A344" s="41" t="s">
        <v>31</v>
      </c>
      <c r="B344" s="42">
        <v>279</v>
      </c>
      <c r="C344" s="43" t="s">
        <v>457</v>
      </c>
      <c r="D344" s="43" t="s">
        <v>457</v>
      </c>
      <c r="H344" s="48" t="s">
        <v>457</v>
      </c>
    </row>
    <row r="345" spans="1:8" ht="47.25">
      <c r="A345" s="41" t="s">
        <v>31</v>
      </c>
      <c r="B345" s="42">
        <v>280</v>
      </c>
      <c r="C345" s="45" t="s">
        <v>458</v>
      </c>
      <c r="D345" s="45" t="s">
        <v>459</v>
      </c>
      <c r="H345" s="43" t="s">
        <v>802</v>
      </c>
    </row>
  </sheetData>
  <autoFilter ref="A6:J7" xr:uid="{00000000-0001-0000-0000-000000000000}"/>
  <mergeCells count="36">
    <mergeCell ref="B243:B249"/>
    <mergeCell ref="C243:C249"/>
    <mergeCell ref="B283:B288"/>
    <mergeCell ref="C283:C288"/>
    <mergeCell ref="B95:B99"/>
    <mergeCell ref="C95:C99"/>
    <mergeCell ref="B149:B155"/>
    <mergeCell ref="C149:C155"/>
    <mergeCell ref="B165:B173"/>
    <mergeCell ref="C165:C173"/>
    <mergeCell ref="B59:B65"/>
    <mergeCell ref="C59:C65"/>
    <mergeCell ref="B75:B77"/>
    <mergeCell ref="C75:C77"/>
    <mergeCell ref="B79:B80"/>
    <mergeCell ref="C79:C80"/>
    <mergeCell ref="B34:B36"/>
    <mergeCell ref="C34:C36"/>
    <mergeCell ref="B39:B40"/>
    <mergeCell ref="C39:C40"/>
    <mergeCell ref="B50:B58"/>
    <mergeCell ref="C50:C58"/>
    <mergeCell ref="B11:B17"/>
    <mergeCell ref="C11:C17"/>
    <mergeCell ref="B27:B29"/>
    <mergeCell ref="C27:C29"/>
    <mergeCell ref="B32:B33"/>
    <mergeCell ref="C32:C33"/>
    <mergeCell ref="C1:J1"/>
    <mergeCell ref="D5:H5"/>
    <mergeCell ref="I5:J5"/>
    <mergeCell ref="D2:H2"/>
    <mergeCell ref="A3:C3"/>
    <mergeCell ref="D3:H3"/>
    <mergeCell ref="A4:C4"/>
    <mergeCell ref="D4:I4"/>
  </mergeCells>
  <phoneticPr fontId="14" type="noConversion"/>
  <conditionalFormatting sqref="D8:D345">
    <cfRule type="duplicateValues" dxfId="13" priority="6"/>
    <cfRule type="duplicateValues" dxfId="12" priority="7"/>
  </conditionalFormatting>
  <conditionalFormatting sqref="C8:C213 C215:C325 C329:C345">
    <cfRule type="duplicateValues" dxfId="11" priority="5"/>
  </conditionalFormatting>
  <conditionalFormatting sqref="C214">
    <cfRule type="duplicateValues" dxfId="10" priority="3"/>
    <cfRule type="duplicateValues" dxfId="9" priority="4"/>
  </conditionalFormatting>
  <conditionalFormatting sqref="C326:C328">
    <cfRule type="duplicateValues" dxfId="8" priority="1"/>
    <cfRule type="duplicateValues" dxfId="7" priority="2"/>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46"/>
  <sheetViews>
    <sheetView tabSelected="1" topLeftCell="A70" zoomScale="60" zoomScaleNormal="60" workbookViewId="0">
      <selection activeCell="H75" sqref="H75"/>
    </sheetView>
  </sheetViews>
  <sheetFormatPr defaultRowHeight="15.75"/>
  <cols>
    <col min="1" max="1" width="3.42578125" style="1" customWidth="1"/>
    <col min="2" max="2" width="8.85546875" style="1" customWidth="1"/>
    <col min="3" max="3" width="9.42578125" style="27" customWidth="1"/>
    <col min="4" max="4" width="20.7109375" style="1" customWidth="1"/>
    <col min="5" max="5" width="23" style="19"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0" customWidth="1"/>
    <col min="14" max="16384" width="9.140625" style="1"/>
  </cols>
  <sheetData>
    <row r="1" spans="1:13">
      <c r="D1" s="94" t="s">
        <v>26</v>
      </c>
      <c r="E1" s="94"/>
      <c r="F1" s="94"/>
      <c r="G1" s="94"/>
      <c r="H1" s="94"/>
      <c r="I1" s="94"/>
      <c r="J1" s="94"/>
      <c r="K1" s="94"/>
      <c r="L1" s="94"/>
      <c r="M1" s="29"/>
    </row>
    <row r="2" spans="1:13">
      <c r="D2" s="95" t="s">
        <v>17</v>
      </c>
      <c r="E2" s="95"/>
      <c r="F2" s="95"/>
      <c r="G2" s="95"/>
      <c r="H2" s="95"/>
      <c r="I2" s="95"/>
      <c r="J2" s="95"/>
      <c r="K2" s="13"/>
    </row>
    <row r="3" spans="1:13">
      <c r="B3" s="96" t="s">
        <v>9</v>
      </c>
      <c r="C3" s="96"/>
      <c r="D3" s="96"/>
      <c r="E3" s="97" t="s">
        <v>29</v>
      </c>
      <c r="F3" s="97"/>
      <c r="G3" s="97"/>
      <c r="H3" s="97"/>
      <c r="I3" s="97"/>
      <c r="K3" s="1" t="s">
        <v>10</v>
      </c>
      <c r="L3" s="1" t="s">
        <v>12</v>
      </c>
    </row>
    <row r="4" spans="1:13" s="3" customFormat="1" ht="34.5" customHeight="1">
      <c r="A4" s="2"/>
      <c r="B4" s="98" t="s">
        <v>8</v>
      </c>
      <c r="C4" s="98"/>
      <c r="D4" s="98"/>
      <c r="E4" s="77" t="s">
        <v>35</v>
      </c>
      <c r="F4" s="77"/>
      <c r="G4" s="77"/>
      <c r="H4" s="77"/>
      <c r="I4" s="77"/>
      <c r="J4" s="77"/>
      <c r="K4" s="22" t="s">
        <v>11</v>
      </c>
      <c r="L4" s="22" t="s">
        <v>13</v>
      </c>
      <c r="M4" s="34"/>
    </row>
    <row r="5" spans="1:13" s="4" customFormat="1">
      <c r="A5" s="2"/>
      <c r="C5" s="28"/>
      <c r="E5" s="92"/>
      <c r="F5" s="92"/>
      <c r="G5" s="92"/>
      <c r="H5" s="92"/>
      <c r="I5" s="92"/>
      <c r="J5" s="21"/>
      <c r="K5" s="21"/>
      <c r="L5" s="21"/>
      <c r="M5" s="35"/>
    </row>
    <row r="6" spans="1:13" ht="47.25">
      <c r="A6" s="5"/>
      <c r="B6" s="24" t="s">
        <v>2</v>
      </c>
      <c r="C6" s="51" t="s">
        <v>0</v>
      </c>
      <c r="D6" s="52" t="s">
        <v>1</v>
      </c>
      <c r="E6" s="52" t="s">
        <v>3</v>
      </c>
      <c r="F6" s="52" t="s">
        <v>18</v>
      </c>
      <c r="G6" s="53" t="s">
        <v>19</v>
      </c>
      <c r="H6" s="52" t="s">
        <v>20</v>
      </c>
      <c r="I6" s="52" t="s">
        <v>21</v>
      </c>
      <c r="J6" s="52" t="s">
        <v>22</v>
      </c>
      <c r="K6" s="52" t="s">
        <v>23</v>
      </c>
      <c r="L6" s="52" t="s">
        <v>24</v>
      </c>
      <c r="M6" s="54" t="s">
        <v>33</v>
      </c>
    </row>
    <row r="7" spans="1:13">
      <c r="A7" s="5"/>
      <c r="B7" s="39">
        <v>1</v>
      </c>
      <c r="C7" s="93">
        <v>2</v>
      </c>
      <c r="D7" s="93"/>
      <c r="E7" s="93"/>
      <c r="F7" s="24">
        <v>3</v>
      </c>
      <c r="G7" s="31">
        <v>4</v>
      </c>
      <c r="H7" s="24">
        <v>5</v>
      </c>
      <c r="I7" s="24">
        <v>6</v>
      </c>
      <c r="J7" s="24">
        <v>7</v>
      </c>
      <c r="K7" s="24">
        <v>8</v>
      </c>
      <c r="L7" s="20">
        <v>9</v>
      </c>
      <c r="M7" s="36"/>
    </row>
    <row r="8" spans="1:13" ht="63">
      <c r="B8" s="41" t="s">
        <v>31</v>
      </c>
      <c r="C8" s="42">
        <v>1</v>
      </c>
      <c r="D8" s="43" t="s">
        <v>36</v>
      </c>
      <c r="E8" s="43" t="s">
        <v>37</v>
      </c>
      <c r="F8" s="46" t="s">
        <v>733</v>
      </c>
      <c r="G8" s="103">
        <v>1520</v>
      </c>
      <c r="H8" s="37"/>
      <c r="I8" s="37"/>
      <c r="J8" s="55">
        <f t="shared" ref="J8" si="0">H8*G8</f>
        <v>0</v>
      </c>
      <c r="K8" s="55">
        <f t="shared" ref="K8" si="1">I8*G8</f>
        <v>0</v>
      </c>
      <c r="L8" s="56" t="s">
        <v>32</v>
      </c>
      <c r="M8" s="109">
        <v>1675.234583031586</v>
      </c>
    </row>
    <row r="9" spans="1:13" ht="63">
      <c r="B9" s="41" t="s">
        <v>31</v>
      </c>
      <c r="C9" s="42">
        <v>2</v>
      </c>
      <c r="D9" s="43" t="s">
        <v>38</v>
      </c>
      <c r="E9" s="43" t="s">
        <v>39</v>
      </c>
      <c r="F9" s="46" t="s">
        <v>733</v>
      </c>
      <c r="G9" s="103">
        <v>6670</v>
      </c>
      <c r="H9" s="37"/>
      <c r="I9" s="37"/>
      <c r="J9" s="55">
        <f t="shared" ref="J9:J11" si="2">H9*G9</f>
        <v>0</v>
      </c>
      <c r="K9" s="55">
        <f t="shared" ref="K9:K11" si="3">I9*G9</f>
        <v>0</v>
      </c>
      <c r="L9" s="56" t="s">
        <v>32</v>
      </c>
      <c r="M9" s="109">
        <v>7351.1938610662355</v>
      </c>
    </row>
    <row r="10" spans="1:13" ht="63">
      <c r="B10" s="41" t="s">
        <v>31</v>
      </c>
      <c r="C10" s="42">
        <v>3</v>
      </c>
      <c r="D10" s="43" t="s">
        <v>40</v>
      </c>
      <c r="E10" s="43" t="s">
        <v>41</v>
      </c>
      <c r="F10" s="46" t="s">
        <v>733</v>
      </c>
      <c r="G10" s="103">
        <v>510</v>
      </c>
      <c r="H10" s="37"/>
      <c r="I10" s="37"/>
      <c r="J10" s="55">
        <f t="shared" si="2"/>
        <v>0</v>
      </c>
      <c r="K10" s="55">
        <f t="shared" si="3"/>
        <v>0</v>
      </c>
      <c r="L10" s="56" t="s">
        <v>32</v>
      </c>
      <c r="M10" s="109">
        <v>562.08528772770319</v>
      </c>
    </row>
    <row r="11" spans="1:13" ht="63">
      <c r="B11" s="41" t="s">
        <v>31</v>
      </c>
      <c r="C11" s="78">
        <v>4</v>
      </c>
      <c r="D11" s="81" t="s">
        <v>42</v>
      </c>
      <c r="E11" s="45" t="s">
        <v>43</v>
      </c>
      <c r="F11" s="46" t="s">
        <v>733</v>
      </c>
      <c r="G11" s="103">
        <v>12</v>
      </c>
      <c r="H11" s="37"/>
      <c r="I11" s="37"/>
      <c r="J11" s="55">
        <f t="shared" si="2"/>
        <v>0</v>
      </c>
      <c r="K11" s="55">
        <f t="shared" si="3"/>
        <v>0</v>
      </c>
      <c r="L11" s="56" t="s">
        <v>32</v>
      </c>
      <c r="M11" s="109">
        <v>596.16</v>
      </c>
    </row>
    <row r="12" spans="1:13" ht="63">
      <c r="B12" s="41" t="s">
        <v>31</v>
      </c>
      <c r="C12" s="79"/>
      <c r="D12" s="82"/>
      <c r="E12" s="45" t="s">
        <v>44</v>
      </c>
      <c r="F12" s="57" t="s">
        <v>733</v>
      </c>
      <c r="G12" s="103">
        <v>12</v>
      </c>
      <c r="H12" s="37"/>
      <c r="I12" s="37"/>
      <c r="J12" s="55">
        <f t="shared" ref="J12:J70" si="4">H12*G12</f>
        <v>0</v>
      </c>
      <c r="K12" s="55">
        <f t="shared" ref="K12:K70" si="5">I12*G12</f>
        <v>0</v>
      </c>
      <c r="L12" s="56" t="s">
        <v>32</v>
      </c>
      <c r="M12" s="109">
        <v>596.16</v>
      </c>
    </row>
    <row r="13" spans="1:13" ht="63">
      <c r="B13" s="41" t="s">
        <v>31</v>
      </c>
      <c r="C13" s="79"/>
      <c r="D13" s="82"/>
      <c r="E13" s="45" t="s">
        <v>45</v>
      </c>
      <c r="F13" s="57" t="s">
        <v>733</v>
      </c>
      <c r="G13" s="103">
        <v>12</v>
      </c>
      <c r="H13" s="37"/>
      <c r="I13" s="37"/>
      <c r="J13" s="55">
        <f t="shared" si="4"/>
        <v>0</v>
      </c>
      <c r="K13" s="55">
        <f t="shared" si="5"/>
        <v>0</v>
      </c>
      <c r="L13" s="56" t="s">
        <v>32</v>
      </c>
      <c r="M13" s="109">
        <v>496.79999999999995</v>
      </c>
    </row>
    <row r="14" spans="1:13" ht="63">
      <c r="B14" s="41" t="s">
        <v>31</v>
      </c>
      <c r="C14" s="79"/>
      <c r="D14" s="82"/>
      <c r="E14" s="45" t="s">
        <v>46</v>
      </c>
      <c r="F14" s="46" t="s">
        <v>733</v>
      </c>
      <c r="G14" s="103">
        <v>72</v>
      </c>
      <c r="H14" s="37"/>
      <c r="I14" s="37"/>
      <c r="J14" s="55">
        <f t="shared" si="4"/>
        <v>0</v>
      </c>
      <c r="K14" s="55">
        <f t="shared" si="5"/>
        <v>0</v>
      </c>
      <c r="L14" s="56" t="s">
        <v>32</v>
      </c>
      <c r="M14" s="109">
        <v>496.79999999999995</v>
      </c>
    </row>
    <row r="15" spans="1:13" ht="63">
      <c r="B15" s="41" t="s">
        <v>31</v>
      </c>
      <c r="C15" s="79"/>
      <c r="D15" s="82"/>
      <c r="E15" s="45" t="s">
        <v>47</v>
      </c>
      <c r="F15" s="46" t="s">
        <v>733</v>
      </c>
      <c r="G15" s="103">
        <v>72</v>
      </c>
      <c r="H15" s="37"/>
      <c r="I15" s="37"/>
      <c r="J15" s="55">
        <f t="shared" si="4"/>
        <v>0</v>
      </c>
      <c r="K15" s="55">
        <f t="shared" si="5"/>
        <v>0</v>
      </c>
      <c r="L15" s="56" t="s">
        <v>32</v>
      </c>
      <c r="M15" s="109">
        <v>99.359999999999985</v>
      </c>
    </row>
    <row r="16" spans="1:13" ht="63">
      <c r="B16" s="41" t="s">
        <v>31</v>
      </c>
      <c r="C16" s="79"/>
      <c r="D16" s="82"/>
      <c r="E16" s="45" t="s">
        <v>48</v>
      </c>
      <c r="F16" s="46" t="s">
        <v>733</v>
      </c>
      <c r="G16" s="103">
        <v>60</v>
      </c>
      <c r="H16" s="37"/>
      <c r="I16" s="37"/>
      <c r="J16" s="55">
        <f t="shared" si="4"/>
        <v>0</v>
      </c>
      <c r="K16" s="55">
        <f t="shared" si="5"/>
        <v>0</v>
      </c>
      <c r="L16" s="56" t="s">
        <v>32</v>
      </c>
      <c r="M16" s="109">
        <v>99.359999999999985</v>
      </c>
    </row>
    <row r="17" spans="2:13" ht="63">
      <c r="B17" s="41" t="s">
        <v>31</v>
      </c>
      <c r="C17" s="80"/>
      <c r="D17" s="83"/>
      <c r="E17" s="45" t="s">
        <v>49</v>
      </c>
      <c r="F17" s="46" t="s">
        <v>733</v>
      </c>
      <c r="G17" s="103">
        <v>60</v>
      </c>
      <c r="H17" s="37"/>
      <c r="I17" s="37"/>
      <c r="J17" s="55">
        <f t="shared" si="4"/>
        <v>0</v>
      </c>
      <c r="K17" s="55">
        <f t="shared" si="5"/>
        <v>0</v>
      </c>
      <c r="L17" s="56" t="s">
        <v>32</v>
      </c>
      <c r="M17" s="109">
        <v>99.359999999999985</v>
      </c>
    </row>
    <row r="18" spans="2:13" ht="63">
      <c r="B18" s="41" t="s">
        <v>31</v>
      </c>
      <c r="C18" s="42">
        <v>5</v>
      </c>
      <c r="D18" s="45" t="s">
        <v>50</v>
      </c>
      <c r="E18" s="45" t="s">
        <v>51</v>
      </c>
      <c r="F18" s="46" t="s">
        <v>733</v>
      </c>
      <c r="G18" s="103">
        <v>60</v>
      </c>
      <c r="H18" s="37"/>
      <c r="I18" s="37"/>
      <c r="J18" s="55">
        <f t="shared" si="4"/>
        <v>0</v>
      </c>
      <c r="K18" s="55">
        <f t="shared" si="5"/>
        <v>0</v>
      </c>
      <c r="L18" s="56" t="s">
        <v>32</v>
      </c>
      <c r="M18" s="109">
        <v>469.8</v>
      </c>
    </row>
    <row r="19" spans="2:13" ht="63">
      <c r="B19" s="41" t="s">
        <v>31</v>
      </c>
      <c r="C19" s="42">
        <v>6</v>
      </c>
      <c r="D19" s="46" t="s">
        <v>52</v>
      </c>
      <c r="E19" s="45" t="s">
        <v>53</v>
      </c>
      <c r="F19" s="46" t="s">
        <v>733</v>
      </c>
      <c r="G19" s="103">
        <v>12</v>
      </c>
      <c r="H19" s="37"/>
      <c r="I19" s="37"/>
      <c r="J19" s="55">
        <f t="shared" si="4"/>
        <v>0</v>
      </c>
      <c r="K19" s="55">
        <f t="shared" si="5"/>
        <v>0</v>
      </c>
      <c r="L19" s="56" t="s">
        <v>32</v>
      </c>
      <c r="M19" s="109">
        <v>92.76</v>
      </c>
    </row>
    <row r="20" spans="2:13" ht="63">
      <c r="B20" s="41" t="s">
        <v>31</v>
      </c>
      <c r="C20" s="42">
        <v>7</v>
      </c>
      <c r="D20" s="47" t="s">
        <v>54</v>
      </c>
      <c r="E20" s="47" t="s">
        <v>54</v>
      </c>
      <c r="F20" s="46" t="s">
        <v>733</v>
      </c>
      <c r="G20" s="104">
        <v>20</v>
      </c>
      <c r="H20" s="37"/>
      <c r="I20" s="37"/>
      <c r="J20" s="55">
        <f t="shared" si="4"/>
        <v>0</v>
      </c>
      <c r="K20" s="55">
        <f t="shared" si="5"/>
        <v>0</v>
      </c>
      <c r="L20" s="56" t="s">
        <v>32</v>
      </c>
      <c r="M20" s="109">
        <v>266.8</v>
      </c>
    </row>
    <row r="21" spans="2:13" ht="63">
      <c r="B21" s="41" t="s">
        <v>31</v>
      </c>
      <c r="C21" s="42">
        <v>8</v>
      </c>
      <c r="D21" s="45" t="s">
        <v>55</v>
      </c>
      <c r="E21" s="45" t="s">
        <v>56</v>
      </c>
      <c r="F21" s="46" t="s">
        <v>733</v>
      </c>
      <c r="G21" s="105">
        <v>1680</v>
      </c>
      <c r="H21" s="37"/>
      <c r="I21" s="37"/>
      <c r="J21" s="55">
        <f t="shared" si="4"/>
        <v>0</v>
      </c>
      <c r="K21" s="55">
        <f t="shared" si="5"/>
        <v>0</v>
      </c>
      <c r="L21" s="56" t="s">
        <v>32</v>
      </c>
      <c r="M21" s="110">
        <v>35011.199999999997</v>
      </c>
    </row>
    <row r="22" spans="2:13" ht="63">
      <c r="B22" s="41" t="s">
        <v>31</v>
      </c>
      <c r="C22" s="42">
        <v>9</v>
      </c>
      <c r="D22" s="45" t="s">
        <v>57</v>
      </c>
      <c r="E22" s="45" t="s">
        <v>58</v>
      </c>
      <c r="F22" s="46" t="s">
        <v>733</v>
      </c>
      <c r="G22" s="103">
        <v>20</v>
      </c>
      <c r="H22" s="37"/>
      <c r="I22" s="37"/>
      <c r="J22" s="55">
        <f t="shared" si="4"/>
        <v>0</v>
      </c>
      <c r="K22" s="55">
        <f t="shared" si="5"/>
        <v>0</v>
      </c>
      <c r="L22" s="56" t="s">
        <v>32</v>
      </c>
      <c r="M22" s="109">
        <v>2630</v>
      </c>
    </row>
    <row r="23" spans="2:13" ht="63">
      <c r="B23" s="41" t="s">
        <v>31</v>
      </c>
      <c r="C23" s="42">
        <v>10</v>
      </c>
      <c r="D23" s="45" t="s">
        <v>59</v>
      </c>
      <c r="E23" s="45" t="s">
        <v>60</v>
      </c>
      <c r="F23" s="46" t="s">
        <v>733</v>
      </c>
      <c r="G23" s="103">
        <v>1200</v>
      </c>
      <c r="H23" s="37"/>
      <c r="I23" s="37"/>
      <c r="J23" s="55">
        <f t="shared" si="4"/>
        <v>0</v>
      </c>
      <c r="K23" s="55">
        <f t="shared" si="5"/>
        <v>0</v>
      </c>
      <c r="L23" s="56" t="s">
        <v>32</v>
      </c>
      <c r="M23" s="109">
        <v>175862.10045662042</v>
      </c>
    </row>
    <row r="24" spans="2:13" ht="63">
      <c r="B24" s="41" t="s">
        <v>31</v>
      </c>
      <c r="C24" s="42">
        <v>11</v>
      </c>
      <c r="D24" s="47" t="s">
        <v>61</v>
      </c>
      <c r="E24" s="47" t="s">
        <v>61</v>
      </c>
      <c r="F24" s="46" t="s">
        <v>733</v>
      </c>
      <c r="G24" s="104">
        <v>5</v>
      </c>
      <c r="H24" s="37"/>
      <c r="I24" s="37"/>
      <c r="J24" s="55">
        <f t="shared" si="4"/>
        <v>0</v>
      </c>
      <c r="K24" s="55">
        <f t="shared" si="5"/>
        <v>0</v>
      </c>
      <c r="L24" s="56" t="s">
        <v>32</v>
      </c>
      <c r="M24" s="109">
        <v>20.85</v>
      </c>
    </row>
    <row r="25" spans="2:13" ht="63">
      <c r="B25" s="41" t="s">
        <v>31</v>
      </c>
      <c r="C25" s="42">
        <v>12</v>
      </c>
      <c r="D25" s="45" t="s">
        <v>62</v>
      </c>
      <c r="E25" s="45" t="s">
        <v>63</v>
      </c>
      <c r="F25" s="46" t="s">
        <v>733</v>
      </c>
      <c r="G25" s="103">
        <v>241</v>
      </c>
      <c r="H25" s="37"/>
      <c r="I25" s="37"/>
      <c r="J25" s="55">
        <f t="shared" si="4"/>
        <v>0</v>
      </c>
      <c r="K25" s="55">
        <f t="shared" si="5"/>
        <v>0</v>
      </c>
      <c r="L25" s="56" t="s">
        <v>32</v>
      </c>
      <c r="M25" s="109">
        <v>9037.5</v>
      </c>
    </row>
    <row r="26" spans="2:13" ht="63">
      <c r="B26" s="41" t="s">
        <v>31</v>
      </c>
      <c r="C26" s="42">
        <v>13</v>
      </c>
      <c r="D26" s="45" t="s">
        <v>64</v>
      </c>
      <c r="E26" s="45" t="s">
        <v>65</v>
      </c>
      <c r="F26" s="46" t="s">
        <v>733</v>
      </c>
      <c r="G26" s="103">
        <v>20</v>
      </c>
      <c r="H26" s="37"/>
      <c r="I26" s="37"/>
      <c r="J26" s="55">
        <f t="shared" si="4"/>
        <v>0</v>
      </c>
      <c r="K26" s="55">
        <f t="shared" si="5"/>
        <v>0</v>
      </c>
      <c r="L26" s="56" t="s">
        <v>32</v>
      </c>
      <c r="M26" s="109">
        <v>4403.3999999999996</v>
      </c>
    </row>
    <row r="27" spans="2:13" ht="63">
      <c r="B27" s="41" t="s">
        <v>31</v>
      </c>
      <c r="C27" s="78">
        <v>14</v>
      </c>
      <c r="D27" s="84" t="s">
        <v>66</v>
      </c>
      <c r="E27" s="45" t="s">
        <v>67</v>
      </c>
      <c r="F27" s="46" t="s">
        <v>733</v>
      </c>
      <c r="G27" s="103">
        <v>15005</v>
      </c>
      <c r="H27" s="37"/>
      <c r="I27" s="37"/>
      <c r="J27" s="55">
        <f t="shared" si="4"/>
        <v>0</v>
      </c>
      <c r="K27" s="55">
        <f t="shared" si="5"/>
        <v>0</v>
      </c>
      <c r="L27" s="56" t="s">
        <v>32</v>
      </c>
      <c r="M27" s="109">
        <v>8552.85</v>
      </c>
    </row>
    <row r="28" spans="2:13" ht="63">
      <c r="B28" s="41" t="s">
        <v>31</v>
      </c>
      <c r="C28" s="79"/>
      <c r="D28" s="85"/>
      <c r="E28" s="45" t="s">
        <v>68</v>
      </c>
      <c r="F28" s="46" t="s">
        <v>733</v>
      </c>
      <c r="G28" s="103">
        <v>105</v>
      </c>
      <c r="H28" s="37"/>
      <c r="I28" s="37"/>
      <c r="J28" s="55">
        <f t="shared" si="4"/>
        <v>0</v>
      </c>
      <c r="K28" s="55">
        <f t="shared" si="5"/>
        <v>0</v>
      </c>
      <c r="L28" s="56" t="s">
        <v>32</v>
      </c>
      <c r="M28" s="109">
        <v>59.850000000000009</v>
      </c>
    </row>
    <row r="29" spans="2:13" ht="63">
      <c r="B29" s="41" t="s">
        <v>31</v>
      </c>
      <c r="C29" s="80"/>
      <c r="D29" s="86"/>
      <c r="E29" s="45" t="s">
        <v>69</v>
      </c>
      <c r="F29" s="46" t="s">
        <v>733</v>
      </c>
      <c r="G29" s="103">
        <v>405</v>
      </c>
      <c r="H29" s="37"/>
      <c r="I29" s="37"/>
      <c r="J29" s="55">
        <f t="shared" si="4"/>
        <v>0</v>
      </c>
      <c r="K29" s="55">
        <f t="shared" si="5"/>
        <v>0</v>
      </c>
      <c r="L29" s="56" t="s">
        <v>32</v>
      </c>
      <c r="M29" s="109">
        <v>230.85000000000002</v>
      </c>
    </row>
    <row r="30" spans="2:13" ht="63">
      <c r="B30" s="41" t="s">
        <v>31</v>
      </c>
      <c r="C30" s="42">
        <v>15</v>
      </c>
      <c r="D30" s="45" t="s">
        <v>70</v>
      </c>
      <c r="E30" s="45" t="s">
        <v>71</v>
      </c>
      <c r="F30" s="46" t="s">
        <v>733</v>
      </c>
      <c r="G30" s="103">
        <v>1</v>
      </c>
      <c r="H30" s="37"/>
      <c r="I30" s="37"/>
      <c r="J30" s="55">
        <f t="shared" si="4"/>
        <v>0</v>
      </c>
      <c r="K30" s="55">
        <f t="shared" si="5"/>
        <v>0</v>
      </c>
      <c r="L30" s="56" t="s">
        <v>32</v>
      </c>
      <c r="M30" s="109">
        <v>156.78</v>
      </c>
    </row>
    <row r="31" spans="2:13" ht="63">
      <c r="B31" s="41" t="s">
        <v>31</v>
      </c>
      <c r="C31" s="42">
        <v>16</v>
      </c>
      <c r="D31" s="47" t="s">
        <v>72</v>
      </c>
      <c r="E31" s="47" t="s">
        <v>72</v>
      </c>
      <c r="F31" s="46" t="s">
        <v>733</v>
      </c>
      <c r="G31" s="104">
        <v>10</v>
      </c>
      <c r="H31" s="37"/>
      <c r="I31" s="37"/>
      <c r="J31" s="55">
        <f t="shared" si="4"/>
        <v>0</v>
      </c>
      <c r="K31" s="55">
        <f t="shared" si="5"/>
        <v>0</v>
      </c>
      <c r="L31" s="56" t="s">
        <v>32</v>
      </c>
      <c r="M31" s="109">
        <v>83.4</v>
      </c>
    </row>
    <row r="32" spans="2:13" ht="63">
      <c r="B32" s="41" t="s">
        <v>31</v>
      </c>
      <c r="C32" s="78">
        <v>17</v>
      </c>
      <c r="D32" s="84" t="s">
        <v>73</v>
      </c>
      <c r="E32" s="45" t="s">
        <v>74</v>
      </c>
      <c r="F32" s="46" t="s">
        <v>733</v>
      </c>
      <c r="G32" s="103">
        <v>12</v>
      </c>
      <c r="H32" s="37"/>
      <c r="I32" s="37"/>
      <c r="J32" s="55">
        <f t="shared" si="4"/>
        <v>0</v>
      </c>
      <c r="K32" s="55">
        <f t="shared" si="5"/>
        <v>0</v>
      </c>
      <c r="L32" s="56" t="s">
        <v>32</v>
      </c>
      <c r="M32" s="109">
        <v>1100.08</v>
      </c>
    </row>
    <row r="33" spans="2:13" ht="63">
      <c r="B33" s="41" t="s">
        <v>31</v>
      </c>
      <c r="C33" s="80"/>
      <c r="D33" s="86"/>
      <c r="E33" s="45" t="s">
        <v>75</v>
      </c>
      <c r="F33" s="46" t="s">
        <v>733</v>
      </c>
      <c r="G33" s="103">
        <v>60</v>
      </c>
      <c r="H33" s="37"/>
      <c r="I33" s="37"/>
      <c r="J33" s="55">
        <f t="shared" si="4"/>
        <v>0</v>
      </c>
      <c r="K33" s="55">
        <f t="shared" si="5"/>
        <v>0</v>
      </c>
      <c r="L33" s="56" t="s">
        <v>32</v>
      </c>
      <c r="M33" s="109">
        <v>5500.4</v>
      </c>
    </row>
    <row r="34" spans="2:13" ht="63">
      <c r="B34" s="41" t="s">
        <v>31</v>
      </c>
      <c r="C34" s="78">
        <v>18</v>
      </c>
      <c r="D34" s="84" t="s">
        <v>76</v>
      </c>
      <c r="E34" s="45" t="s">
        <v>77</v>
      </c>
      <c r="F34" s="57" t="s">
        <v>733</v>
      </c>
      <c r="G34" s="103">
        <v>228</v>
      </c>
      <c r="H34" s="37"/>
      <c r="I34" s="37"/>
      <c r="J34" s="55">
        <f t="shared" si="4"/>
        <v>0</v>
      </c>
      <c r="K34" s="55">
        <f t="shared" si="5"/>
        <v>0</v>
      </c>
      <c r="L34" s="56" t="s">
        <v>32</v>
      </c>
      <c r="M34" s="109">
        <v>47500.38</v>
      </c>
    </row>
    <row r="35" spans="2:13" ht="63">
      <c r="B35" s="41" t="s">
        <v>31</v>
      </c>
      <c r="C35" s="79"/>
      <c r="D35" s="85"/>
      <c r="E35" s="45" t="s">
        <v>78</v>
      </c>
      <c r="F35" s="46" t="s">
        <v>733</v>
      </c>
      <c r="G35" s="103">
        <v>108</v>
      </c>
      <c r="H35" s="37"/>
      <c r="I35" s="37"/>
      <c r="J35" s="55">
        <f t="shared" si="4"/>
        <v>0</v>
      </c>
      <c r="K35" s="55">
        <f t="shared" si="5"/>
        <v>0</v>
      </c>
      <c r="L35" s="56" t="s">
        <v>32</v>
      </c>
      <c r="M35" s="109">
        <v>22500.179999999997</v>
      </c>
    </row>
    <row r="36" spans="2:13" ht="63">
      <c r="B36" s="41" t="s">
        <v>31</v>
      </c>
      <c r="C36" s="80"/>
      <c r="D36" s="86"/>
      <c r="E36" s="45" t="s">
        <v>79</v>
      </c>
      <c r="F36" s="46" t="s">
        <v>733</v>
      </c>
      <c r="G36" s="103">
        <v>108</v>
      </c>
      <c r="H36" s="37"/>
      <c r="I36" s="37"/>
      <c r="J36" s="55">
        <f t="shared" si="4"/>
        <v>0</v>
      </c>
      <c r="K36" s="55">
        <f t="shared" si="5"/>
        <v>0</v>
      </c>
      <c r="L36" s="56" t="s">
        <v>32</v>
      </c>
      <c r="M36" s="109">
        <v>22500.179999999997</v>
      </c>
    </row>
    <row r="37" spans="2:13" ht="63">
      <c r="B37" s="41" t="s">
        <v>31</v>
      </c>
      <c r="C37" s="42">
        <v>19</v>
      </c>
      <c r="D37" s="45" t="s">
        <v>80</v>
      </c>
      <c r="E37" s="45" t="s">
        <v>81</v>
      </c>
      <c r="F37" s="57" t="s">
        <v>733</v>
      </c>
      <c r="G37" s="103">
        <v>60</v>
      </c>
      <c r="H37" s="37"/>
      <c r="I37" s="37"/>
      <c r="J37" s="55">
        <f t="shared" si="4"/>
        <v>0</v>
      </c>
      <c r="K37" s="55">
        <f t="shared" si="5"/>
        <v>0</v>
      </c>
      <c r="L37" s="56" t="s">
        <v>32</v>
      </c>
      <c r="M37" s="109">
        <v>6500.4000000000005</v>
      </c>
    </row>
    <row r="38" spans="2:13" ht="63">
      <c r="B38" s="41" t="s">
        <v>31</v>
      </c>
      <c r="C38" s="42">
        <v>20</v>
      </c>
      <c r="D38" s="45" t="s">
        <v>82</v>
      </c>
      <c r="E38" s="45" t="s">
        <v>83</v>
      </c>
      <c r="F38" s="46" t="s">
        <v>733</v>
      </c>
      <c r="G38" s="103">
        <v>36</v>
      </c>
      <c r="H38" s="37"/>
      <c r="I38" s="37"/>
      <c r="J38" s="55">
        <f t="shared" si="4"/>
        <v>0</v>
      </c>
      <c r="K38" s="55">
        <f t="shared" si="5"/>
        <v>0</v>
      </c>
      <c r="L38" s="56" t="s">
        <v>32</v>
      </c>
      <c r="M38" s="109">
        <v>2400.12</v>
      </c>
    </row>
    <row r="39" spans="2:13" ht="63">
      <c r="B39" s="41" t="s">
        <v>31</v>
      </c>
      <c r="C39" s="78">
        <v>21</v>
      </c>
      <c r="D39" s="84" t="s">
        <v>84</v>
      </c>
      <c r="E39" s="45" t="s">
        <v>85</v>
      </c>
      <c r="F39" s="57" t="s">
        <v>733</v>
      </c>
      <c r="G39" s="103">
        <v>120</v>
      </c>
      <c r="H39" s="37"/>
      <c r="I39" s="37"/>
      <c r="J39" s="55">
        <f t="shared" si="4"/>
        <v>0</v>
      </c>
      <c r="K39" s="55">
        <f t="shared" si="5"/>
        <v>0</v>
      </c>
      <c r="L39" s="56" t="s">
        <v>32</v>
      </c>
      <c r="M39" s="109">
        <v>18000.599999999999</v>
      </c>
    </row>
    <row r="40" spans="2:13" ht="63">
      <c r="B40" s="41" t="s">
        <v>31</v>
      </c>
      <c r="C40" s="80"/>
      <c r="D40" s="86"/>
      <c r="E40" s="45" t="s">
        <v>86</v>
      </c>
      <c r="F40" s="46" t="s">
        <v>733</v>
      </c>
      <c r="G40" s="103">
        <v>96</v>
      </c>
      <c r="H40" s="37"/>
      <c r="I40" s="37"/>
      <c r="J40" s="55">
        <f t="shared" si="4"/>
        <v>0</v>
      </c>
      <c r="K40" s="55">
        <f t="shared" si="5"/>
        <v>0</v>
      </c>
      <c r="L40" s="56" t="s">
        <v>32</v>
      </c>
      <c r="M40" s="109">
        <v>14400.48</v>
      </c>
    </row>
    <row r="41" spans="2:13" ht="63">
      <c r="B41" s="41" t="s">
        <v>31</v>
      </c>
      <c r="C41" s="42">
        <v>22</v>
      </c>
      <c r="D41" s="47" t="s">
        <v>87</v>
      </c>
      <c r="E41" s="47" t="s">
        <v>87</v>
      </c>
      <c r="F41" s="46" t="s">
        <v>733</v>
      </c>
      <c r="G41" s="104">
        <v>1500</v>
      </c>
      <c r="H41" s="37"/>
      <c r="I41" s="37"/>
      <c r="J41" s="55">
        <f t="shared" si="4"/>
        <v>0</v>
      </c>
      <c r="K41" s="55">
        <f t="shared" si="5"/>
        <v>0</v>
      </c>
      <c r="L41" s="56" t="s">
        <v>32</v>
      </c>
      <c r="M41" s="109">
        <v>100005</v>
      </c>
    </row>
    <row r="42" spans="2:13" ht="63">
      <c r="B42" s="41" t="s">
        <v>31</v>
      </c>
      <c r="C42" s="42">
        <v>23</v>
      </c>
      <c r="D42" s="48" t="s">
        <v>88</v>
      </c>
      <c r="E42" s="48" t="s">
        <v>88</v>
      </c>
      <c r="F42" s="46" t="s">
        <v>733</v>
      </c>
      <c r="G42" s="106">
        <v>20</v>
      </c>
      <c r="H42" s="37"/>
      <c r="I42" s="37"/>
      <c r="J42" s="55">
        <f t="shared" si="4"/>
        <v>0</v>
      </c>
      <c r="K42" s="55">
        <f t="shared" si="5"/>
        <v>0</v>
      </c>
      <c r="L42" s="56" t="s">
        <v>32</v>
      </c>
      <c r="M42" s="110">
        <v>13333.4</v>
      </c>
    </row>
    <row r="43" spans="2:13" ht="63">
      <c r="B43" s="41" t="s">
        <v>31</v>
      </c>
      <c r="C43" s="42">
        <v>24</v>
      </c>
      <c r="D43" s="45" t="s">
        <v>89</v>
      </c>
      <c r="E43" s="45" t="s">
        <v>90</v>
      </c>
      <c r="F43" s="46" t="s">
        <v>733</v>
      </c>
      <c r="G43" s="103">
        <v>25</v>
      </c>
      <c r="H43" s="37"/>
      <c r="I43" s="37"/>
      <c r="J43" s="55">
        <f t="shared" si="4"/>
        <v>0</v>
      </c>
      <c r="K43" s="55">
        <f t="shared" si="5"/>
        <v>0</v>
      </c>
      <c r="L43" s="56" t="s">
        <v>32</v>
      </c>
      <c r="M43" s="109">
        <v>47916.75</v>
      </c>
    </row>
    <row r="44" spans="2:13" ht="63">
      <c r="B44" s="41" t="s">
        <v>31</v>
      </c>
      <c r="C44" s="42">
        <v>25</v>
      </c>
      <c r="D44" s="45" t="s">
        <v>91</v>
      </c>
      <c r="E44" s="45" t="s">
        <v>738</v>
      </c>
      <c r="F44" s="46" t="s">
        <v>733</v>
      </c>
      <c r="G44" s="107">
        <v>4</v>
      </c>
      <c r="H44" s="37"/>
      <c r="I44" s="37"/>
      <c r="J44" s="55">
        <f t="shared" si="4"/>
        <v>0</v>
      </c>
      <c r="K44" s="55">
        <f t="shared" si="5"/>
        <v>0</v>
      </c>
      <c r="L44" s="56" t="s">
        <v>32</v>
      </c>
      <c r="M44" s="110">
        <v>12333.36</v>
      </c>
    </row>
    <row r="45" spans="2:13" ht="63">
      <c r="B45" s="41" t="s">
        <v>31</v>
      </c>
      <c r="C45" s="42">
        <v>26</v>
      </c>
      <c r="D45" s="45" t="s">
        <v>92</v>
      </c>
      <c r="E45" s="45" t="s">
        <v>93</v>
      </c>
      <c r="F45" s="46" t="s">
        <v>733</v>
      </c>
      <c r="G45" s="108">
        <v>12</v>
      </c>
      <c r="H45" s="37"/>
      <c r="I45" s="37"/>
      <c r="J45" s="55">
        <f t="shared" si="4"/>
        <v>0</v>
      </c>
      <c r="K45" s="55">
        <f t="shared" si="5"/>
        <v>0</v>
      </c>
      <c r="L45" s="56" t="s">
        <v>32</v>
      </c>
      <c r="M45" s="109">
        <v>15540</v>
      </c>
    </row>
    <row r="46" spans="2:13" ht="63">
      <c r="B46" s="41" t="s">
        <v>31</v>
      </c>
      <c r="C46" s="42">
        <v>27</v>
      </c>
      <c r="D46" s="47" t="s">
        <v>94</v>
      </c>
      <c r="E46" s="47" t="s">
        <v>94</v>
      </c>
      <c r="F46" s="46" t="s">
        <v>733</v>
      </c>
      <c r="G46" s="104">
        <v>300</v>
      </c>
      <c r="H46" s="37"/>
      <c r="I46" s="37"/>
      <c r="J46" s="55">
        <f t="shared" si="4"/>
        <v>0</v>
      </c>
      <c r="K46" s="55">
        <f t="shared" si="5"/>
        <v>0</v>
      </c>
      <c r="L46" s="56" t="s">
        <v>32</v>
      </c>
      <c r="M46" s="109">
        <v>6000</v>
      </c>
    </row>
    <row r="47" spans="2:13" ht="63">
      <c r="B47" s="41" t="s">
        <v>31</v>
      </c>
      <c r="C47" s="42">
        <v>28</v>
      </c>
      <c r="D47" s="49" t="s">
        <v>95</v>
      </c>
      <c r="E47" s="49" t="s">
        <v>95</v>
      </c>
      <c r="F47" s="46" t="s">
        <v>733</v>
      </c>
      <c r="G47" s="105">
        <v>1436</v>
      </c>
      <c r="H47" s="37"/>
      <c r="I47" s="37"/>
      <c r="J47" s="55">
        <f t="shared" si="4"/>
        <v>0</v>
      </c>
      <c r="K47" s="55">
        <f t="shared" si="5"/>
        <v>0</v>
      </c>
      <c r="L47" s="56" t="s">
        <v>32</v>
      </c>
      <c r="M47" s="110">
        <v>30500.639999999999</v>
      </c>
    </row>
    <row r="48" spans="2:13" ht="63">
      <c r="B48" s="41" t="s">
        <v>31</v>
      </c>
      <c r="C48" s="42">
        <v>29</v>
      </c>
      <c r="D48" s="48" t="s">
        <v>96</v>
      </c>
      <c r="E48" s="48" t="s">
        <v>96</v>
      </c>
      <c r="F48" s="46" t="s">
        <v>733</v>
      </c>
      <c r="G48" s="104">
        <v>200</v>
      </c>
      <c r="H48" s="37"/>
      <c r="I48" s="37"/>
      <c r="J48" s="55">
        <f t="shared" si="4"/>
        <v>0</v>
      </c>
      <c r="K48" s="55">
        <f t="shared" si="5"/>
        <v>0</v>
      </c>
      <c r="L48" s="56" t="s">
        <v>32</v>
      </c>
      <c r="M48" s="109">
        <v>4248</v>
      </c>
    </row>
    <row r="49" spans="2:13" ht="63">
      <c r="B49" s="41" t="s">
        <v>31</v>
      </c>
      <c r="C49" s="42">
        <v>30</v>
      </c>
      <c r="D49" s="47" t="s">
        <v>97</v>
      </c>
      <c r="E49" s="47" t="s">
        <v>97</v>
      </c>
      <c r="F49" s="46" t="s">
        <v>733</v>
      </c>
      <c r="G49" s="106">
        <v>6</v>
      </c>
      <c r="H49" s="37"/>
      <c r="I49" s="37"/>
      <c r="J49" s="55">
        <f t="shared" si="4"/>
        <v>0</v>
      </c>
      <c r="K49" s="55">
        <f t="shared" si="5"/>
        <v>0</v>
      </c>
      <c r="L49" s="56" t="s">
        <v>32</v>
      </c>
      <c r="M49" s="110">
        <v>20500.02</v>
      </c>
    </row>
    <row r="50" spans="2:13" ht="63">
      <c r="B50" s="41" t="s">
        <v>31</v>
      </c>
      <c r="C50" s="78">
        <v>31</v>
      </c>
      <c r="D50" s="87" t="s">
        <v>98</v>
      </c>
      <c r="E50" s="49" t="s">
        <v>99</v>
      </c>
      <c r="F50" s="46" t="s">
        <v>733</v>
      </c>
      <c r="G50" s="103">
        <v>102</v>
      </c>
      <c r="H50" s="37"/>
      <c r="I50" s="37"/>
      <c r="J50" s="55">
        <f t="shared" si="4"/>
        <v>0</v>
      </c>
      <c r="K50" s="55">
        <f t="shared" si="5"/>
        <v>0</v>
      </c>
      <c r="L50" s="56" t="s">
        <v>32</v>
      </c>
      <c r="M50" s="109">
        <v>1386.18</v>
      </c>
    </row>
    <row r="51" spans="2:13" ht="63">
      <c r="B51" s="41" t="s">
        <v>31</v>
      </c>
      <c r="C51" s="79"/>
      <c r="D51" s="88"/>
      <c r="E51" s="49" t="s">
        <v>100</v>
      </c>
      <c r="F51" s="46" t="s">
        <v>733</v>
      </c>
      <c r="G51" s="103">
        <v>102</v>
      </c>
      <c r="H51" s="37"/>
      <c r="I51" s="37"/>
      <c r="J51" s="55">
        <f t="shared" si="4"/>
        <v>0</v>
      </c>
      <c r="K51" s="55">
        <f t="shared" si="5"/>
        <v>0</v>
      </c>
      <c r="L51" s="56" t="s">
        <v>32</v>
      </c>
      <c r="M51" s="109">
        <v>1386.18</v>
      </c>
    </row>
    <row r="52" spans="2:13" ht="63">
      <c r="B52" s="41" t="s">
        <v>31</v>
      </c>
      <c r="C52" s="79"/>
      <c r="D52" s="88"/>
      <c r="E52" s="49" t="s">
        <v>101</v>
      </c>
      <c r="F52" s="46" t="s">
        <v>733</v>
      </c>
      <c r="G52" s="103">
        <v>100</v>
      </c>
      <c r="H52" s="37"/>
      <c r="I52" s="37"/>
      <c r="J52" s="55">
        <f t="shared" si="4"/>
        <v>0</v>
      </c>
      <c r="K52" s="55">
        <f t="shared" si="5"/>
        <v>0</v>
      </c>
      <c r="L52" s="56" t="s">
        <v>32</v>
      </c>
      <c r="M52" s="109">
        <v>1359</v>
      </c>
    </row>
    <row r="53" spans="2:13" ht="63">
      <c r="B53" s="41" t="s">
        <v>31</v>
      </c>
      <c r="C53" s="79"/>
      <c r="D53" s="88"/>
      <c r="E53" s="49" t="s">
        <v>102</v>
      </c>
      <c r="F53" s="46" t="s">
        <v>733</v>
      </c>
      <c r="G53" s="103">
        <v>12</v>
      </c>
      <c r="H53" s="37"/>
      <c r="I53" s="37"/>
      <c r="J53" s="55">
        <f t="shared" si="4"/>
        <v>0</v>
      </c>
      <c r="K53" s="55">
        <f t="shared" si="5"/>
        <v>0</v>
      </c>
      <c r="L53" s="56" t="s">
        <v>32</v>
      </c>
      <c r="M53" s="109">
        <v>163.07999999999998</v>
      </c>
    </row>
    <row r="54" spans="2:13" ht="63">
      <c r="B54" s="41" t="s">
        <v>31</v>
      </c>
      <c r="C54" s="79"/>
      <c r="D54" s="88"/>
      <c r="E54" s="49" t="s">
        <v>103</v>
      </c>
      <c r="F54" s="46" t="s">
        <v>733</v>
      </c>
      <c r="G54" s="103">
        <v>77</v>
      </c>
      <c r="H54" s="37"/>
      <c r="I54" s="37"/>
      <c r="J54" s="55">
        <f t="shared" si="4"/>
        <v>0</v>
      </c>
      <c r="K54" s="55">
        <f t="shared" si="5"/>
        <v>0</v>
      </c>
      <c r="L54" s="56" t="s">
        <v>32</v>
      </c>
      <c r="M54" s="109">
        <v>1046.43</v>
      </c>
    </row>
    <row r="55" spans="2:13" ht="63">
      <c r="B55" s="41" t="s">
        <v>31</v>
      </c>
      <c r="C55" s="79"/>
      <c r="D55" s="88"/>
      <c r="E55" s="49" t="s">
        <v>104</v>
      </c>
      <c r="F55" s="46" t="s">
        <v>733</v>
      </c>
      <c r="G55" s="103">
        <v>135</v>
      </c>
      <c r="H55" s="37"/>
      <c r="I55" s="37"/>
      <c r="J55" s="55">
        <f t="shared" si="4"/>
        <v>0</v>
      </c>
      <c r="K55" s="55">
        <f t="shared" si="5"/>
        <v>0</v>
      </c>
      <c r="L55" s="56" t="s">
        <v>32</v>
      </c>
      <c r="M55" s="109">
        <v>1834.65</v>
      </c>
    </row>
    <row r="56" spans="2:13" ht="63">
      <c r="B56" s="41" t="s">
        <v>31</v>
      </c>
      <c r="C56" s="79"/>
      <c r="D56" s="88"/>
      <c r="E56" s="49" t="s">
        <v>105</v>
      </c>
      <c r="F56" s="46" t="s">
        <v>733</v>
      </c>
      <c r="G56" s="103">
        <v>130</v>
      </c>
      <c r="H56" s="37"/>
      <c r="I56" s="37"/>
      <c r="J56" s="55">
        <f t="shared" si="4"/>
        <v>0</v>
      </c>
      <c r="K56" s="55">
        <f t="shared" si="5"/>
        <v>0</v>
      </c>
      <c r="L56" s="56" t="s">
        <v>32</v>
      </c>
      <c r="M56" s="109">
        <v>1766.7</v>
      </c>
    </row>
    <row r="57" spans="2:13" ht="63">
      <c r="B57" s="41" t="s">
        <v>31</v>
      </c>
      <c r="C57" s="79"/>
      <c r="D57" s="88"/>
      <c r="E57" s="49" t="s">
        <v>106</v>
      </c>
      <c r="F57" s="46" t="s">
        <v>733</v>
      </c>
      <c r="G57" s="103">
        <v>110</v>
      </c>
      <c r="H57" s="37"/>
      <c r="I57" s="37"/>
      <c r="J57" s="55">
        <f t="shared" si="4"/>
        <v>0</v>
      </c>
      <c r="K57" s="55">
        <f t="shared" si="5"/>
        <v>0</v>
      </c>
      <c r="L57" s="56" t="s">
        <v>32</v>
      </c>
      <c r="M57" s="109">
        <v>1494.9</v>
      </c>
    </row>
    <row r="58" spans="2:13" ht="63">
      <c r="B58" s="41" t="s">
        <v>31</v>
      </c>
      <c r="C58" s="80"/>
      <c r="D58" s="89"/>
      <c r="E58" s="49" t="s">
        <v>107</v>
      </c>
      <c r="F58" s="46" t="s">
        <v>733</v>
      </c>
      <c r="G58" s="103">
        <v>104</v>
      </c>
      <c r="H58" s="37"/>
      <c r="I58" s="37"/>
      <c r="J58" s="55">
        <f t="shared" si="4"/>
        <v>0</v>
      </c>
      <c r="K58" s="55">
        <f t="shared" si="5"/>
        <v>0</v>
      </c>
      <c r="L58" s="56" t="s">
        <v>32</v>
      </c>
      <c r="M58" s="109">
        <v>1413.36</v>
      </c>
    </row>
    <row r="59" spans="2:13" ht="63">
      <c r="B59" s="41" t="s">
        <v>31</v>
      </c>
      <c r="C59" s="78">
        <v>32</v>
      </c>
      <c r="D59" s="87" t="s">
        <v>108</v>
      </c>
      <c r="E59" s="49" t="s">
        <v>109</v>
      </c>
      <c r="F59" s="46" t="s">
        <v>733</v>
      </c>
      <c r="G59" s="103">
        <v>5</v>
      </c>
      <c r="H59" s="37"/>
      <c r="I59" s="37"/>
      <c r="J59" s="55">
        <f t="shared" si="4"/>
        <v>0</v>
      </c>
      <c r="K59" s="55">
        <f t="shared" si="5"/>
        <v>0</v>
      </c>
      <c r="L59" s="56" t="s">
        <v>32</v>
      </c>
      <c r="M59" s="109">
        <v>150.65</v>
      </c>
    </row>
    <row r="60" spans="2:13" ht="63">
      <c r="B60" s="41" t="s">
        <v>31</v>
      </c>
      <c r="C60" s="79"/>
      <c r="D60" s="88"/>
      <c r="E60" s="49" t="s">
        <v>110</v>
      </c>
      <c r="F60" s="46" t="s">
        <v>733</v>
      </c>
      <c r="G60" s="103">
        <v>5</v>
      </c>
      <c r="H60" s="37"/>
      <c r="I60" s="37"/>
      <c r="J60" s="55">
        <f t="shared" si="4"/>
        <v>0</v>
      </c>
      <c r="K60" s="55">
        <f t="shared" si="5"/>
        <v>0</v>
      </c>
      <c r="L60" s="56" t="s">
        <v>32</v>
      </c>
      <c r="M60" s="109">
        <v>150.65</v>
      </c>
    </row>
    <row r="61" spans="2:13" ht="63">
      <c r="B61" s="41" t="s">
        <v>31</v>
      </c>
      <c r="C61" s="79"/>
      <c r="D61" s="88"/>
      <c r="E61" s="49" t="s">
        <v>111</v>
      </c>
      <c r="F61" s="46" t="s">
        <v>733</v>
      </c>
      <c r="G61" s="103">
        <v>50</v>
      </c>
      <c r="H61" s="37"/>
      <c r="I61" s="37"/>
      <c r="J61" s="55">
        <f t="shared" si="4"/>
        <v>0</v>
      </c>
      <c r="K61" s="55">
        <f t="shared" si="5"/>
        <v>0</v>
      </c>
      <c r="L61" s="56" t="s">
        <v>32</v>
      </c>
      <c r="M61" s="109">
        <v>1506.5000000000002</v>
      </c>
    </row>
    <row r="62" spans="2:13" ht="63">
      <c r="B62" s="41" t="s">
        <v>31</v>
      </c>
      <c r="C62" s="79"/>
      <c r="D62" s="88"/>
      <c r="E62" s="49" t="s">
        <v>112</v>
      </c>
      <c r="F62" s="46" t="s">
        <v>733</v>
      </c>
      <c r="G62" s="103">
        <v>82</v>
      </c>
      <c r="H62" s="37"/>
      <c r="I62" s="37"/>
      <c r="J62" s="55">
        <f t="shared" si="4"/>
        <v>0</v>
      </c>
      <c r="K62" s="55">
        <f t="shared" si="5"/>
        <v>0</v>
      </c>
      <c r="L62" s="56" t="s">
        <v>32</v>
      </c>
      <c r="M62" s="109">
        <v>2470.6600000000003</v>
      </c>
    </row>
    <row r="63" spans="2:13" ht="63">
      <c r="B63" s="41" t="s">
        <v>31</v>
      </c>
      <c r="C63" s="79"/>
      <c r="D63" s="88"/>
      <c r="E63" s="49" t="s">
        <v>113</v>
      </c>
      <c r="F63" s="46" t="s">
        <v>733</v>
      </c>
      <c r="G63" s="103">
        <v>62</v>
      </c>
      <c r="H63" s="37"/>
      <c r="I63" s="37"/>
      <c r="J63" s="55">
        <f t="shared" si="4"/>
        <v>0</v>
      </c>
      <c r="K63" s="55">
        <f t="shared" si="5"/>
        <v>0</v>
      </c>
      <c r="L63" s="56" t="s">
        <v>32</v>
      </c>
      <c r="M63" s="109">
        <v>1868.0600000000002</v>
      </c>
    </row>
    <row r="64" spans="2:13" ht="63">
      <c r="B64" s="41" t="s">
        <v>31</v>
      </c>
      <c r="C64" s="79"/>
      <c r="D64" s="88"/>
      <c r="E64" s="49" t="s">
        <v>114</v>
      </c>
      <c r="F64" s="46" t="s">
        <v>733</v>
      </c>
      <c r="G64" s="103">
        <v>32</v>
      </c>
      <c r="H64" s="37"/>
      <c r="I64" s="37"/>
      <c r="J64" s="55">
        <f t="shared" si="4"/>
        <v>0</v>
      </c>
      <c r="K64" s="55">
        <f t="shared" si="5"/>
        <v>0</v>
      </c>
      <c r="L64" s="56" t="s">
        <v>32</v>
      </c>
      <c r="M64" s="109">
        <v>964.16000000000008</v>
      </c>
    </row>
    <row r="65" spans="2:13" ht="63">
      <c r="B65" s="41" t="s">
        <v>31</v>
      </c>
      <c r="C65" s="80"/>
      <c r="D65" s="89"/>
      <c r="E65" s="49" t="s">
        <v>115</v>
      </c>
      <c r="F65" s="46" t="s">
        <v>733</v>
      </c>
      <c r="G65" s="103">
        <v>10</v>
      </c>
      <c r="H65" s="37"/>
      <c r="I65" s="37"/>
      <c r="J65" s="55">
        <f t="shared" si="4"/>
        <v>0</v>
      </c>
      <c r="K65" s="55">
        <f t="shared" si="5"/>
        <v>0</v>
      </c>
      <c r="L65" s="56" t="s">
        <v>32</v>
      </c>
      <c r="M65" s="109">
        <v>301.3</v>
      </c>
    </row>
    <row r="66" spans="2:13" ht="63">
      <c r="B66" s="41" t="s">
        <v>31</v>
      </c>
      <c r="C66" s="42">
        <v>33</v>
      </c>
      <c r="D66" s="47" t="s">
        <v>116</v>
      </c>
      <c r="E66" s="47" t="s">
        <v>116</v>
      </c>
      <c r="F66" s="46" t="s">
        <v>733</v>
      </c>
      <c r="G66" s="104">
        <v>100</v>
      </c>
      <c r="H66" s="37"/>
      <c r="I66" s="37"/>
      <c r="J66" s="55">
        <f t="shared" si="4"/>
        <v>0</v>
      </c>
      <c r="K66" s="55">
        <f t="shared" si="5"/>
        <v>0</v>
      </c>
      <c r="L66" s="56" t="s">
        <v>32</v>
      </c>
      <c r="M66" s="109">
        <v>834</v>
      </c>
    </row>
    <row r="67" spans="2:13" ht="63">
      <c r="B67" s="41" t="s">
        <v>31</v>
      </c>
      <c r="C67" s="42">
        <v>34</v>
      </c>
      <c r="D67" s="47" t="s">
        <v>117</v>
      </c>
      <c r="E67" s="47" t="s">
        <v>117</v>
      </c>
      <c r="F67" s="57" t="s">
        <v>733</v>
      </c>
      <c r="G67" s="104">
        <v>40</v>
      </c>
      <c r="H67" s="37"/>
      <c r="I67" s="37"/>
      <c r="J67" s="55">
        <f t="shared" si="4"/>
        <v>0</v>
      </c>
      <c r="K67" s="55">
        <f t="shared" si="5"/>
        <v>0</v>
      </c>
      <c r="L67" s="56" t="s">
        <v>32</v>
      </c>
      <c r="M67" s="109">
        <v>500</v>
      </c>
    </row>
    <row r="68" spans="2:13" ht="63">
      <c r="B68" s="41" t="s">
        <v>31</v>
      </c>
      <c r="C68" s="42">
        <v>35</v>
      </c>
      <c r="D68" s="49" t="s">
        <v>118</v>
      </c>
      <c r="E68" s="49" t="s">
        <v>118</v>
      </c>
      <c r="F68" s="46" t="s">
        <v>733</v>
      </c>
      <c r="G68" s="103">
        <v>490</v>
      </c>
      <c r="H68" s="37"/>
      <c r="I68" s="37"/>
      <c r="J68" s="55">
        <f t="shared" si="4"/>
        <v>0</v>
      </c>
      <c r="K68" s="55">
        <f t="shared" si="5"/>
        <v>0</v>
      </c>
      <c r="L68" s="56" t="s">
        <v>32</v>
      </c>
      <c r="M68" s="109">
        <v>4630.5</v>
      </c>
    </row>
    <row r="69" spans="2:13" ht="63">
      <c r="B69" s="41" t="s">
        <v>31</v>
      </c>
      <c r="C69" s="42">
        <v>36</v>
      </c>
      <c r="D69" s="49" t="s">
        <v>119</v>
      </c>
      <c r="E69" s="49" t="s">
        <v>119</v>
      </c>
      <c r="F69" s="46" t="s">
        <v>733</v>
      </c>
      <c r="G69" s="103">
        <v>747</v>
      </c>
      <c r="H69" s="37"/>
      <c r="I69" s="37"/>
      <c r="J69" s="55">
        <f t="shared" si="4"/>
        <v>0</v>
      </c>
      <c r="K69" s="55">
        <f t="shared" si="5"/>
        <v>0</v>
      </c>
      <c r="L69" s="56" t="s">
        <v>32</v>
      </c>
      <c r="M69" s="109">
        <v>7059.15</v>
      </c>
    </row>
    <row r="70" spans="2:13" ht="63">
      <c r="B70" s="41" t="s">
        <v>31</v>
      </c>
      <c r="C70" s="42">
        <v>37</v>
      </c>
      <c r="D70" s="47" t="s">
        <v>120</v>
      </c>
      <c r="E70" s="47" t="s">
        <v>120</v>
      </c>
      <c r="F70" s="46" t="s">
        <v>733</v>
      </c>
      <c r="G70" s="104">
        <v>10</v>
      </c>
      <c r="H70" s="37"/>
      <c r="I70" s="37"/>
      <c r="J70" s="55">
        <f t="shared" si="4"/>
        <v>0</v>
      </c>
      <c r="K70" s="55">
        <f t="shared" si="5"/>
        <v>0</v>
      </c>
      <c r="L70" s="56" t="s">
        <v>32</v>
      </c>
      <c r="M70" s="109">
        <v>33.4</v>
      </c>
    </row>
    <row r="71" spans="2:13" ht="78.75">
      <c r="B71" s="41" t="s">
        <v>31</v>
      </c>
      <c r="C71" s="42">
        <v>38</v>
      </c>
      <c r="D71" s="49" t="s">
        <v>121</v>
      </c>
      <c r="E71" s="49" t="s">
        <v>121</v>
      </c>
      <c r="F71" s="46" t="s">
        <v>733</v>
      </c>
      <c r="G71" s="105">
        <v>1300</v>
      </c>
      <c r="H71" s="37"/>
      <c r="I71" s="37"/>
      <c r="J71" s="55">
        <f t="shared" ref="J71:J134" si="6">H71*G71</f>
        <v>0</v>
      </c>
      <c r="K71" s="55">
        <f t="shared" ref="K71:K134" si="7">I71*G71</f>
        <v>0</v>
      </c>
      <c r="L71" s="56" t="s">
        <v>32</v>
      </c>
      <c r="M71" s="110">
        <v>162500</v>
      </c>
    </row>
    <row r="72" spans="2:13" ht="63">
      <c r="B72" s="41" t="s">
        <v>31</v>
      </c>
      <c r="C72" s="42">
        <v>39</v>
      </c>
      <c r="D72" s="49" t="s">
        <v>122</v>
      </c>
      <c r="E72" s="49" t="s">
        <v>122</v>
      </c>
      <c r="F72" s="46" t="s">
        <v>733</v>
      </c>
      <c r="G72" s="103">
        <v>10</v>
      </c>
      <c r="H72" s="37"/>
      <c r="I72" s="37"/>
      <c r="J72" s="55">
        <f t="shared" si="6"/>
        <v>0</v>
      </c>
      <c r="K72" s="55">
        <f t="shared" si="7"/>
        <v>0</v>
      </c>
      <c r="L72" s="56" t="s">
        <v>32</v>
      </c>
      <c r="M72" s="109">
        <v>125</v>
      </c>
    </row>
    <row r="73" spans="2:13" ht="63">
      <c r="B73" s="41" t="s">
        <v>31</v>
      </c>
      <c r="C73" s="42">
        <v>40</v>
      </c>
      <c r="D73" s="49" t="s">
        <v>123</v>
      </c>
      <c r="E73" s="49" t="s">
        <v>123</v>
      </c>
      <c r="F73" s="46" t="s">
        <v>733</v>
      </c>
      <c r="G73" s="103">
        <v>30</v>
      </c>
      <c r="H73" s="37"/>
      <c r="I73" s="37"/>
      <c r="J73" s="55">
        <f t="shared" si="6"/>
        <v>0</v>
      </c>
      <c r="K73" s="55">
        <f t="shared" si="7"/>
        <v>0</v>
      </c>
      <c r="L73" s="56" t="s">
        <v>32</v>
      </c>
      <c r="M73" s="109">
        <v>13054.5</v>
      </c>
    </row>
    <row r="74" spans="2:13" ht="63">
      <c r="B74" s="41" t="s">
        <v>31</v>
      </c>
      <c r="C74" s="42">
        <v>41</v>
      </c>
      <c r="D74" s="49" t="s">
        <v>124</v>
      </c>
      <c r="E74" s="49" t="s">
        <v>124</v>
      </c>
      <c r="F74" s="46" t="s">
        <v>733</v>
      </c>
      <c r="G74" s="103">
        <v>3</v>
      </c>
      <c r="H74" s="37"/>
      <c r="I74" s="37"/>
      <c r="J74" s="55">
        <f t="shared" si="6"/>
        <v>0</v>
      </c>
      <c r="K74" s="55">
        <f t="shared" si="7"/>
        <v>0</v>
      </c>
      <c r="L74" s="56" t="s">
        <v>32</v>
      </c>
      <c r="M74" s="109">
        <v>4217.5199999999995</v>
      </c>
    </row>
    <row r="75" spans="2:13" ht="63">
      <c r="B75" s="41" t="s">
        <v>31</v>
      </c>
      <c r="C75" s="78">
        <v>42</v>
      </c>
      <c r="D75" s="87" t="s">
        <v>125</v>
      </c>
      <c r="E75" s="49" t="s">
        <v>739</v>
      </c>
      <c r="F75" s="46" t="s">
        <v>733</v>
      </c>
      <c r="G75" s="103">
        <v>60</v>
      </c>
      <c r="H75" s="37"/>
      <c r="I75" s="37"/>
      <c r="J75" s="55">
        <f t="shared" si="6"/>
        <v>0</v>
      </c>
      <c r="K75" s="55">
        <f t="shared" si="7"/>
        <v>0</v>
      </c>
      <c r="L75" s="56" t="s">
        <v>32</v>
      </c>
      <c r="M75" s="109">
        <v>2736.3129420342684</v>
      </c>
    </row>
    <row r="76" spans="2:13" ht="63">
      <c r="B76" s="41" t="s">
        <v>31</v>
      </c>
      <c r="C76" s="79"/>
      <c r="D76" s="88"/>
      <c r="E76" s="49" t="s">
        <v>740</v>
      </c>
      <c r="F76" s="46" t="s">
        <v>733</v>
      </c>
      <c r="G76" s="103">
        <v>365</v>
      </c>
      <c r="H76" s="37"/>
      <c r="I76" s="37"/>
      <c r="J76" s="55">
        <f t="shared" si="6"/>
        <v>0</v>
      </c>
      <c r="K76" s="55">
        <f t="shared" si="7"/>
        <v>0</v>
      </c>
      <c r="L76" s="56" t="s">
        <v>32</v>
      </c>
      <c r="M76" s="109">
        <v>16645.903730708469</v>
      </c>
    </row>
    <row r="77" spans="2:13" ht="63">
      <c r="B77" s="41" t="s">
        <v>31</v>
      </c>
      <c r="C77" s="80"/>
      <c r="D77" s="89"/>
      <c r="E77" s="49" t="s">
        <v>741</v>
      </c>
      <c r="F77" s="46" t="s">
        <v>733</v>
      </c>
      <c r="G77" s="103">
        <v>645</v>
      </c>
      <c r="H77" s="37"/>
      <c r="I77" s="37"/>
      <c r="J77" s="55">
        <f t="shared" si="6"/>
        <v>0</v>
      </c>
      <c r="K77" s="55">
        <f t="shared" si="7"/>
        <v>0</v>
      </c>
      <c r="L77" s="56" t="s">
        <v>32</v>
      </c>
      <c r="M77" s="109">
        <v>29415.364126868386</v>
      </c>
    </row>
    <row r="78" spans="2:13" ht="63">
      <c r="B78" s="41" t="s">
        <v>31</v>
      </c>
      <c r="C78" s="42">
        <v>43</v>
      </c>
      <c r="D78" s="49" t="s">
        <v>126</v>
      </c>
      <c r="E78" s="49" t="s">
        <v>126</v>
      </c>
      <c r="F78" s="46" t="s">
        <v>733</v>
      </c>
      <c r="G78" s="103">
        <v>20</v>
      </c>
      <c r="H78" s="37"/>
      <c r="I78" s="37"/>
      <c r="J78" s="55">
        <f t="shared" si="6"/>
        <v>0</v>
      </c>
      <c r="K78" s="55">
        <f t="shared" si="7"/>
        <v>0</v>
      </c>
      <c r="L78" s="56" t="s">
        <v>32</v>
      </c>
      <c r="M78" s="109">
        <v>4480</v>
      </c>
    </row>
    <row r="79" spans="2:13" ht="63">
      <c r="B79" s="41" t="s">
        <v>31</v>
      </c>
      <c r="C79" s="78">
        <v>44</v>
      </c>
      <c r="D79" s="90" t="s">
        <v>127</v>
      </c>
      <c r="E79" s="48" t="s">
        <v>128</v>
      </c>
      <c r="F79" s="46" t="s">
        <v>733</v>
      </c>
      <c r="G79" s="106">
        <v>4</v>
      </c>
      <c r="H79" s="37"/>
      <c r="I79" s="37"/>
      <c r="J79" s="55">
        <f t="shared" si="6"/>
        <v>0</v>
      </c>
      <c r="K79" s="55">
        <f t="shared" si="7"/>
        <v>0</v>
      </c>
      <c r="L79" s="56" t="s">
        <v>32</v>
      </c>
      <c r="M79" s="110">
        <v>3000</v>
      </c>
    </row>
    <row r="80" spans="2:13" ht="63">
      <c r="B80" s="41" t="s">
        <v>31</v>
      </c>
      <c r="C80" s="80"/>
      <c r="D80" s="91"/>
      <c r="E80" s="48" t="s">
        <v>129</v>
      </c>
      <c r="F80" s="46" t="s">
        <v>733</v>
      </c>
      <c r="G80" s="104">
        <v>3</v>
      </c>
      <c r="H80" s="37"/>
      <c r="I80" s="37"/>
      <c r="J80" s="55">
        <f t="shared" si="6"/>
        <v>0</v>
      </c>
      <c r="K80" s="55">
        <f t="shared" si="7"/>
        <v>0</v>
      </c>
      <c r="L80" s="56" t="s">
        <v>32</v>
      </c>
      <c r="M80" s="109">
        <v>2250</v>
      </c>
    </row>
    <row r="81" spans="2:13" ht="63">
      <c r="B81" s="41" t="s">
        <v>31</v>
      </c>
      <c r="C81" s="42">
        <v>45</v>
      </c>
      <c r="D81" s="49" t="s">
        <v>130</v>
      </c>
      <c r="E81" s="49" t="s">
        <v>130</v>
      </c>
      <c r="F81" s="46" t="s">
        <v>733</v>
      </c>
      <c r="G81" s="103">
        <v>135</v>
      </c>
      <c r="H81" s="37"/>
      <c r="I81" s="37"/>
      <c r="J81" s="55">
        <f t="shared" si="6"/>
        <v>0</v>
      </c>
      <c r="K81" s="55">
        <f t="shared" si="7"/>
        <v>0</v>
      </c>
      <c r="L81" s="56" t="s">
        <v>32</v>
      </c>
      <c r="M81" s="109">
        <v>3937.9500000000003</v>
      </c>
    </row>
    <row r="82" spans="2:13" ht="63">
      <c r="B82" s="41" t="s">
        <v>31</v>
      </c>
      <c r="C82" s="42">
        <v>46</v>
      </c>
      <c r="D82" s="49" t="s">
        <v>131</v>
      </c>
      <c r="E82" s="49" t="s">
        <v>131</v>
      </c>
      <c r="F82" s="46" t="s">
        <v>733</v>
      </c>
      <c r="G82" s="103">
        <v>140</v>
      </c>
      <c r="H82" s="37"/>
      <c r="I82" s="37"/>
      <c r="J82" s="55">
        <f t="shared" si="6"/>
        <v>0</v>
      </c>
      <c r="K82" s="55">
        <f t="shared" si="7"/>
        <v>0</v>
      </c>
      <c r="L82" s="56" t="s">
        <v>32</v>
      </c>
      <c r="M82" s="109">
        <v>4083.8</v>
      </c>
    </row>
    <row r="83" spans="2:13" ht="63">
      <c r="B83" s="41" t="s">
        <v>31</v>
      </c>
      <c r="C83" s="42">
        <v>47</v>
      </c>
      <c r="D83" s="49" t="s">
        <v>132</v>
      </c>
      <c r="E83" s="49" t="s">
        <v>132</v>
      </c>
      <c r="F83" s="46" t="s">
        <v>733</v>
      </c>
      <c r="G83" s="103">
        <v>140</v>
      </c>
      <c r="H83" s="37"/>
      <c r="I83" s="37"/>
      <c r="J83" s="55">
        <f t="shared" si="6"/>
        <v>0</v>
      </c>
      <c r="K83" s="55">
        <f t="shared" si="7"/>
        <v>0</v>
      </c>
      <c r="L83" s="56" t="s">
        <v>32</v>
      </c>
      <c r="M83" s="109">
        <v>4083.8</v>
      </c>
    </row>
    <row r="84" spans="2:13" ht="63">
      <c r="B84" s="41" t="s">
        <v>31</v>
      </c>
      <c r="C84" s="42">
        <v>48</v>
      </c>
      <c r="D84" s="49" t="s">
        <v>133</v>
      </c>
      <c r="E84" s="49" t="s">
        <v>133</v>
      </c>
      <c r="F84" s="46" t="s">
        <v>733</v>
      </c>
      <c r="G84" s="103">
        <v>70</v>
      </c>
      <c r="H84" s="37"/>
      <c r="I84" s="37"/>
      <c r="J84" s="55">
        <f t="shared" si="6"/>
        <v>0</v>
      </c>
      <c r="K84" s="55">
        <f t="shared" si="7"/>
        <v>0</v>
      </c>
      <c r="L84" s="56" t="s">
        <v>32</v>
      </c>
      <c r="M84" s="109">
        <v>2041.9</v>
      </c>
    </row>
    <row r="85" spans="2:13" ht="63">
      <c r="B85" s="41" t="s">
        <v>31</v>
      </c>
      <c r="C85" s="42">
        <v>49</v>
      </c>
      <c r="D85" s="49" t="s">
        <v>134</v>
      </c>
      <c r="E85" s="49" t="s">
        <v>134</v>
      </c>
      <c r="F85" s="46" t="s">
        <v>733</v>
      </c>
      <c r="G85" s="103">
        <v>10</v>
      </c>
      <c r="H85" s="37"/>
      <c r="I85" s="37"/>
      <c r="J85" s="55">
        <f t="shared" si="6"/>
        <v>0</v>
      </c>
      <c r="K85" s="55">
        <f t="shared" si="7"/>
        <v>0</v>
      </c>
      <c r="L85" s="56" t="s">
        <v>32</v>
      </c>
      <c r="M85" s="109">
        <v>291.70000000000005</v>
      </c>
    </row>
    <row r="86" spans="2:13" ht="63">
      <c r="B86" s="41" t="s">
        <v>31</v>
      </c>
      <c r="C86" s="42">
        <v>50</v>
      </c>
      <c r="D86" s="43" t="s">
        <v>135</v>
      </c>
      <c r="E86" s="43" t="s">
        <v>136</v>
      </c>
      <c r="F86" s="46" t="s">
        <v>733</v>
      </c>
      <c r="G86" s="108">
        <v>5500</v>
      </c>
      <c r="H86" s="37"/>
      <c r="I86" s="37"/>
      <c r="J86" s="55">
        <f t="shared" si="6"/>
        <v>0</v>
      </c>
      <c r="K86" s="55">
        <f t="shared" si="7"/>
        <v>0</v>
      </c>
      <c r="L86" s="56" t="s">
        <v>32</v>
      </c>
      <c r="M86" s="109">
        <v>137500</v>
      </c>
    </row>
    <row r="87" spans="2:13" ht="63">
      <c r="B87" s="41" t="s">
        <v>31</v>
      </c>
      <c r="C87" s="42">
        <v>51</v>
      </c>
      <c r="D87" s="49" t="s">
        <v>137</v>
      </c>
      <c r="E87" s="49" t="s">
        <v>137</v>
      </c>
      <c r="F87" s="46" t="s">
        <v>733</v>
      </c>
      <c r="G87" s="103">
        <v>4810</v>
      </c>
      <c r="H87" s="37"/>
      <c r="I87" s="37"/>
      <c r="J87" s="55">
        <f t="shared" si="6"/>
        <v>0</v>
      </c>
      <c r="K87" s="55">
        <f t="shared" si="7"/>
        <v>0</v>
      </c>
      <c r="L87" s="56" t="s">
        <v>32</v>
      </c>
      <c r="M87" s="109">
        <v>120250</v>
      </c>
    </row>
    <row r="88" spans="2:13" ht="63">
      <c r="B88" s="41" t="s">
        <v>31</v>
      </c>
      <c r="C88" s="42">
        <v>52</v>
      </c>
      <c r="D88" s="49" t="s">
        <v>138</v>
      </c>
      <c r="E88" s="49" t="s">
        <v>138</v>
      </c>
      <c r="F88" s="46" t="s">
        <v>733</v>
      </c>
      <c r="G88" s="103">
        <v>65</v>
      </c>
      <c r="H88" s="37"/>
      <c r="I88" s="37"/>
      <c r="J88" s="55">
        <f t="shared" si="6"/>
        <v>0</v>
      </c>
      <c r="K88" s="55">
        <f t="shared" si="7"/>
        <v>0</v>
      </c>
      <c r="L88" s="56" t="s">
        <v>32</v>
      </c>
      <c r="M88" s="109">
        <v>672.90271343481152</v>
      </c>
    </row>
    <row r="89" spans="2:13" ht="63">
      <c r="B89" s="41" t="s">
        <v>31</v>
      </c>
      <c r="C89" s="42">
        <v>53</v>
      </c>
      <c r="D89" s="49" t="s">
        <v>139</v>
      </c>
      <c r="E89" s="49" t="s">
        <v>139</v>
      </c>
      <c r="F89" s="46" t="s">
        <v>733</v>
      </c>
      <c r="G89" s="103">
        <v>94</v>
      </c>
      <c r="H89" s="37"/>
      <c r="I89" s="37"/>
      <c r="J89" s="55">
        <f t="shared" si="6"/>
        <v>0</v>
      </c>
      <c r="K89" s="55">
        <f t="shared" si="7"/>
        <v>0</v>
      </c>
      <c r="L89" s="56" t="s">
        <v>32</v>
      </c>
      <c r="M89" s="109">
        <v>973.12084712111198</v>
      </c>
    </row>
    <row r="90" spans="2:13" ht="63">
      <c r="B90" s="41" t="s">
        <v>31</v>
      </c>
      <c r="C90" s="42">
        <v>54</v>
      </c>
      <c r="D90" s="49" t="s">
        <v>140</v>
      </c>
      <c r="E90" s="49" t="s">
        <v>140</v>
      </c>
      <c r="F90" s="46" t="s">
        <v>733</v>
      </c>
      <c r="G90" s="103">
        <v>110</v>
      </c>
      <c r="H90" s="37"/>
      <c r="I90" s="37"/>
      <c r="J90" s="55">
        <f t="shared" si="6"/>
        <v>0</v>
      </c>
      <c r="K90" s="55">
        <f t="shared" si="7"/>
        <v>0</v>
      </c>
      <c r="L90" s="56" t="s">
        <v>32</v>
      </c>
      <c r="M90" s="109">
        <v>21285</v>
      </c>
    </row>
    <row r="91" spans="2:13" ht="63">
      <c r="B91" s="41" t="s">
        <v>31</v>
      </c>
      <c r="C91" s="42">
        <v>55</v>
      </c>
      <c r="D91" s="49" t="s">
        <v>141</v>
      </c>
      <c r="E91" s="49" t="s">
        <v>141</v>
      </c>
      <c r="F91" s="46" t="s">
        <v>733</v>
      </c>
      <c r="G91" s="103">
        <v>150</v>
      </c>
      <c r="H91" s="37"/>
      <c r="I91" s="37"/>
      <c r="J91" s="55">
        <f t="shared" si="6"/>
        <v>0</v>
      </c>
      <c r="K91" s="55">
        <f t="shared" si="7"/>
        <v>0</v>
      </c>
      <c r="L91" s="56" t="s">
        <v>32</v>
      </c>
      <c r="M91" s="109">
        <v>29025</v>
      </c>
    </row>
    <row r="92" spans="2:13" ht="63">
      <c r="B92" s="41" t="s">
        <v>31</v>
      </c>
      <c r="C92" s="42">
        <v>56</v>
      </c>
      <c r="D92" s="49" t="s">
        <v>142</v>
      </c>
      <c r="E92" s="49" t="s">
        <v>142</v>
      </c>
      <c r="F92" s="46" t="s">
        <v>733</v>
      </c>
      <c r="G92" s="103">
        <v>72</v>
      </c>
      <c r="H92" s="37"/>
      <c r="I92" s="37"/>
      <c r="J92" s="55">
        <f t="shared" si="6"/>
        <v>0</v>
      </c>
      <c r="K92" s="55">
        <f t="shared" si="7"/>
        <v>0</v>
      </c>
      <c r="L92" s="56" t="s">
        <v>32</v>
      </c>
      <c r="M92" s="109">
        <v>13932</v>
      </c>
    </row>
    <row r="93" spans="2:13" ht="63">
      <c r="B93" s="41" t="s">
        <v>31</v>
      </c>
      <c r="C93" s="42">
        <v>57</v>
      </c>
      <c r="D93" s="49" t="s">
        <v>143</v>
      </c>
      <c r="E93" s="49" t="s">
        <v>143</v>
      </c>
      <c r="F93" s="46" t="s">
        <v>733</v>
      </c>
      <c r="G93" s="103">
        <v>10</v>
      </c>
      <c r="H93" s="37"/>
      <c r="I93" s="37"/>
      <c r="J93" s="55">
        <f t="shared" si="6"/>
        <v>0</v>
      </c>
      <c r="K93" s="55">
        <f t="shared" si="7"/>
        <v>0</v>
      </c>
      <c r="L93" s="56" t="s">
        <v>32</v>
      </c>
      <c r="M93" s="109">
        <v>3788.7999999999993</v>
      </c>
    </row>
    <row r="94" spans="2:13" ht="63">
      <c r="B94" s="41" t="s">
        <v>31</v>
      </c>
      <c r="C94" s="42">
        <v>58</v>
      </c>
      <c r="D94" s="49" t="s">
        <v>144</v>
      </c>
      <c r="E94" s="49" t="s">
        <v>144</v>
      </c>
      <c r="F94" s="46" t="s">
        <v>733</v>
      </c>
      <c r="G94" s="103">
        <v>5</v>
      </c>
      <c r="H94" s="37"/>
      <c r="I94" s="37"/>
      <c r="J94" s="55">
        <f t="shared" si="6"/>
        <v>0</v>
      </c>
      <c r="K94" s="55">
        <f t="shared" si="7"/>
        <v>0</v>
      </c>
      <c r="L94" s="56" t="s">
        <v>32</v>
      </c>
      <c r="M94" s="109">
        <v>1894.3999999999996</v>
      </c>
    </row>
    <row r="95" spans="2:13" ht="63">
      <c r="B95" s="41" t="s">
        <v>31</v>
      </c>
      <c r="C95" s="78">
        <v>59</v>
      </c>
      <c r="D95" s="87" t="s">
        <v>145</v>
      </c>
      <c r="E95" s="49" t="s">
        <v>146</v>
      </c>
      <c r="F95" s="46" t="s">
        <v>733</v>
      </c>
      <c r="G95" s="103">
        <v>25</v>
      </c>
      <c r="H95" s="37"/>
      <c r="I95" s="37"/>
      <c r="J95" s="55">
        <f t="shared" si="6"/>
        <v>0</v>
      </c>
      <c r="K95" s="55">
        <f t="shared" si="7"/>
        <v>0</v>
      </c>
      <c r="L95" s="56" t="s">
        <v>32</v>
      </c>
      <c r="M95" s="109">
        <v>780.53749999999991</v>
      </c>
    </row>
    <row r="96" spans="2:13" ht="63">
      <c r="B96" s="41" t="s">
        <v>31</v>
      </c>
      <c r="C96" s="79"/>
      <c r="D96" s="88"/>
      <c r="E96" s="49" t="s">
        <v>147</v>
      </c>
      <c r="F96" s="57" t="s">
        <v>733</v>
      </c>
      <c r="G96" s="103">
        <v>25</v>
      </c>
      <c r="H96" s="37"/>
      <c r="I96" s="37"/>
      <c r="J96" s="55">
        <f t="shared" si="6"/>
        <v>0</v>
      </c>
      <c r="K96" s="55">
        <f t="shared" si="7"/>
        <v>0</v>
      </c>
      <c r="L96" s="56" t="s">
        <v>32</v>
      </c>
      <c r="M96" s="109">
        <v>780.53749999999991</v>
      </c>
    </row>
    <row r="97" spans="2:13" ht="63">
      <c r="B97" s="41" t="s">
        <v>31</v>
      </c>
      <c r="C97" s="79"/>
      <c r="D97" s="88"/>
      <c r="E97" s="49" t="s">
        <v>148</v>
      </c>
      <c r="F97" s="57" t="s">
        <v>733</v>
      </c>
      <c r="G97" s="103">
        <v>18</v>
      </c>
      <c r="H97" s="37"/>
      <c r="I97" s="37"/>
      <c r="J97" s="55">
        <f t="shared" si="6"/>
        <v>0</v>
      </c>
      <c r="K97" s="55">
        <f t="shared" si="7"/>
        <v>0</v>
      </c>
      <c r="L97" s="56" t="s">
        <v>32</v>
      </c>
      <c r="M97" s="109">
        <v>561.98699999999997</v>
      </c>
    </row>
    <row r="98" spans="2:13" ht="63">
      <c r="B98" s="41" t="s">
        <v>31</v>
      </c>
      <c r="C98" s="79"/>
      <c r="D98" s="88"/>
      <c r="E98" s="49" t="s">
        <v>149</v>
      </c>
      <c r="F98" s="57" t="s">
        <v>733</v>
      </c>
      <c r="G98" s="105">
        <v>47</v>
      </c>
      <c r="H98" s="37"/>
      <c r="I98" s="37"/>
      <c r="J98" s="55">
        <f t="shared" si="6"/>
        <v>0</v>
      </c>
      <c r="K98" s="55">
        <f t="shared" si="7"/>
        <v>0</v>
      </c>
      <c r="L98" s="56" t="s">
        <v>32</v>
      </c>
      <c r="M98" s="110">
        <v>1467.4104999999997</v>
      </c>
    </row>
    <row r="99" spans="2:13" ht="63">
      <c r="B99" s="41" t="s">
        <v>31</v>
      </c>
      <c r="C99" s="80"/>
      <c r="D99" s="89"/>
      <c r="E99" s="49" t="s">
        <v>150</v>
      </c>
      <c r="F99" s="57" t="s">
        <v>733</v>
      </c>
      <c r="G99" s="105">
        <v>62</v>
      </c>
      <c r="H99" s="37"/>
      <c r="I99" s="37"/>
      <c r="J99" s="55">
        <f t="shared" si="6"/>
        <v>0</v>
      </c>
      <c r="K99" s="55">
        <f t="shared" si="7"/>
        <v>0</v>
      </c>
      <c r="L99" s="56" t="s">
        <v>32</v>
      </c>
      <c r="M99" s="110">
        <v>1935.7329999999997</v>
      </c>
    </row>
    <row r="100" spans="2:13" ht="63">
      <c r="B100" s="41" t="s">
        <v>31</v>
      </c>
      <c r="C100" s="42">
        <v>60</v>
      </c>
      <c r="D100" s="49" t="s">
        <v>151</v>
      </c>
      <c r="E100" s="49" t="s">
        <v>151</v>
      </c>
      <c r="F100" s="57" t="s">
        <v>733</v>
      </c>
      <c r="G100" s="103">
        <v>278</v>
      </c>
      <c r="H100" s="37"/>
      <c r="I100" s="37"/>
      <c r="J100" s="55">
        <f t="shared" si="6"/>
        <v>0</v>
      </c>
      <c r="K100" s="55">
        <f t="shared" si="7"/>
        <v>0</v>
      </c>
      <c r="L100" s="56" t="s">
        <v>32</v>
      </c>
      <c r="M100" s="109">
        <v>5117.9800000000005</v>
      </c>
    </row>
    <row r="101" spans="2:13" ht="63">
      <c r="B101" s="41" t="s">
        <v>31</v>
      </c>
      <c r="C101" s="42">
        <v>61</v>
      </c>
      <c r="D101" s="49" t="s">
        <v>152</v>
      </c>
      <c r="E101" s="49" t="s">
        <v>152</v>
      </c>
      <c r="F101" s="46" t="s">
        <v>733</v>
      </c>
      <c r="G101" s="103">
        <v>435</v>
      </c>
      <c r="H101" s="37"/>
      <c r="I101" s="37"/>
      <c r="J101" s="55">
        <f t="shared" si="6"/>
        <v>0</v>
      </c>
      <c r="K101" s="55">
        <f t="shared" si="7"/>
        <v>0</v>
      </c>
      <c r="L101" s="56" t="s">
        <v>32</v>
      </c>
      <c r="M101" s="109">
        <v>14224.500000000002</v>
      </c>
    </row>
    <row r="102" spans="2:13" ht="63">
      <c r="B102" s="41" t="s">
        <v>31</v>
      </c>
      <c r="C102" s="42">
        <v>62</v>
      </c>
      <c r="D102" s="49" t="s">
        <v>153</v>
      </c>
      <c r="E102" s="49" t="s">
        <v>153</v>
      </c>
      <c r="F102" s="46" t="s">
        <v>733</v>
      </c>
      <c r="G102" s="103">
        <v>560</v>
      </c>
      <c r="H102" s="37"/>
      <c r="I102" s="37"/>
      <c r="J102" s="55">
        <f t="shared" si="6"/>
        <v>0</v>
      </c>
      <c r="K102" s="55">
        <f t="shared" si="7"/>
        <v>0</v>
      </c>
      <c r="L102" s="56" t="s">
        <v>32</v>
      </c>
      <c r="M102" s="109">
        <v>935.19999999999993</v>
      </c>
    </row>
    <row r="103" spans="2:13" ht="63">
      <c r="B103" s="41" t="s">
        <v>31</v>
      </c>
      <c r="C103" s="42">
        <v>63</v>
      </c>
      <c r="D103" s="49" t="s">
        <v>154</v>
      </c>
      <c r="E103" s="49" t="s">
        <v>154</v>
      </c>
      <c r="F103" s="46" t="s">
        <v>733</v>
      </c>
      <c r="G103" s="103">
        <v>245</v>
      </c>
      <c r="H103" s="37"/>
      <c r="I103" s="37"/>
      <c r="J103" s="55">
        <f t="shared" si="6"/>
        <v>0</v>
      </c>
      <c r="K103" s="55">
        <f t="shared" si="7"/>
        <v>0</v>
      </c>
      <c r="L103" s="56" t="s">
        <v>32</v>
      </c>
      <c r="M103" s="109">
        <v>409.15</v>
      </c>
    </row>
    <row r="104" spans="2:13" ht="63">
      <c r="B104" s="41" t="s">
        <v>31</v>
      </c>
      <c r="C104" s="42">
        <v>64</v>
      </c>
      <c r="D104" s="49" t="s">
        <v>155</v>
      </c>
      <c r="E104" s="49" t="s">
        <v>155</v>
      </c>
      <c r="F104" s="46" t="s">
        <v>733</v>
      </c>
      <c r="G104" s="103">
        <v>367</v>
      </c>
      <c r="H104" s="37"/>
      <c r="I104" s="37"/>
      <c r="J104" s="55">
        <f t="shared" si="6"/>
        <v>0</v>
      </c>
      <c r="K104" s="55">
        <f t="shared" si="7"/>
        <v>0</v>
      </c>
      <c r="L104" s="56" t="s">
        <v>32</v>
      </c>
      <c r="M104" s="109">
        <v>3060.7799999999997</v>
      </c>
    </row>
    <row r="105" spans="2:13" ht="63">
      <c r="B105" s="41" t="s">
        <v>31</v>
      </c>
      <c r="C105" s="42">
        <v>65</v>
      </c>
      <c r="D105" s="49" t="s">
        <v>156</v>
      </c>
      <c r="E105" s="49" t="s">
        <v>156</v>
      </c>
      <c r="F105" s="46" t="s">
        <v>733</v>
      </c>
      <c r="G105" s="103">
        <v>297</v>
      </c>
      <c r="H105" s="37"/>
      <c r="I105" s="37"/>
      <c r="J105" s="55">
        <f t="shared" si="6"/>
        <v>0</v>
      </c>
      <c r="K105" s="55">
        <f t="shared" si="7"/>
        <v>0</v>
      </c>
      <c r="L105" s="56" t="s">
        <v>32</v>
      </c>
      <c r="M105" s="109">
        <v>2476.98</v>
      </c>
    </row>
    <row r="106" spans="2:13" ht="63">
      <c r="B106" s="41" t="s">
        <v>31</v>
      </c>
      <c r="C106" s="42">
        <v>66</v>
      </c>
      <c r="D106" s="48" t="s">
        <v>157</v>
      </c>
      <c r="E106" s="48" t="s">
        <v>157</v>
      </c>
      <c r="F106" s="46" t="s">
        <v>734</v>
      </c>
      <c r="G106" s="106">
        <v>20</v>
      </c>
      <c r="H106" s="37"/>
      <c r="I106" s="37"/>
      <c r="J106" s="55">
        <f t="shared" si="6"/>
        <v>0</v>
      </c>
      <c r="K106" s="55">
        <f t="shared" si="7"/>
        <v>0</v>
      </c>
      <c r="L106" s="56" t="s">
        <v>32</v>
      </c>
      <c r="M106" s="110">
        <v>2000</v>
      </c>
    </row>
    <row r="107" spans="2:13" ht="63">
      <c r="B107" s="41" t="s">
        <v>31</v>
      </c>
      <c r="C107" s="42">
        <v>67</v>
      </c>
      <c r="D107" s="50" t="s">
        <v>158</v>
      </c>
      <c r="E107" s="50" t="s">
        <v>158</v>
      </c>
      <c r="F107" s="46" t="s">
        <v>733</v>
      </c>
      <c r="G107" s="103">
        <v>100</v>
      </c>
      <c r="H107" s="37"/>
      <c r="I107" s="37"/>
      <c r="J107" s="55">
        <f t="shared" si="6"/>
        <v>0</v>
      </c>
      <c r="K107" s="55">
        <f t="shared" si="7"/>
        <v>0</v>
      </c>
      <c r="L107" s="56" t="s">
        <v>32</v>
      </c>
      <c r="M107" s="109">
        <v>10000</v>
      </c>
    </row>
    <row r="108" spans="2:13" ht="63">
      <c r="B108" s="41" t="s">
        <v>31</v>
      </c>
      <c r="C108" s="42">
        <v>68</v>
      </c>
      <c r="D108" s="47" t="s">
        <v>159</v>
      </c>
      <c r="E108" s="47" t="s">
        <v>159</v>
      </c>
      <c r="F108" s="46" t="s">
        <v>733</v>
      </c>
      <c r="G108" s="104">
        <v>2500</v>
      </c>
      <c r="H108" s="37"/>
      <c r="I108" s="37"/>
      <c r="J108" s="55">
        <f t="shared" si="6"/>
        <v>0</v>
      </c>
      <c r="K108" s="55">
        <f t="shared" si="7"/>
        <v>0</v>
      </c>
      <c r="L108" s="56" t="s">
        <v>32</v>
      </c>
      <c r="M108" s="109">
        <v>15625</v>
      </c>
    </row>
    <row r="109" spans="2:13" ht="63">
      <c r="B109" s="41" t="s">
        <v>31</v>
      </c>
      <c r="C109" s="42">
        <v>69</v>
      </c>
      <c r="D109" s="50" t="s">
        <v>160</v>
      </c>
      <c r="E109" s="50" t="s">
        <v>161</v>
      </c>
      <c r="F109" s="46" t="s">
        <v>733</v>
      </c>
      <c r="G109" s="103">
        <v>300</v>
      </c>
      <c r="H109" s="37"/>
      <c r="I109" s="37"/>
      <c r="J109" s="55">
        <f t="shared" si="6"/>
        <v>0</v>
      </c>
      <c r="K109" s="55">
        <f t="shared" si="7"/>
        <v>0</v>
      </c>
      <c r="L109" s="56" t="s">
        <v>32</v>
      </c>
      <c r="M109" s="109">
        <v>18594</v>
      </c>
    </row>
    <row r="110" spans="2:13" ht="63">
      <c r="B110" s="41" t="s">
        <v>31</v>
      </c>
      <c r="C110" s="42">
        <v>70</v>
      </c>
      <c r="D110" s="50" t="s">
        <v>162</v>
      </c>
      <c r="E110" s="50" t="s">
        <v>163</v>
      </c>
      <c r="F110" s="46" t="s">
        <v>733</v>
      </c>
      <c r="G110" s="103">
        <v>300</v>
      </c>
      <c r="H110" s="37"/>
      <c r="I110" s="37"/>
      <c r="J110" s="55">
        <f t="shared" si="6"/>
        <v>0</v>
      </c>
      <c r="K110" s="55">
        <f t="shared" si="7"/>
        <v>0</v>
      </c>
      <c r="L110" s="56" t="s">
        <v>32</v>
      </c>
      <c r="M110" s="109">
        <v>18594</v>
      </c>
    </row>
    <row r="111" spans="2:13" ht="63">
      <c r="B111" s="41" t="s">
        <v>31</v>
      </c>
      <c r="C111" s="42">
        <v>71</v>
      </c>
      <c r="D111" s="50" t="s">
        <v>164</v>
      </c>
      <c r="E111" s="50" t="s">
        <v>165</v>
      </c>
      <c r="F111" s="46" t="s">
        <v>733</v>
      </c>
      <c r="G111" s="103">
        <v>200</v>
      </c>
      <c r="H111" s="37"/>
      <c r="I111" s="37"/>
      <c r="J111" s="55">
        <f t="shared" si="6"/>
        <v>0</v>
      </c>
      <c r="K111" s="55">
        <f t="shared" si="7"/>
        <v>0</v>
      </c>
      <c r="L111" s="56" t="s">
        <v>32</v>
      </c>
      <c r="M111" s="109">
        <v>12396</v>
      </c>
    </row>
    <row r="112" spans="2:13" ht="63">
      <c r="B112" s="41" t="s">
        <v>31</v>
      </c>
      <c r="C112" s="42">
        <v>72</v>
      </c>
      <c r="D112" s="50" t="s">
        <v>166</v>
      </c>
      <c r="E112" s="50" t="s">
        <v>167</v>
      </c>
      <c r="F112" s="46" t="s">
        <v>733</v>
      </c>
      <c r="G112" s="103">
        <v>50</v>
      </c>
      <c r="H112" s="37"/>
      <c r="I112" s="37"/>
      <c r="J112" s="55">
        <f t="shared" si="6"/>
        <v>0</v>
      </c>
      <c r="K112" s="55">
        <f t="shared" si="7"/>
        <v>0</v>
      </c>
      <c r="L112" s="56" t="s">
        <v>32</v>
      </c>
      <c r="M112" s="109">
        <v>3099</v>
      </c>
    </row>
    <row r="113" spans="2:13" ht="63">
      <c r="B113" s="41" t="s">
        <v>31</v>
      </c>
      <c r="C113" s="42">
        <v>73</v>
      </c>
      <c r="D113" s="50" t="s">
        <v>168</v>
      </c>
      <c r="E113" s="50" t="s">
        <v>169</v>
      </c>
      <c r="F113" s="46" t="s">
        <v>733</v>
      </c>
      <c r="G113" s="103">
        <v>200</v>
      </c>
      <c r="H113" s="37"/>
      <c r="I113" s="37"/>
      <c r="J113" s="55">
        <f t="shared" si="6"/>
        <v>0</v>
      </c>
      <c r="K113" s="55">
        <f t="shared" si="7"/>
        <v>0</v>
      </c>
      <c r="L113" s="56" t="s">
        <v>32</v>
      </c>
      <c r="M113" s="109">
        <v>12396</v>
      </c>
    </row>
    <row r="114" spans="2:13" ht="63">
      <c r="B114" s="41" t="s">
        <v>31</v>
      </c>
      <c r="C114" s="42">
        <v>74</v>
      </c>
      <c r="D114" s="45" t="s">
        <v>170</v>
      </c>
      <c r="E114" s="45" t="s">
        <v>171</v>
      </c>
      <c r="F114" s="46" t="s">
        <v>733</v>
      </c>
      <c r="G114" s="103">
        <v>110</v>
      </c>
      <c r="H114" s="37"/>
      <c r="I114" s="37"/>
      <c r="J114" s="55">
        <f t="shared" si="6"/>
        <v>0</v>
      </c>
      <c r="K114" s="55">
        <f t="shared" si="7"/>
        <v>0</v>
      </c>
      <c r="L114" s="56" t="s">
        <v>32</v>
      </c>
      <c r="M114" s="109">
        <v>8983.7000000000007</v>
      </c>
    </row>
    <row r="115" spans="2:13" ht="63">
      <c r="B115" s="41" t="s">
        <v>31</v>
      </c>
      <c r="C115" s="42">
        <v>75</v>
      </c>
      <c r="D115" s="43" t="s">
        <v>172</v>
      </c>
      <c r="E115" s="43" t="s">
        <v>172</v>
      </c>
      <c r="F115" s="46" t="s">
        <v>733</v>
      </c>
      <c r="G115" s="108">
        <v>6</v>
      </c>
      <c r="H115" s="37"/>
      <c r="I115" s="37"/>
      <c r="J115" s="55">
        <f t="shared" si="6"/>
        <v>0</v>
      </c>
      <c r="K115" s="55">
        <f t="shared" si="7"/>
        <v>0</v>
      </c>
      <c r="L115" s="56" t="s">
        <v>32</v>
      </c>
      <c r="M115" s="109">
        <v>1750</v>
      </c>
    </row>
    <row r="116" spans="2:13" ht="63">
      <c r="B116" s="41" t="s">
        <v>31</v>
      </c>
      <c r="C116" s="42">
        <v>76</v>
      </c>
      <c r="D116" s="43" t="s">
        <v>173</v>
      </c>
      <c r="E116" s="43" t="s">
        <v>173</v>
      </c>
      <c r="F116" s="46" t="s">
        <v>733</v>
      </c>
      <c r="G116" s="108">
        <v>6</v>
      </c>
      <c r="H116" s="37"/>
      <c r="I116" s="37"/>
      <c r="J116" s="55">
        <f t="shared" si="6"/>
        <v>0</v>
      </c>
      <c r="K116" s="55">
        <f t="shared" si="7"/>
        <v>0</v>
      </c>
      <c r="L116" s="56" t="s">
        <v>32</v>
      </c>
      <c r="M116" s="109">
        <v>3750</v>
      </c>
    </row>
    <row r="117" spans="2:13" ht="63">
      <c r="B117" s="41" t="s">
        <v>31</v>
      </c>
      <c r="C117" s="42">
        <v>77</v>
      </c>
      <c r="D117" s="43" t="s">
        <v>174</v>
      </c>
      <c r="E117" s="43" t="s">
        <v>175</v>
      </c>
      <c r="F117" s="46" t="s">
        <v>733</v>
      </c>
      <c r="G117" s="103">
        <v>1124</v>
      </c>
      <c r="H117" s="37"/>
      <c r="I117" s="37"/>
      <c r="J117" s="55">
        <f t="shared" si="6"/>
        <v>0</v>
      </c>
      <c r="K117" s="55">
        <f t="shared" si="7"/>
        <v>0</v>
      </c>
      <c r="L117" s="56" t="s">
        <v>32</v>
      </c>
      <c r="M117" s="109">
        <v>112400</v>
      </c>
    </row>
    <row r="118" spans="2:13" ht="63">
      <c r="B118" s="41" t="s">
        <v>31</v>
      </c>
      <c r="C118" s="42">
        <v>78</v>
      </c>
      <c r="D118" s="43" t="s">
        <v>176</v>
      </c>
      <c r="E118" s="43" t="s">
        <v>177</v>
      </c>
      <c r="F118" s="46" t="s">
        <v>733</v>
      </c>
      <c r="G118" s="103">
        <v>1755</v>
      </c>
      <c r="H118" s="37"/>
      <c r="I118" s="37"/>
      <c r="J118" s="55">
        <f t="shared" si="6"/>
        <v>0</v>
      </c>
      <c r="K118" s="55">
        <f t="shared" si="7"/>
        <v>0</v>
      </c>
      <c r="L118" s="56" t="s">
        <v>32</v>
      </c>
      <c r="M118" s="109">
        <v>73130.850000000006</v>
      </c>
    </row>
    <row r="119" spans="2:13" ht="63">
      <c r="B119" s="41" t="s">
        <v>31</v>
      </c>
      <c r="C119" s="42">
        <v>79</v>
      </c>
      <c r="D119" s="43" t="s">
        <v>742</v>
      </c>
      <c r="E119" s="43" t="s">
        <v>742</v>
      </c>
      <c r="F119" s="46" t="s">
        <v>733</v>
      </c>
      <c r="G119" s="104">
        <v>10</v>
      </c>
      <c r="H119" s="37"/>
      <c r="I119" s="37"/>
      <c r="J119" s="55">
        <f t="shared" si="6"/>
        <v>0</v>
      </c>
      <c r="K119" s="55">
        <f t="shared" si="7"/>
        <v>0</v>
      </c>
      <c r="L119" s="56" t="s">
        <v>32</v>
      </c>
      <c r="M119" s="109">
        <v>10416.700000000001</v>
      </c>
    </row>
    <row r="120" spans="2:13" ht="63">
      <c r="B120" s="41" t="s">
        <v>31</v>
      </c>
      <c r="C120" s="42">
        <v>80</v>
      </c>
      <c r="D120" s="43" t="s">
        <v>178</v>
      </c>
      <c r="E120" s="43" t="s">
        <v>179</v>
      </c>
      <c r="F120" s="46" t="s">
        <v>733</v>
      </c>
      <c r="G120" s="103">
        <v>29</v>
      </c>
      <c r="H120" s="37"/>
      <c r="I120" s="37"/>
      <c r="J120" s="55">
        <f t="shared" si="6"/>
        <v>0</v>
      </c>
      <c r="K120" s="55">
        <f t="shared" si="7"/>
        <v>0</v>
      </c>
      <c r="L120" s="56" t="s">
        <v>32</v>
      </c>
      <c r="M120" s="109">
        <v>21750</v>
      </c>
    </row>
    <row r="121" spans="2:13" ht="63">
      <c r="B121" s="41" t="s">
        <v>31</v>
      </c>
      <c r="C121" s="42">
        <v>81</v>
      </c>
      <c r="D121" s="45" t="s">
        <v>743</v>
      </c>
      <c r="E121" s="45" t="s">
        <v>744</v>
      </c>
      <c r="F121" s="46" t="s">
        <v>733</v>
      </c>
      <c r="G121" s="107">
        <v>20</v>
      </c>
      <c r="H121" s="37"/>
      <c r="I121" s="37"/>
      <c r="J121" s="55">
        <f t="shared" si="6"/>
        <v>0</v>
      </c>
      <c r="K121" s="55">
        <f t="shared" si="7"/>
        <v>0</v>
      </c>
      <c r="L121" s="56" t="s">
        <v>32</v>
      </c>
      <c r="M121" s="110">
        <v>66666.8</v>
      </c>
    </row>
    <row r="122" spans="2:13" ht="63">
      <c r="B122" s="41" t="s">
        <v>31</v>
      </c>
      <c r="C122" s="42">
        <v>82</v>
      </c>
      <c r="D122" s="47" t="s">
        <v>180</v>
      </c>
      <c r="E122" s="47" t="s">
        <v>180</v>
      </c>
      <c r="F122" s="46" t="s">
        <v>733</v>
      </c>
      <c r="G122" s="104">
        <v>12</v>
      </c>
      <c r="H122" s="37"/>
      <c r="I122" s="37"/>
      <c r="J122" s="55">
        <f t="shared" si="6"/>
        <v>0</v>
      </c>
      <c r="K122" s="55">
        <f t="shared" si="7"/>
        <v>0</v>
      </c>
      <c r="L122" s="56" t="s">
        <v>32</v>
      </c>
      <c r="M122" s="109">
        <v>1700.04</v>
      </c>
    </row>
    <row r="123" spans="2:13" ht="63">
      <c r="B123" s="41" t="s">
        <v>31</v>
      </c>
      <c r="C123" s="42">
        <v>83</v>
      </c>
      <c r="D123" s="43" t="s">
        <v>181</v>
      </c>
      <c r="E123" s="43" t="s">
        <v>181</v>
      </c>
      <c r="F123" s="46" t="s">
        <v>733</v>
      </c>
      <c r="G123" s="108">
        <v>10</v>
      </c>
      <c r="H123" s="37"/>
      <c r="I123" s="37"/>
      <c r="J123" s="55">
        <f t="shared" si="6"/>
        <v>0</v>
      </c>
      <c r="K123" s="55">
        <f t="shared" si="7"/>
        <v>0</v>
      </c>
      <c r="L123" s="56" t="s">
        <v>32</v>
      </c>
      <c r="M123" s="109">
        <v>1666.6999999999998</v>
      </c>
    </row>
    <row r="124" spans="2:13" ht="63">
      <c r="B124" s="41" t="s">
        <v>31</v>
      </c>
      <c r="C124" s="42">
        <v>84</v>
      </c>
      <c r="D124" s="43" t="s">
        <v>182</v>
      </c>
      <c r="E124" s="43" t="s">
        <v>182</v>
      </c>
      <c r="F124" s="46" t="s">
        <v>733</v>
      </c>
      <c r="G124" s="108">
        <v>10</v>
      </c>
      <c r="H124" s="37"/>
      <c r="I124" s="37"/>
      <c r="J124" s="55">
        <f t="shared" si="6"/>
        <v>0</v>
      </c>
      <c r="K124" s="55">
        <f t="shared" si="7"/>
        <v>0</v>
      </c>
      <c r="L124" s="56" t="s">
        <v>32</v>
      </c>
      <c r="M124" s="109">
        <v>1000</v>
      </c>
    </row>
    <row r="125" spans="2:13" ht="63">
      <c r="B125" s="41" t="s">
        <v>31</v>
      </c>
      <c r="C125" s="42">
        <v>85</v>
      </c>
      <c r="D125" s="43" t="s">
        <v>183</v>
      </c>
      <c r="E125" s="43" t="s">
        <v>184</v>
      </c>
      <c r="F125" s="46" t="s">
        <v>734</v>
      </c>
      <c r="G125" s="105">
        <v>171</v>
      </c>
      <c r="H125" s="37"/>
      <c r="I125" s="37"/>
      <c r="J125" s="55">
        <f t="shared" si="6"/>
        <v>0</v>
      </c>
      <c r="K125" s="55">
        <f t="shared" si="7"/>
        <v>0</v>
      </c>
      <c r="L125" s="56" t="s">
        <v>32</v>
      </c>
      <c r="M125" s="110">
        <v>5472</v>
      </c>
    </row>
    <row r="126" spans="2:13" ht="63">
      <c r="B126" s="41" t="s">
        <v>31</v>
      </c>
      <c r="C126" s="42">
        <v>86</v>
      </c>
      <c r="D126" s="43" t="s">
        <v>185</v>
      </c>
      <c r="E126" s="43" t="s">
        <v>186</v>
      </c>
      <c r="F126" s="46" t="s">
        <v>733</v>
      </c>
      <c r="G126" s="103">
        <v>2</v>
      </c>
      <c r="H126" s="37"/>
      <c r="I126" s="37"/>
      <c r="J126" s="55">
        <f t="shared" si="6"/>
        <v>0</v>
      </c>
      <c r="K126" s="55">
        <f t="shared" si="7"/>
        <v>0</v>
      </c>
      <c r="L126" s="56" t="s">
        <v>32</v>
      </c>
      <c r="M126" s="109">
        <v>1166.68</v>
      </c>
    </row>
    <row r="127" spans="2:13" ht="63">
      <c r="B127" s="41" t="s">
        <v>31</v>
      </c>
      <c r="C127" s="42">
        <v>87</v>
      </c>
      <c r="D127" s="48" t="s">
        <v>187</v>
      </c>
      <c r="E127" s="48" t="s">
        <v>187</v>
      </c>
      <c r="F127" s="46" t="s">
        <v>733</v>
      </c>
      <c r="G127" s="106">
        <v>8</v>
      </c>
      <c r="H127" s="37"/>
      <c r="I127" s="37"/>
      <c r="J127" s="55">
        <f t="shared" si="6"/>
        <v>0</v>
      </c>
      <c r="K127" s="55">
        <f t="shared" si="7"/>
        <v>0</v>
      </c>
      <c r="L127" s="56" t="s">
        <v>32</v>
      </c>
      <c r="M127" s="110">
        <v>12000</v>
      </c>
    </row>
    <row r="128" spans="2:13" ht="63">
      <c r="B128" s="41" t="s">
        <v>31</v>
      </c>
      <c r="C128" s="42">
        <v>88</v>
      </c>
      <c r="D128" s="47" t="s">
        <v>188</v>
      </c>
      <c r="E128" s="47" t="s">
        <v>188</v>
      </c>
      <c r="F128" s="46" t="s">
        <v>733</v>
      </c>
      <c r="G128" s="104">
        <v>1000</v>
      </c>
      <c r="H128" s="37"/>
      <c r="I128" s="37"/>
      <c r="J128" s="55">
        <f t="shared" si="6"/>
        <v>0</v>
      </c>
      <c r="K128" s="55">
        <f t="shared" si="7"/>
        <v>0</v>
      </c>
      <c r="L128" s="56" t="s">
        <v>32</v>
      </c>
      <c r="M128" s="109">
        <v>3340</v>
      </c>
    </row>
    <row r="129" spans="2:13" ht="63">
      <c r="B129" s="41" t="s">
        <v>31</v>
      </c>
      <c r="C129" s="42">
        <v>89</v>
      </c>
      <c r="D129" s="43" t="s">
        <v>189</v>
      </c>
      <c r="E129" s="43" t="s">
        <v>190</v>
      </c>
      <c r="F129" s="46" t="s">
        <v>733</v>
      </c>
      <c r="G129" s="103">
        <v>560</v>
      </c>
      <c r="H129" s="37"/>
      <c r="I129" s="37"/>
      <c r="J129" s="55">
        <f t="shared" si="6"/>
        <v>0</v>
      </c>
      <c r="K129" s="55">
        <f t="shared" si="7"/>
        <v>0</v>
      </c>
      <c r="L129" s="56" t="s">
        <v>32</v>
      </c>
      <c r="M129" s="109">
        <v>6437.5138282387188</v>
      </c>
    </row>
    <row r="130" spans="2:13" ht="63">
      <c r="B130" s="41" t="s">
        <v>31</v>
      </c>
      <c r="C130" s="42">
        <v>90</v>
      </c>
      <c r="D130" s="43" t="s">
        <v>191</v>
      </c>
      <c r="E130" s="43" t="s">
        <v>192</v>
      </c>
      <c r="F130" s="46" t="s">
        <v>733</v>
      </c>
      <c r="G130" s="103">
        <v>10</v>
      </c>
      <c r="H130" s="37"/>
      <c r="I130" s="37"/>
      <c r="J130" s="55">
        <f t="shared" si="6"/>
        <v>0</v>
      </c>
      <c r="K130" s="55">
        <f t="shared" si="7"/>
        <v>0</v>
      </c>
      <c r="L130" s="56" t="s">
        <v>32</v>
      </c>
      <c r="M130" s="109">
        <v>114.95560407569141</v>
      </c>
    </row>
    <row r="131" spans="2:13" ht="63">
      <c r="B131" s="41" t="s">
        <v>31</v>
      </c>
      <c r="C131" s="42">
        <v>91</v>
      </c>
      <c r="D131" s="49" t="s">
        <v>193</v>
      </c>
      <c r="E131" s="49" t="s">
        <v>193</v>
      </c>
      <c r="F131" s="46" t="s">
        <v>733</v>
      </c>
      <c r="G131" s="105">
        <v>3060</v>
      </c>
      <c r="H131" s="37"/>
      <c r="I131" s="37"/>
      <c r="J131" s="55">
        <f t="shared" si="6"/>
        <v>0</v>
      </c>
      <c r="K131" s="55">
        <f t="shared" si="7"/>
        <v>0</v>
      </c>
      <c r="L131" s="56" t="s">
        <v>32</v>
      </c>
      <c r="M131" s="110">
        <v>9180</v>
      </c>
    </row>
    <row r="132" spans="2:13" ht="63">
      <c r="B132" s="41" t="s">
        <v>31</v>
      </c>
      <c r="C132" s="42">
        <v>92</v>
      </c>
      <c r="D132" s="47" t="s">
        <v>194</v>
      </c>
      <c r="E132" s="47" t="s">
        <v>194</v>
      </c>
      <c r="F132" s="46" t="s">
        <v>733</v>
      </c>
      <c r="G132" s="104">
        <v>100</v>
      </c>
      <c r="H132" s="37"/>
      <c r="I132" s="37"/>
      <c r="J132" s="55">
        <f t="shared" si="6"/>
        <v>0</v>
      </c>
      <c r="K132" s="55">
        <f t="shared" si="7"/>
        <v>0</v>
      </c>
      <c r="L132" s="56" t="s">
        <v>32</v>
      </c>
      <c r="M132" s="109">
        <v>417</v>
      </c>
    </row>
    <row r="133" spans="2:13" ht="63">
      <c r="B133" s="41" t="s">
        <v>31</v>
      </c>
      <c r="C133" s="42">
        <v>93</v>
      </c>
      <c r="D133" s="47" t="s">
        <v>195</v>
      </c>
      <c r="E133" s="47" t="s">
        <v>195</v>
      </c>
      <c r="F133" s="46" t="s">
        <v>733</v>
      </c>
      <c r="G133" s="104">
        <v>10</v>
      </c>
      <c r="H133" s="37"/>
      <c r="I133" s="37"/>
      <c r="J133" s="55">
        <f t="shared" si="6"/>
        <v>0</v>
      </c>
      <c r="K133" s="55">
        <f t="shared" si="7"/>
        <v>0</v>
      </c>
      <c r="L133" s="56" t="s">
        <v>32</v>
      </c>
      <c r="M133" s="109">
        <v>416.69999999999993</v>
      </c>
    </row>
    <row r="134" spans="2:13" ht="63">
      <c r="B134" s="41" t="s">
        <v>31</v>
      </c>
      <c r="C134" s="42">
        <v>94</v>
      </c>
      <c r="D134" s="47" t="s">
        <v>196</v>
      </c>
      <c r="E134" s="47" t="s">
        <v>196</v>
      </c>
      <c r="F134" s="46" t="s">
        <v>733</v>
      </c>
      <c r="G134" s="104">
        <v>15</v>
      </c>
      <c r="H134" s="37"/>
      <c r="I134" s="37"/>
      <c r="J134" s="55">
        <f t="shared" si="6"/>
        <v>0</v>
      </c>
      <c r="K134" s="55">
        <f t="shared" si="7"/>
        <v>0</v>
      </c>
      <c r="L134" s="56" t="s">
        <v>32</v>
      </c>
      <c r="M134" s="109">
        <v>4375.05</v>
      </c>
    </row>
    <row r="135" spans="2:13" ht="63">
      <c r="B135" s="41" t="s">
        <v>31</v>
      </c>
      <c r="C135" s="42">
        <v>95</v>
      </c>
      <c r="D135" s="48" t="s">
        <v>197</v>
      </c>
      <c r="E135" s="48" t="s">
        <v>197</v>
      </c>
      <c r="F135" s="46" t="s">
        <v>733</v>
      </c>
      <c r="G135" s="106">
        <v>32</v>
      </c>
      <c r="H135" s="37"/>
      <c r="I135" s="37"/>
      <c r="J135" s="55">
        <f t="shared" ref="J135:J278" si="8">H135*G135</f>
        <v>0</v>
      </c>
      <c r="K135" s="55">
        <f t="shared" ref="K135:K278" si="9">I135*G135</f>
        <v>0</v>
      </c>
      <c r="L135" s="56" t="s">
        <v>32</v>
      </c>
      <c r="M135" s="110">
        <v>140800</v>
      </c>
    </row>
    <row r="136" spans="2:13" ht="63">
      <c r="B136" s="41" t="s">
        <v>31</v>
      </c>
      <c r="C136" s="42">
        <v>96</v>
      </c>
      <c r="D136" s="49" t="s">
        <v>198</v>
      </c>
      <c r="E136" s="49" t="s">
        <v>198</v>
      </c>
      <c r="F136" s="46" t="s">
        <v>733</v>
      </c>
      <c r="G136" s="105">
        <v>160</v>
      </c>
      <c r="H136" s="37"/>
      <c r="I136" s="37"/>
      <c r="J136" s="55">
        <f t="shared" si="8"/>
        <v>0</v>
      </c>
      <c r="K136" s="55">
        <f t="shared" si="9"/>
        <v>0</v>
      </c>
      <c r="L136" s="56" t="s">
        <v>32</v>
      </c>
      <c r="M136" s="110">
        <v>704000</v>
      </c>
    </row>
    <row r="137" spans="2:13" ht="63">
      <c r="B137" s="41" t="s">
        <v>31</v>
      </c>
      <c r="C137" s="42">
        <v>97</v>
      </c>
      <c r="D137" s="49" t="s">
        <v>199</v>
      </c>
      <c r="E137" s="49" t="s">
        <v>199</v>
      </c>
      <c r="F137" s="46" t="s">
        <v>733</v>
      </c>
      <c r="G137" s="105">
        <v>105</v>
      </c>
      <c r="H137" s="37"/>
      <c r="I137" s="37"/>
      <c r="J137" s="55">
        <f t="shared" si="8"/>
        <v>0</v>
      </c>
      <c r="K137" s="55">
        <f t="shared" si="9"/>
        <v>0</v>
      </c>
      <c r="L137" s="56" t="s">
        <v>32</v>
      </c>
      <c r="M137" s="110">
        <v>5950.3499999999985</v>
      </c>
    </row>
    <row r="138" spans="2:13" ht="63">
      <c r="B138" s="41" t="s">
        <v>31</v>
      </c>
      <c r="C138" s="42">
        <v>98</v>
      </c>
      <c r="D138" s="49" t="s">
        <v>200</v>
      </c>
      <c r="E138" s="49" t="s">
        <v>200</v>
      </c>
      <c r="F138" s="46" t="s">
        <v>733</v>
      </c>
      <c r="G138" s="105">
        <v>1424</v>
      </c>
      <c r="H138" s="37"/>
      <c r="I138" s="37"/>
      <c r="J138" s="55">
        <f t="shared" si="8"/>
        <v>0</v>
      </c>
      <c r="K138" s="55">
        <f t="shared" si="9"/>
        <v>0</v>
      </c>
      <c r="L138" s="56" t="s">
        <v>32</v>
      </c>
      <c r="M138" s="110">
        <v>234960</v>
      </c>
    </row>
    <row r="139" spans="2:13" ht="78.75">
      <c r="B139" s="41" t="s">
        <v>31</v>
      </c>
      <c r="C139" s="42">
        <v>99</v>
      </c>
      <c r="D139" s="49" t="s">
        <v>201</v>
      </c>
      <c r="E139" s="49" t="s">
        <v>201</v>
      </c>
      <c r="F139" s="46" t="s">
        <v>733</v>
      </c>
      <c r="G139" s="105">
        <v>55</v>
      </c>
      <c r="H139" s="37"/>
      <c r="I139" s="37"/>
      <c r="J139" s="55">
        <f t="shared" si="8"/>
        <v>0</v>
      </c>
      <c r="K139" s="55">
        <f t="shared" si="9"/>
        <v>0</v>
      </c>
      <c r="L139" s="56" t="s">
        <v>32</v>
      </c>
      <c r="M139" s="110">
        <v>177833.7</v>
      </c>
    </row>
    <row r="140" spans="2:13" ht="63">
      <c r="B140" s="41" t="s">
        <v>31</v>
      </c>
      <c r="C140" s="42">
        <v>100</v>
      </c>
      <c r="D140" s="43" t="s">
        <v>202</v>
      </c>
      <c r="E140" s="43" t="s">
        <v>202</v>
      </c>
      <c r="F140" s="46" t="s">
        <v>733</v>
      </c>
      <c r="G140" s="103">
        <v>804</v>
      </c>
      <c r="H140" s="37"/>
      <c r="I140" s="37"/>
      <c r="J140" s="55">
        <f t="shared" ref="J140:J154" si="10">H140*G140</f>
        <v>0</v>
      </c>
      <c r="K140" s="55">
        <f t="shared" ref="K140:K154" si="11">I140*G140</f>
        <v>0</v>
      </c>
      <c r="L140" s="56" t="s">
        <v>32</v>
      </c>
      <c r="M140" s="109">
        <v>151420</v>
      </c>
    </row>
    <row r="141" spans="2:13" ht="63">
      <c r="B141" s="41" t="s">
        <v>31</v>
      </c>
      <c r="C141" s="42">
        <v>101</v>
      </c>
      <c r="D141" s="43" t="s">
        <v>203</v>
      </c>
      <c r="E141" s="43" t="s">
        <v>204</v>
      </c>
      <c r="F141" s="46" t="s">
        <v>733</v>
      </c>
      <c r="G141" s="105">
        <v>1630</v>
      </c>
      <c r="H141" s="37"/>
      <c r="I141" s="37"/>
      <c r="J141" s="55">
        <f t="shared" si="10"/>
        <v>0</v>
      </c>
      <c r="K141" s="55">
        <f t="shared" si="11"/>
        <v>0</v>
      </c>
      <c r="L141" s="56" t="s">
        <v>32</v>
      </c>
      <c r="M141" s="110">
        <v>122250</v>
      </c>
    </row>
    <row r="142" spans="2:13" ht="63">
      <c r="B142" s="41" t="s">
        <v>31</v>
      </c>
      <c r="C142" s="42">
        <v>102</v>
      </c>
      <c r="D142" s="49" t="s">
        <v>205</v>
      </c>
      <c r="E142" s="49" t="s">
        <v>205</v>
      </c>
      <c r="F142" s="46" t="s">
        <v>733</v>
      </c>
      <c r="G142" s="103">
        <v>20</v>
      </c>
      <c r="H142" s="37"/>
      <c r="I142" s="37"/>
      <c r="J142" s="55">
        <f t="shared" si="10"/>
        <v>0</v>
      </c>
      <c r="K142" s="55">
        <f t="shared" si="11"/>
        <v>0</v>
      </c>
      <c r="L142" s="56" t="s">
        <v>32</v>
      </c>
      <c r="M142" s="109">
        <v>6000</v>
      </c>
    </row>
    <row r="143" spans="2:13" ht="63">
      <c r="B143" s="58" t="s">
        <v>31</v>
      </c>
      <c r="C143" s="42">
        <v>103</v>
      </c>
      <c r="D143" s="45" t="s">
        <v>206</v>
      </c>
      <c r="E143" s="45" t="s">
        <v>207</v>
      </c>
      <c r="F143" s="46" t="s">
        <v>733</v>
      </c>
      <c r="G143" s="108">
        <v>200</v>
      </c>
      <c r="H143" s="37"/>
      <c r="I143" s="37"/>
      <c r="J143" s="55">
        <f t="shared" si="10"/>
        <v>0</v>
      </c>
      <c r="K143" s="55">
        <f t="shared" si="11"/>
        <v>0</v>
      </c>
      <c r="L143" s="56" t="s">
        <v>32</v>
      </c>
      <c r="M143" s="109">
        <v>96</v>
      </c>
    </row>
    <row r="144" spans="2:13" ht="63">
      <c r="B144" s="58" t="s">
        <v>31</v>
      </c>
      <c r="C144" s="42">
        <v>104</v>
      </c>
      <c r="D144" s="45" t="s">
        <v>208</v>
      </c>
      <c r="E144" s="45" t="s">
        <v>209</v>
      </c>
      <c r="F144" s="46" t="s">
        <v>733</v>
      </c>
      <c r="G144" s="105">
        <v>880</v>
      </c>
      <c r="H144" s="37"/>
      <c r="I144" s="37"/>
      <c r="J144" s="55">
        <f t="shared" ref="J144:J147" si="12">H144*G144</f>
        <v>0</v>
      </c>
      <c r="K144" s="55">
        <f t="shared" ref="K144:K147" si="13">I144*G144</f>
        <v>0</v>
      </c>
      <c r="L144" s="56" t="s">
        <v>32</v>
      </c>
      <c r="M144" s="110">
        <v>34469.599999999999</v>
      </c>
    </row>
    <row r="145" spans="2:13" ht="63">
      <c r="B145" s="58" t="s">
        <v>31</v>
      </c>
      <c r="C145" s="42">
        <v>105</v>
      </c>
      <c r="D145" s="47" t="s">
        <v>210</v>
      </c>
      <c r="E145" s="47" t="s">
        <v>210</v>
      </c>
      <c r="F145" s="46" t="s">
        <v>733</v>
      </c>
      <c r="G145" s="104">
        <v>5</v>
      </c>
      <c r="H145" s="37"/>
      <c r="I145" s="37"/>
      <c r="J145" s="55">
        <f t="shared" si="12"/>
        <v>0</v>
      </c>
      <c r="K145" s="55">
        <f t="shared" si="13"/>
        <v>0</v>
      </c>
      <c r="L145" s="56" t="s">
        <v>32</v>
      </c>
      <c r="M145" s="109">
        <v>833.34999999999991</v>
      </c>
    </row>
    <row r="146" spans="2:13" ht="63">
      <c r="B146" s="58" t="s">
        <v>31</v>
      </c>
      <c r="C146" s="42">
        <v>106</v>
      </c>
      <c r="D146" s="47" t="s">
        <v>211</v>
      </c>
      <c r="E146" s="47" t="s">
        <v>211</v>
      </c>
      <c r="F146" s="46" t="s">
        <v>733</v>
      </c>
      <c r="G146" s="104">
        <v>5</v>
      </c>
      <c r="H146" s="37"/>
      <c r="I146" s="37"/>
      <c r="J146" s="55">
        <f t="shared" si="12"/>
        <v>0</v>
      </c>
      <c r="K146" s="55">
        <f t="shared" si="13"/>
        <v>0</v>
      </c>
      <c r="L146" s="56" t="s">
        <v>32</v>
      </c>
      <c r="M146" s="109">
        <v>833.34999999999991</v>
      </c>
    </row>
    <row r="147" spans="2:13" ht="110.25">
      <c r="B147" s="58" t="s">
        <v>31</v>
      </c>
      <c r="C147" s="42">
        <v>107</v>
      </c>
      <c r="D147" s="43" t="s">
        <v>212</v>
      </c>
      <c r="E147" s="43" t="s">
        <v>212</v>
      </c>
      <c r="F147" s="46" t="s">
        <v>733</v>
      </c>
      <c r="G147" s="104">
        <v>5</v>
      </c>
      <c r="H147" s="37"/>
      <c r="I147" s="37"/>
      <c r="J147" s="55">
        <f t="shared" si="12"/>
        <v>0</v>
      </c>
      <c r="K147" s="55">
        <f t="shared" si="13"/>
        <v>0</v>
      </c>
      <c r="L147" s="56" t="s">
        <v>32</v>
      </c>
      <c r="M147" s="109">
        <v>2083.35</v>
      </c>
    </row>
    <row r="148" spans="2:13" ht="110.25">
      <c r="B148" s="58" t="s">
        <v>31</v>
      </c>
      <c r="C148" s="42">
        <v>108</v>
      </c>
      <c r="D148" s="43" t="s">
        <v>213</v>
      </c>
      <c r="E148" s="43" t="s">
        <v>213</v>
      </c>
      <c r="F148" s="46" t="s">
        <v>733</v>
      </c>
      <c r="G148" s="104">
        <v>5</v>
      </c>
      <c r="H148" s="37"/>
      <c r="I148" s="37"/>
      <c r="J148" s="55">
        <f t="shared" ref="J148:J151" si="14">H148*G148</f>
        <v>0</v>
      </c>
      <c r="K148" s="55">
        <f t="shared" ref="K148:K151" si="15">I148*G148</f>
        <v>0</v>
      </c>
      <c r="L148" s="56" t="s">
        <v>32</v>
      </c>
      <c r="M148" s="109">
        <v>2083.35</v>
      </c>
    </row>
    <row r="149" spans="2:13" ht="110.25">
      <c r="B149" s="58" t="s">
        <v>31</v>
      </c>
      <c r="C149" s="78">
        <v>109</v>
      </c>
      <c r="D149" s="87" t="s">
        <v>214</v>
      </c>
      <c r="E149" s="49" t="s">
        <v>215</v>
      </c>
      <c r="F149" s="46" t="s">
        <v>733</v>
      </c>
      <c r="G149" s="103">
        <v>29</v>
      </c>
      <c r="H149" s="37"/>
      <c r="I149" s="37"/>
      <c r="J149" s="55">
        <f t="shared" si="14"/>
        <v>0</v>
      </c>
      <c r="K149" s="55">
        <f t="shared" si="15"/>
        <v>0</v>
      </c>
      <c r="L149" s="56" t="s">
        <v>32</v>
      </c>
      <c r="M149" s="109">
        <v>11149.630000000001</v>
      </c>
    </row>
    <row r="150" spans="2:13" ht="110.25">
      <c r="B150" s="41" t="s">
        <v>31</v>
      </c>
      <c r="C150" s="79"/>
      <c r="D150" s="88"/>
      <c r="E150" s="49" t="s">
        <v>216</v>
      </c>
      <c r="F150" s="46" t="s">
        <v>733</v>
      </c>
      <c r="G150" s="103">
        <v>55</v>
      </c>
      <c r="H150" s="37"/>
      <c r="I150" s="37"/>
      <c r="J150" s="55">
        <f t="shared" si="14"/>
        <v>0</v>
      </c>
      <c r="K150" s="55">
        <f t="shared" si="15"/>
        <v>0</v>
      </c>
      <c r="L150" s="56" t="s">
        <v>32</v>
      </c>
      <c r="M150" s="109">
        <v>21145.850000000002</v>
      </c>
    </row>
    <row r="151" spans="2:13" ht="110.25">
      <c r="B151" s="41" t="s">
        <v>31</v>
      </c>
      <c r="C151" s="79"/>
      <c r="D151" s="88"/>
      <c r="E151" s="49" t="s">
        <v>217</v>
      </c>
      <c r="F151" s="46" t="s">
        <v>733</v>
      </c>
      <c r="G151" s="103">
        <v>65</v>
      </c>
      <c r="H151" s="37"/>
      <c r="I151" s="37"/>
      <c r="J151" s="55">
        <f t="shared" si="14"/>
        <v>0</v>
      </c>
      <c r="K151" s="55">
        <f t="shared" si="15"/>
        <v>0</v>
      </c>
      <c r="L151" s="56" t="s">
        <v>32</v>
      </c>
      <c r="M151" s="109">
        <v>24990.550000000003</v>
      </c>
    </row>
    <row r="152" spans="2:13" ht="110.25">
      <c r="B152" s="41" t="s">
        <v>31</v>
      </c>
      <c r="C152" s="79"/>
      <c r="D152" s="88"/>
      <c r="E152" s="49" t="s">
        <v>218</v>
      </c>
      <c r="F152" s="46" t="s">
        <v>733</v>
      </c>
      <c r="G152" s="103">
        <v>19</v>
      </c>
      <c r="H152" s="37"/>
      <c r="I152" s="37"/>
      <c r="J152" s="55">
        <f t="shared" si="10"/>
        <v>0</v>
      </c>
      <c r="K152" s="55">
        <f t="shared" si="11"/>
        <v>0</v>
      </c>
      <c r="L152" s="56" t="s">
        <v>32</v>
      </c>
      <c r="M152" s="109">
        <v>7304.93</v>
      </c>
    </row>
    <row r="153" spans="2:13" ht="110.25">
      <c r="B153" s="41" t="s">
        <v>31</v>
      </c>
      <c r="C153" s="79"/>
      <c r="D153" s="88"/>
      <c r="E153" s="49" t="s">
        <v>219</v>
      </c>
      <c r="F153" s="46" t="s">
        <v>733</v>
      </c>
      <c r="G153" s="103">
        <v>84</v>
      </c>
      <c r="H153" s="37"/>
      <c r="I153" s="37"/>
      <c r="J153" s="55">
        <f t="shared" si="10"/>
        <v>0</v>
      </c>
      <c r="K153" s="55">
        <f t="shared" si="11"/>
        <v>0</v>
      </c>
      <c r="L153" s="56" t="s">
        <v>32</v>
      </c>
      <c r="M153" s="109">
        <v>32295.480000000003</v>
      </c>
    </row>
    <row r="154" spans="2:13" ht="110.25">
      <c r="B154" s="41" t="s">
        <v>31</v>
      </c>
      <c r="C154" s="79"/>
      <c r="D154" s="88"/>
      <c r="E154" s="49" t="s">
        <v>220</v>
      </c>
      <c r="F154" s="46" t="s">
        <v>733</v>
      </c>
      <c r="G154" s="103">
        <v>33</v>
      </c>
      <c r="H154" s="37"/>
      <c r="I154" s="37"/>
      <c r="J154" s="55">
        <f t="shared" si="10"/>
        <v>0</v>
      </c>
      <c r="K154" s="55">
        <f t="shared" si="11"/>
        <v>0</v>
      </c>
      <c r="L154" s="56" t="s">
        <v>32</v>
      </c>
      <c r="M154" s="109">
        <v>12687.51</v>
      </c>
    </row>
    <row r="155" spans="2:13" ht="110.25">
      <c r="B155" s="41" t="s">
        <v>31</v>
      </c>
      <c r="C155" s="80"/>
      <c r="D155" s="89"/>
      <c r="E155" s="49" t="s">
        <v>221</v>
      </c>
      <c r="F155" s="46" t="s">
        <v>733</v>
      </c>
      <c r="G155" s="103">
        <v>31</v>
      </c>
      <c r="H155" s="37"/>
      <c r="I155" s="37"/>
      <c r="J155" s="55">
        <f t="shared" ref="J155" si="16">H155*G155</f>
        <v>0</v>
      </c>
      <c r="K155" s="55">
        <f t="shared" ref="K155" si="17">I155*G155</f>
        <v>0</v>
      </c>
      <c r="L155" s="56" t="s">
        <v>32</v>
      </c>
      <c r="M155" s="109">
        <v>11918.570000000002</v>
      </c>
    </row>
    <row r="156" spans="2:13" ht="63">
      <c r="B156" s="41" t="s">
        <v>31</v>
      </c>
      <c r="C156" s="42">
        <v>110</v>
      </c>
      <c r="D156" s="49" t="s">
        <v>222</v>
      </c>
      <c r="E156" s="49" t="s">
        <v>222</v>
      </c>
      <c r="F156" s="46" t="s">
        <v>733</v>
      </c>
      <c r="G156" s="103">
        <v>85</v>
      </c>
      <c r="H156" s="37"/>
      <c r="I156" s="37"/>
      <c r="J156" s="55">
        <f t="shared" ref="J156:J182" si="18">H156*G156</f>
        <v>0</v>
      </c>
      <c r="K156" s="55">
        <f t="shared" ref="K156:K182" si="19">I156*G156</f>
        <v>0</v>
      </c>
      <c r="L156" s="56" t="s">
        <v>32</v>
      </c>
      <c r="M156" s="109">
        <v>1615</v>
      </c>
    </row>
    <row r="157" spans="2:13" ht="63">
      <c r="B157" s="41" t="s">
        <v>31</v>
      </c>
      <c r="C157" s="42">
        <v>111</v>
      </c>
      <c r="D157" s="47" t="s">
        <v>223</v>
      </c>
      <c r="E157" s="47" t="s">
        <v>223</v>
      </c>
      <c r="F157" s="46" t="s">
        <v>733</v>
      </c>
      <c r="G157" s="104">
        <v>15</v>
      </c>
      <c r="H157" s="37"/>
      <c r="I157" s="37"/>
      <c r="J157" s="55">
        <f t="shared" si="18"/>
        <v>0</v>
      </c>
      <c r="K157" s="55">
        <f t="shared" si="19"/>
        <v>0</v>
      </c>
      <c r="L157" s="56" t="s">
        <v>32</v>
      </c>
      <c r="M157" s="109">
        <v>2250</v>
      </c>
    </row>
    <row r="158" spans="2:13" ht="63">
      <c r="B158" s="41" t="s">
        <v>31</v>
      </c>
      <c r="C158" s="42">
        <v>112</v>
      </c>
      <c r="D158" s="49" t="s">
        <v>224</v>
      </c>
      <c r="E158" s="49" t="s">
        <v>224</v>
      </c>
      <c r="F158" s="46" t="s">
        <v>733</v>
      </c>
      <c r="G158" s="103">
        <v>18</v>
      </c>
      <c r="H158" s="37"/>
      <c r="I158" s="37"/>
      <c r="J158" s="55">
        <f t="shared" si="18"/>
        <v>0</v>
      </c>
      <c r="K158" s="55">
        <f t="shared" si="19"/>
        <v>0</v>
      </c>
      <c r="L158" s="56" t="s">
        <v>32</v>
      </c>
      <c r="M158" s="109">
        <v>1564.92</v>
      </c>
    </row>
    <row r="159" spans="2:13" ht="63">
      <c r="B159" s="58" t="s">
        <v>31</v>
      </c>
      <c r="C159" s="42">
        <v>113</v>
      </c>
      <c r="D159" s="49" t="s">
        <v>225</v>
      </c>
      <c r="E159" s="49" t="s">
        <v>225</v>
      </c>
      <c r="F159" s="46" t="s">
        <v>733</v>
      </c>
      <c r="G159" s="103">
        <v>138</v>
      </c>
      <c r="H159" s="37"/>
      <c r="I159" s="37"/>
      <c r="J159" s="55">
        <f t="shared" si="18"/>
        <v>0</v>
      </c>
      <c r="K159" s="55">
        <f t="shared" si="19"/>
        <v>0</v>
      </c>
      <c r="L159" s="56" t="s">
        <v>32</v>
      </c>
      <c r="M159" s="109">
        <v>11997.72</v>
      </c>
    </row>
    <row r="160" spans="2:13" ht="63">
      <c r="B160" s="58" t="s">
        <v>31</v>
      </c>
      <c r="C160" s="42">
        <v>114</v>
      </c>
      <c r="D160" s="49" t="s">
        <v>226</v>
      </c>
      <c r="E160" s="49" t="s">
        <v>226</v>
      </c>
      <c r="F160" s="46" t="s">
        <v>733</v>
      </c>
      <c r="G160" s="103">
        <v>6</v>
      </c>
      <c r="H160" s="37"/>
      <c r="I160" s="37"/>
      <c r="J160" s="55">
        <f t="shared" si="18"/>
        <v>0</v>
      </c>
      <c r="K160" s="55">
        <f t="shared" si="19"/>
        <v>0</v>
      </c>
      <c r="L160" s="56" t="s">
        <v>32</v>
      </c>
      <c r="M160" s="109">
        <v>521.64</v>
      </c>
    </row>
    <row r="161" spans="2:13" ht="63">
      <c r="B161" s="58" t="s">
        <v>31</v>
      </c>
      <c r="C161" s="42">
        <v>115</v>
      </c>
      <c r="D161" s="49" t="s">
        <v>227</v>
      </c>
      <c r="E161" s="49" t="s">
        <v>227</v>
      </c>
      <c r="F161" s="46" t="s">
        <v>733</v>
      </c>
      <c r="G161" s="103">
        <v>205</v>
      </c>
      <c r="H161" s="37"/>
      <c r="I161" s="37"/>
      <c r="J161" s="55">
        <f t="shared" si="18"/>
        <v>0</v>
      </c>
      <c r="K161" s="55">
        <f t="shared" si="19"/>
        <v>0</v>
      </c>
      <c r="L161" s="56" t="s">
        <v>32</v>
      </c>
      <c r="M161" s="109">
        <v>3382.5</v>
      </c>
    </row>
    <row r="162" spans="2:13" ht="63">
      <c r="B162" s="41" t="s">
        <v>31</v>
      </c>
      <c r="C162" s="42">
        <v>116</v>
      </c>
      <c r="D162" s="49" t="s">
        <v>228</v>
      </c>
      <c r="E162" s="49" t="s">
        <v>228</v>
      </c>
      <c r="F162" s="46" t="s">
        <v>733</v>
      </c>
      <c r="G162" s="103">
        <v>265</v>
      </c>
      <c r="H162" s="37"/>
      <c r="I162" s="37"/>
      <c r="J162" s="55">
        <f t="shared" si="18"/>
        <v>0</v>
      </c>
      <c r="K162" s="55">
        <f t="shared" si="19"/>
        <v>0</v>
      </c>
      <c r="L162" s="56" t="s">
        <v>32</v>
      </c>
      <c r="M162" s="109">
        <v>4372.5</v>
      </c>
    </row>
    <row r="163" spans="2:13" ht="63">
      <c r="B163" s="41" t="s">
        <v>31</v>
      </c>
      <c r="C163" s="42">
        <v>117</v>
      </c>
      <c r="D163" s="47" t="s">
        <v>229</v>
      </c>
      <c r="E163" s="47" t="s">
        <v>229</v>
      </c>
      <c r="F163" s="46" t="s">
        <v>733</v>
      </c>
      <c r="G163" s="104">
        <v>60</v>
      </c>
      <c r="H163" s="37"/>
      <c r="I163" s="37"/>
      <c r="J163" s="55">
        <f t="shared" si="18"/>
        <v>0</v>
      </c>
      <c r="K163" s="55">
        <f t="shared" si="19"/>
        <v>0</v>
      </c>
      <c r="L163" s="56" t="s">
        <v>32</v>
      </c>
      <c r="M163" s="109">
        <v>1000.2</v>
      </c>
    </row>
    <row r="164" spans="2:13" ht="63">
      <c r="B164" s="58" t="s">
        <v>31</v>
      </c>
      <c r="C164" s="42">
        <v>118</v>
      </c>
      <c r="D164" s="47" t="s">
        <v>230</v>
      </c>
      <c r="E164" s="47" t="s">
        <v>230</v>
      </c>
      <c r="F164" s="46" t="s">
        <v>733</v>
      </c>
      <c r="G164" s="104">
        <v>60</v>
      </c>
      <c r="H164" s="37"/>
      <c r="I164" s="37"/>
      <c r="J164" s="55">
        <f t="shared" si="18"/>
        <v>0</v>
      </c>
      <c r="K164" s="55">
        <f t="shared" si="19"/>
        <v>0</v>
      </c>
      <c r="L164" s="56" t="s">
        <v>32</v>
      </c>
      <c r="M164" s="109">
        <v>1000.2</v>
      </c>
    </row>
    <row r="165" spans="2:13" ht="63">
      <c r="B165" s="58" t="s">
        <v>31</v>
      </c>
      <c r="C165" s="78">
        <v>119</v>
      </c>
      <c r="D165" s="87" t="s">
        <v>231</v>
      </c>
      <c r="E165" s="49" t="s">
        <v>232</v>
      </c>
      <c r="F165" s="46" t="s">
        <v>733</v>
      </c>
      <c r="G165" s="108">
        <v>2791</v>
      </c>
      <c r="H165" s="37"/>
      <c r="I165" s="37"/>
      <c r="J165" s="55">
        <f t="shared" si="18"/>
        <v>0</v>
      </c>
      <c r="K165" s="55">
        <f t="shared" si="19"/>
        <v>0</v>
      </c>
      <c r="L165" s="56" t="s">
        <v>32</v>
      </c>
      <c r="M165" s="109">
        <v>1507.14</v>
      </c>
    </row>
    <row r="166" spans="2:13" ht="63">
      <c r="B166" s="58" t="s">
        <v>31</v>
      </c>
      <c r="C166" s="79"/>
      <c r="D166" s="88"/>
      <c r="E166" s="49" t="s">
        <v>233</v>
      </c>
      <c r="F166" s="46" t="s">
        <v>733</v>
      </c>
      <c r="G166" s="107">
        <v>11041</v>
      </c>
      <c r="H166" s="37"/>
      <c r="I166" s="37"/>
      <c r="J166" s="55">
        <f t="shared" si="18"/>
        <v>0</v>
      </c>
      <c r="K166" s="55">
        <f t="shared" si="19"/>
        <v>0</v>
      </c>
      <c r="L166" s="56" t="s">
        <v>32</v>
      </c>
      <c r="M166" s="110">
        <v>5962.14</v>
      </c>
    </row>
    <row r="167" spans="2:13" ht="63">
      <c r="B167" s="58" t="s">
        <v>31</v>
      </c>
      <c r="C167" s="79"/>
      <c r="D167" s="88"/>
      <c r="E167" s="49" t="s">
        <v>234</v>
      </c>
      <c r="F167" s="46" t="s">
        <v>733</v>
      </c>
      <c r="G167" s="107">
        <v>36281</v>
      </c>
      <c r="H167" s="37"/>
      <c r="I167" s="37"/>
      <c r="J167" s="55">
        <f t="shared" si="18"/>
        <v>0</v>
      </c>
      <c r="K167" s="55">
        <f t="shared" si="19"/>
        <v>0</v>
      </c>
      <c r="L167" s="56" t="s">
        <v>32</v>
      </c>
      <c r="M167" s="110">
        <v>19591.740000000002</v>
      </c>
    </row>
    <row r="168" spans="2:13" ht="63">
      <c r="B168" s="58" t="s">
        <v>31</v>
      </c>
      <c r="C168" s="79"/>
      <c r="D168" s="88"/>
      <c r="E168" s="49" t="s">
        <v>235</v>
      </c>
      <c r="F168" s="46" t="s">
        <v>733</v>
      </c>
      <c r="G168" s="107">
        <v>60991</v>
      </c>
      <c r="H168" s="37"/>
      <c r="I168" s="37"/>
      <c r="J168" s="55">
        <f t="shared" si="18"/>
        <v>0</v>
      </c>
      <c r="K168" s="55">
        <f t="shared" si="19"/>
        <v>0</v>
      </c>
      <c r="L168" s="56" t="s">
        <v>32</v>
      </c>
      <c r="M168" s="110">
        <v>32935.14</v>
      </c>
    </row>
    <row r="169" spans="2:13" ht="63">
      <c r="B169" s="41" t="s">
        <v>31</v>
      </c>
      <c r="C169" s="79"/>
      <c r="D169" s="88"/>
      <c r="E169" s="49" t="s">
        <v>236</v>
      </c>
      <c r="F169" s="46" t="s">
        <v>733</v>
      </c>
      <c r="G169" s="107">
        <v>100801</v>
      </c>
      <c r="H169" s="37"/>
      <c r="I169" s="37"/>
      <c r="J169" s="55">
        <f t="shared" si="18"/>
        <v>0</v>
      </c>
      <c r="K169" s="55">
        <f t="shared" si="19"/>
        <v>0</v>
      </c>
      <c r="L169" s="56" t="s">
        <v>32</v>
      </c>
      <c r="M169" s="110">
        <v>54432.54</v>
      </c>
    </row>
    <row r="170" spans="2:13" ht="63">
      <c r="B170" s="41" t="s">
        <v>31</v>
      </c>
      <c r="C170" s="79"/>
      <c r="D170" s="88"/>
      <c r="E170" s="49" t="s">
        <v>237</v>
      </c>
      <c r="F170" s="46" t="s">
        <v>733</v>
      </c>
      <c r="G170" s="107">
        <v>23691</v>
      </c>
      <c r="H170" s="37"/>
      <c r="I170" s="37"/>
      <c r="J170" s="55">
        <f t="shared" si="18"/>
        <v>0</v>
      </c>
      <c r="K170" s="55">
        <f t="shared" si="19"/>
        <v>0</v>
      </c>
      <c r="L170" s="56" t="s">
        <v>32</v>
      </c>
      <c r="M170" s="110">
        <v>12793.140000000001</v>
      </c>
    </row>
    <row r="171" spans="2:13" ht="63">
      <c r="B171" s="58" t="s">
        <v>31</v>
      </c>
      <c r="C171" s="79"/>
      <c r="D171" s="88"/>
      <c r="E171" s="49" t="s">
        <v>238</v>
      </c>
      <c r="F171" s="46" t="s">
        <v>733</v>
      </c>
      <c r="G171" s="108">
        <v>29031</v>
      </c>
      <c r="H171" s="37"/>
      <c r="I171" s="37"/>
      <c r="J171" s="55">
        <f t="shared" si="18"/>
        <v>0</v>
      </c>
      <c r="K171" s="55">
        <f t="shared" si="19"/>
        <v>0</v>
      </c>
      <c r="L171" s="56" t="s">
        <v>32</v>
      </c>
      <c r="M171" s="109">
        <v>15676.740000000002</v>
      </c>
    </row>
    <row r="172" spans="2:13" ht="63">
      <c r="B172" s="58" t="s">
        <v>31</v>
      </c>
      <c r="C172" s="79"/>
      <c r="D172" s="88"/>
      <c r="E172" s="49" t="s">
        <v>239</v>
      </c>
      <c r="F172" s="46" t="s">
        <v>733</v>
      </c>
      <c r="G172" s="108">
        <v>2970</v>
      </c>
      <c r="H172" s="37"/>
      <c r="I172" s="37"/>
      <c r="J172" s="55">
        <f t="shared" si="18"/>
        <v>0</v>
      </c>
      <c r="K172" s="55">
        <f t="shared" si="19"/>
        <v>0</v>
      </c>
      <c r="L172" s="56" t="s">
        <v>32</v>
      </c>
      <c r="M172" s="109">
        <v>1603.8000000000002</v>
      </c>
    </row>
    <row r="173" spans="2:13" ht="63">
      <c r="B173" s="41" t="s">
        <v>31</v>
      </c>
      <c r="C173" s="80"/>
      <c r="D173" s="89"/>
      <c r="E173" s="49" t="s">
        <v>240</v>
      </c>
      <c r="F173" s="46" t="s">
        <v>733</v>
      </c>
      <c r="G173" s="108">
        <v>3220</v>
      </c>
      <c r="H173" s="37"/>
      <c r="I173" s="37"/>
      <c r="J173" s="55">
        <f t="shared" si="18"/>
        <v>0</v>
      </c>
      <c r="K173" s="55">
        <f t="shared" si="19"/>
        <v>0</v>
      </c>
      <c r="L173" s="56" t="s">
        <v>32</v>
      </c>
      <c r="M173" s="109">
        <v>1738.8000000000002</v>
      </c>
    </row>
    <row r="174" spans="2:13" ht="63">
      <c r="B174" s="41" t="s">
        <v>31</v>
      </c>
      <c r="C174" s="42">
        <v>120</v>
      </c>
      <c r="D174" s="50" t="s">
        <v>241</v>
      </c>
      <c r="E174" s="50" t="s">
        <v>242</v>
      </c>
      <c r="F174" s="46" t="s">
        <v>735</v>
      </c>
      <c r="G174" s="105">
        <v>11728</v>
      </c>
      <c r="H174" s="37"/>
      <c r="I174" s="37"/>
      <c r="J174" s="55">
        <f t="shared" si="18"/>
        <v>0</v>
      </c>
      <c r="K174" s="55">
        <f t="shared" si="19"/>
        <v>0</v>
      </c>
      <c r="L174" s="56" t="s">
        <v>32</v>
      </c>
      <c r="M174" s="110">
        <v>363568</v>
      </c>
    </row>
    <row r="175" spans="2:13" ht="63">
      <c r="B175" s="41" t="s">
        <v>31</v>
      </c>
      <c r="C175" s="42">
        <v>121</v>
      </c>
      <c r="D175" s="47" t="s">
        <v>243</v>
      </c>
      <c r="E175" s="47" t="s">
        <v>243</v>
      </c>
      <c r="F175" s="46" t="s">
        <v>733</v>
      </c>
      <c r="G175" s="104">
        <v>5</v>
      </c>
      <c r="H175" s="37"/>
      <c r="I175" s="37"/>
      <c r="J175" s="55">
        <f t="shared" si="18"/>
        <v>0</v>
      </c>
      <c r="K175" s="55">
        <f t="shared" si="19"/>
        <v>0</v>
      </c>
      <c r="L175" s="56" t="s">
        <v>32</v>
      </c>
      <c r="M175" s="109">
        <v>2083.35</v>
      </c>
    </row>
    <row r="176" spans="2:13" ht="63">
      <c r="B176" s="41" t="s">
        <v>31</v>
      </c>
      <c r="C176" s="42">
        <v>122</v>
      </c>
      <c r="D176" s="43" t="s">
        <v>244</v>
      </c>
      <c r="E176" s="43" t="s">
        <v>244</v>
      </c>
      <c r="F176" s="46" t="s">
        <v>733</v>
      </c>
      <c r="G176" s="108">
        <v>1000</v>
      </c>
      <c r="H176" s="37"/>
      <c r="I176" s="37"/>
      <c r="J176" s="55">
        <f t="shared" si="18"/>
        <v>0</v>
      </c>
      <c r="K176" s="55">
        <f t="shared" si="19"/>
        <v>0</v>
      </c>
      <c r="L176" s="56" t="s">
        <v>32</v>
      </c>
      <c r="M176" s="109">
        <v>1383.3333333333333</v>
      </c>
    </row>
    <row r="177" spans="2:13" ht="63">
      <c r="B177" s="41" t="s">
        <v>31</v>
      </c>
      <c r="C177" s="42">
        <v>123</v>
      </c>
      <c r="D177" s="43" t="s">
        <v>245</v>
      </c>
      <c r="E177" s="43" t="s">
        <v>246</v>
      </c>
      <c r="F177" s="46" t="s">
        <v>733</v>
      </c>
      <c r="G177" s="103">
        <v>4423</v>
      </c>
      <c r="H177" s="37"/>
      <c r="I177" s="37"/>
      <c r="J177" s="55">
        <f t="shared" si="18"/>
        <v>0</v>
      </c>
      <c r="K177" s="55">
        <f t="shared" si="19"/>
        <v>0</v>
      </c>
      <c r="L177" s="56" t="s">
        <v>32</v>
      </c>
      <c r="M177" s="109">
        <v>405456.41000000003</v>
      </c>
    </row>
    <row r="178" spans="2:13" ht="63">
      <c r="B178" s="41" t="s">
        <v>31</v>
      </c>
      <c r="C178" s="42">
        <v>124</v>
      </c>
      <c r="D178" s="43" t="s">
        <v>247</v>
      </c>
      <c r="E178" s="43" t="s">
        <v>248</v>
      </c>
      <c r="F178" s="46" t="s">
        <v>733</v>
      </c>
      <c r="G178" s="105">
        <v>710</v>
      </c>
      <c r="H178" s="37"/>
      <c r="I178" s="37"/>
      <c r="J178" s="55">
        <f t="shared" si="18"/>
        <v>0</v>
      </c>
      <c r="K178" s="55">
        <f t="shared" si="19"/>
        <v>0</v>
      </c>
      <c r="L178" s="56" t="s">
        <v>32</v>
      </c>
      <c r="M178" s="110">
        <v>89460</v>
      </c>
    </row>
    <row r="179" spans="2:13" ht="78.75">
      <c r="B179" s="41" t="s">
        <v>31</v>
      </c>
      <c r="C179" s="42">
        <v>125</v>
      </c>
      <c r="D179" s="43" t="s">
        <v>249</v>
      </c>
      <c r="E179" s="43" t="s">
        <v>250</v>
      </c>
      <c r="F179" s="46" t="s">
        <v>733</v>
      </c>
      <c r="G179" s="105">
        <v>1450</v>
      </c>
      <c r="H179" s="37"/>
      <c r="I179" s="37"/>
      <c r="J179" s="55">
        <f t="shared" si="18"/>
        <v>0</v>
      </c>
      <c r="K179" s="55">
        <f t="shared" si="19"/>
        <v>0</v>
      </c>
      <c r="L179" s="56" t="s">
        <v>32</v>
      </c>
      <c r="M179" s="110">
        <v>71775</v>
      </c>
    </row>
    <row r="180" spans="2:13" ht="63">
      <c r="B180" s="41" t="s">
        <v>31</v>
      </c>
      <c r="C180" s="42">
        <v>126</v>
      </c>
      <c r="D180" s="47" t="s">
        <v>251</v>
      </c>
      <c r="E180" s="47" t="s">
        <v>251</v>
      </c>
      <c r="F180" s="46" t="s">
        <v>733</v>
      </c>
      <c r="G180" s="104">
        <v>500</v>
      </c>
      <c r="H180" s="37"/>
      <c r="I180" s="37"/>
      <c r="J180" s="55">
        <f t="shared" si="18"/>
        <v>0</v>
      </c>
      <c r="K180" s="55">
        <f t="shared" si="19"/>
        <v>0</v>
      </c>
      <c r="L180" s="56" t="s">
        <v>32</v>
      </c>
      <c r="M180" s="109">
        <v>158335</v>
      </c>
    </row>
    <row r="181" spans="2:13" ht="63">
      <c r="B181" s="41" t="s">
        <v>31</v>
      </c>
      <c r="C181" s="42">
        <v>127</v>
      </c>
      <c r="D181" s="43" t="s">
        <v>252</v>
      </c>
      <c r="E181" s="43" t="s">
        <v>253</v>
      </c>
      <c r="F181" s="46" t="s">
        <v>733</v>
      </c>
      <c r="G181" s="105">
        <v>11045</v>
      </c>
      <c r="H181" s="37"/>
      <c r="I181" s="37"/>
      <c r="J181" s="55">
        <f t="shared" si="18"/>
        <v>0</v>
      </c>
      <c r="K181" s="55">
        <f t="shared" si="19"/>
        <v>0</v>
      </c>
      <c r="L181" s="56" t="s">
        <v>32</v>
      </c>
      <c r="M181" s="110">
        <v>46057.65</v>
      </c>
    </row>
    <row r="182" spans="2:13" ht="63">
      <c r="B182" s="58" t="s">
        <v>31</v>
      </c>
      <c r="C182" s="42">
        <v>128</v>
      </c>
      <c r="D182" s="45" t="s">
        <v>254</v>
      </c>
      <c r="E182" s="45" t="s">
        <v>255</v>
      </c>
      <c r="F182" s="46" t="s">
        <v>733</v>
      </c>
      <c r="G182" s="103">
        <v>270</v>
      </c>
      <c r="H182" s="37"/>
      <c r="I182" s="37"/>
      <c r="J182" s="55">
        <f t="shared" si="18"/>
        <v>0</v>
      </c>
      <c r="K182" s="55">
        <f t="shared" si="19"/>
        <v>0</v>
      </c>
      <c r="L182" s="56" t="s">
        <v>32</v>
      </c>
      <c r="M182" s="109">
        <v>30375</v>
      </c>
    </row>
    <row r="183" spans="2:13" ht="63">
      <c r="B183" s="58" t="s">
        <v>31</v>
      </c>
      <c r="C183" s="42">
        <v>129</v>
      </c>
      <c r="D183" s="45" t="s">
        <v>256</v>
      </c>
      <c r="E183" s="45" t="s">
        <v>257</v>
      </c>
      <c r="F183" s="46" t="s">
        <v>733</v>
      </c>
      <c r="G183" s="105">
        <v>20880</v>
      </c>
      <c r="H183" s="37"/>
      <c r="I183" s="37"/>
      <c r="J183" s="55">
        <f t="shared" ref="J183:J187" si="20">H183*G183</f>
        <v>0</v>
      </c>
      <c r="K183" s="55">
        <f t="shared" ref="K183:K187" si="21">I183*G183</f>
        <v>0</v>
      </c>
      <c r="L183" s="56" t="s">
        <v>32</v>
      </c>
      <c r="M183" s="110">
        <v>22968.000000000004</v>
      </c>
    </row>
    <row r="184" spans="2:13" ht="63">
      <c r="B184" s="58" t="s">
        <v>31</v>
      </c>
      <c r="C184" s="42">
        <v>130</v>
      </c>
      <c r="D184" s="45" t="s">
        <v>258</v>
      </c>
      <c r="E184" s="45" t="s">
        <v>259</v>
      </c>
      <c r="F184" s="46" t="s">
        <v>733</v>
      </c>
      <c r="G184" s="108">
        <v>18000</v>
      </c>
      <c r="H184" s="37"/>
      <c r="I184" s="37"/>
      <c r="J184" s="55">
        <f t="shared" si="20"/>
        <v>0</v>
      </c>
      <c r="K184" s="55">
        <f t="shared" si="21"/>
        <v>0</v>
      </c>
      <c r="L184" s="56" t="s">
        <v>32</v>
      </c>
      <c r="M184" s="109">
        <v>21600</v>
      </c>
    </row>
    <row r="185" spans="2:13" ht="63">
      <c r="B185" s="58" t="s">
        <v>31</v>
      </c>
      <c r="C185" s="42">
        <v>131</v>
      </c>
      <c r="D185" s="49" t="s">
        <v>260</v>
      </c>
      <c r="E185" s="49" t="s">
        <v>260</v>
      </c>
      <c r="F185" s="46" t="s">
        <v>733</v>
      </c>
      <c r="G185" s="103">
        <v>346</v>
      </c>
      <c r="H185" s="37"/>
      <c r="I185" s="37"/>
      <c r="J185" s="55">
        <f t="shared" si="20"/>
        <v>0</v>
      </c>
      <c r="K185" s="55">
        <f t="shared" si="21"/>
        <v>0</v>
      </c>
      <c r="L185" s="56" t="s">
        <v>32</v>
      </c>
      <c r="M185" s="109">
        <v>1211.9986308973173</v>
      </c>
    </row>
    <row r="186" spans="2:13" ht="63">
      <c r="B186" s="58" t="s">
        <v>31</v>
      </c>
      <c r="C186" s="42">
        <v>132</v>
      </c>
      <c r="D186" s="49" t="s">
        <v>261</v>
      </c>
      <c r="E186" s="49" t="s">
        <v>261</v>
      </c>
      <c r="F186" s="46" t="s">
        <v>733</v>
      </c>
      <c r="G186" s="103">
        <v>371</v>
      </c>
      <c r="H186" s="37"/>
      <c r="I186" s="37"/>
      <c r="J186" s="55">
        <f t="shared" si="20"/>
        <v>0</v>
      </c>
      <c r="K186" s="55">
        <f t="shared" si="21"/>
        <v>0</v>
      </c>
      <c r="L186" s="56" t="s">
        <v>32</v>
      </c>
      <c r="M186" s="109">
        <v>1299.5707863089731</v>
      </c>
    </row>
    <row r="187" spans="2:13" ht="63">
      <c r="B187" s="58" t="s">
        <v>31</v>
      </c>
      <c r="C187" s="42">
        <v>133</v>
      </c>
      <c r="D187" s="49" t="s">
        <v>262</v>
      </c>
      <c r="E187" s="49" t="s">
        <v>262</v>
      </c>
      <c r="F187" s="46" t="s">
        <v>733</v>
      </c>
      <c r="G187" s="103">
        <v>379</v>
      </c>
      <c r="H187" s="37"/>
      <c r="I187" s="37"/>
      <c r="J187" s="55">
        <f t="shared" si="20"/>
        <v>0</v>
      </c>
      <c r="K187" s="55">
        <f t="shared" si="21"/>
        <v>0</v>
      </c>
      <c r="L187" s="56" t="s">
        <v>32</v>
      </c>
      <c r="M187" s="109">
        <v>1327.593876040703</v>
      </c>
    </row>
    <row r="188" spans="2:13" ht="63">
      <c r="B188" s="58" t="s">
        <v>31</v>
      </c>
      <c r="C188" s="42">
        <v>134</v>
      </c>
      <c r="D188" s="45" t="s">
        <v>263</v>
      </c>
      <c r="E188" s="45" t="s">
        <v>264</v>
      </c>
      <c r="F188" s="46" t="s">
        <v>733</v>
      </c>
      <c r="G188" s="103">
        <v>100</v>
      </c>
      <c r="H188" s="37"/>
      <c r="I188" s="37"/>
      <c r="J188" s="55">
        <f t="shared" ref="J188:J251" si="22">H188*G188</f>
        <v>0</v>
      </c>
      <c r="K188" s="55">
        <f t="shared" ref="K188:K251" si="23">I188*G188</f>
        <v>0</v>
      </c>
      <c r="L188" s="56" t="s">
        <v>32</v>
      </c>
      <c r="M188" s="109">
        <v>6673.290774299835</v>
      </c>
    </row>
    <row r="189" spans="2:13" ht="63">
      <c r="B189" s="58" t="s">
        <v>31</v>
      </c>
      <c r="C189" s="42">
        <v>135</v>
      </c>
      <c r="D189" s="45" t="s">
        <v>265</v>
      </c>
      <c r="E189" s="45" t="s">
        <v>266</v>
      </c>
      <c r="F189" s="46" t="s">
        <v>733</v>
      </c>
      <c r="G189" s="105">
        <v>486</v>
      </c>
      <c r="H189" s="37"/>
      <c r="I189" s="37"/>
      <c r="J189" s="55">
        <f t="shared" si="22"/>
        <v>0</v>
      </c>
      <c r="K189" s="55">
        <f t="shared" si="23"/>
        <v>0</v>
      </c>
      <c r="L189" s="56" t="s">
        <v>32</v>
      </c>
      <c r="M189" s="110">
        <v>32432.193163097199</v>
      </c>
    </row>
    <row r="190" spans="2:13" ht="63">
      <c r="B190" s="58" t="s">
        <v>31</v>
      </c>
      <c r="C190" s="42">
        <v>136</v>
      </c>
      <c r="D190" s="43" t="s">
        <v>267</v>
      </c>
      <c r="E190" s="43" t="s">
        <v>268</v>
      </c>
      <c r="F190" s="46" t="s">
        <v>733</v>
      </c>
      <c r="G190" s="103">
        <v>235</v>
      </c>
      <c r="H190" s="37"/>
      <c r="I190" s="37"/>
      <c r="J190" s="55">
        <f t="shared" si="22"/>
        <v>0</v>
      </c>
      <c r="K190" s="55">
        <f t="shared" si="23"/>
        <v>0</v>
      </c>
      <c r="L190" s="56" t="s">
        <v>32</v>
      </c>
      <c r="M190" s="109">
        <v>13709.900000000001</v>
      </c>
    </row>
    <row r="191" spans="2:13" ht="63">
      <c r="B191" s="58" t="s">
        <v>31</v>
      </c>
      <c r="C191" s="42">
        <v>137</v>
      </c>
      <c r="D191" s="43" t="s">
        <v>269</v>
      </c>
      <c r="E191" s="43" t="s">
        <v>270</v>
      </c>
      <c r="F191" s="46" t="s">
        <v>733</v>
      </c>
      <c r="G191" s="103">
        <v>120</v>
      </c>
      <c r="H191" s="37"/>
      <c r="I191" s="37"/>
      <c r="J191" s="55">
        <f t="shared" si="22"/>
        <v>0</v>
      </c>
      <c r="K191" s="55">
        <f t="shared" si="23"/>
        <v>0</v>
      </c>
      <c r="L191" s="56" t="s">
        <v>32</v>
      </c>
      <c r="M191" s="109">
        <v>2400</v>
      </c>
    </row>
    <row r="192" spans="2:13" ht="63">
      <c r="B192" s="58" t="s">
        <v>31</v>
      </c>
      <c r="C192" s="42">
        <v>138</v>
      </c>
      <c r="D192" s="47" t="s">
        <v>271</v>
      </c>
      <c r="E192" s="47" t="s">
        <v>271</v>
      </c>
      <c r="F192" s="46" t="s">
        <v>733</v>
      </c>
      <c r="G192" s="104">
        <v>1000</v>
      </c>
      <c r="H192" s="37"/>
      <c r="I192" s="37"/>
      <c r="J192" s="55">
        <f t="shared" si="22"/>
        <v>0</v>
      </c>
      <c r="K192" s="55">
        <f t="shared" si="23"/>
        <v>0</v>
      </c>
      <c r="L192" s="56" t="s">
        <v>32</v>
      </c>
      <c r="M192" s="109">
        <v>44750</v>
      </c>
    </row>
    <row r="193" spans="2:13" ht="63">
      <c r="B193" s="58" t="s">
        <v>31</v>
      </c>
      <c r="C193" s="42">
        <v>139</v>
      </c>
      <c r="D193" s="43" t="s">
        <v>272</v>
      </c>
      <c r="E193" s="43" t="s">
        <v>273</v>
      </c>
      <c r="F193" s="46" t="s">
        <v>733</v>
      </c>
      <c r="G193" s="105">
        <v>39</v>
      </c>
      <c r="H193" s="37"/>
      <c r="I193" s="37"/>
      <c r="J193" s="55">
        <f t="shared" si="22"/>
        <v>0</v>
      </c>
      <c r="K193" s="55">
        <f t="shared" si="23"/>
        <v>0</v>
      </c>
      <c r="L193" s="56" t="s">
        <v>32</v>
      </c>
      <c r="M193" s="110">
        <v>14040</v>
      </c>
    </row>
    <row r="194" spans="2:13" ht="63">
      <c r="B194" s="58" t="s">
        <v>31</v>
      </c>
      <c r="C194" s="42">
        <v>140</v>
      </c>
      <c r="D194" s="47" t="s">
        <v>274</v>
      </c>
      <c r="E194" s="47" t="s">
        <v>274</v>
      </c>
      <c r="F194" s="46" t="s">
        <v>733</v>
      </c>
      <c r="G194" s="104">
        <v>100</v>
      </c>
      <c r="H194" s="37"/>
      <c r="I194" s="37"/>
      <c r="J194" s="55">
        <f t="shared" si="22"/>
        <v>0</v>
      </c>
      <c r="K194" s="55">
        <f t="shared" si="23"/>
        <v>0</v>
      </c>
      <c r="L194" s="56" t="s">
        <v>32</v>
      </c>
      <c r="M194" s="109">
        <v>83334</v>
      </c>
    </row>
    <row r="195" spans="2:13" ht="63">
      <c r="B195" s="58" t="s">
        <v>31</v>
      </c>
      <c r="C195" s="42">
        <v>141</v>
      </c>
      <c r="D195" s="43" t="s">
        <v>275</v>
      </c>
      <c r="E195" s="43" t="s">
        <v>276</v>
      </c>
      <c r="F195" s="46" t="s">
        <v>733</v>
      </c>
      <c r="G195" s="105">
        <v>846</v>
      </c>
      <c r="H195" s="37"/>
      <c r="I195" s="37"/>
      <c r="J195" s="55">
        <f t="shared" si="22"/>
        <v>0</v>
      </c>
      <c r="K195" s="55">
        <f t="shared" si="23"/>
        <v>0</v>
      </c>
      <c r="L195" s="56" t="s">
        <v>32</v>
      </c>
      <c r="M195" s="110">
        <v>42300</v>
      </c>
    </row>
    <row r="196" spans="2:13" ht="110.25">
      <c r="B196" s="58" t="s">
        <v>31</v>
      </c>
      <c r="C196" s="42">
        <v>142</v>
      </c>
      <c r="D196" s="43" t="s">
        <v>277</v>
      </c>
      <c r="E196" s="43" t="s">
        <v>277</v>
      </c>
      <c r="F196" s="46" t="s">
        <v>733</v>
      </c>
      <c r="G196" s="103">
        <v>300</v>
      </c>
      <c r="H196" s="37"/>
      <c r="I196" s="37"/>
      <c r="J196" s="55">
        <f t="shared" si="22"/>
        <v>0</v>
      </c>
      <c r="K196" s="55">
        <f t="shared" si="23"/>
        <v>0</v>
      </c>
      <c r="L196" s="56" t="s">
        <v>32</v>
      </c>
      <c r="M196" s="109">
        <v>48000</v>
      </c>
    </row>
    <row r="197" spans="2:13" ht="94.5">
      <c r="B197" s="58" t="s">
        <v>31</v>
      </c>
      <c r="C197" s="42">
        <v>143</v>
      </c>
      <c r="D197" s="43" t="s">
        <v>278</v>
      </c>
      <c r="E197" s="43" t="s">
        <v>278</v>
      </c>
      <c r="F197" s="46" t="s">
        <v>733</v>
      </c>
      <c r="G197" s="103">
        <v>103380</v>
      </c>
      <c r="H197" s="37"/>
      <c r="I197" s="37"/>
      <c r="J197" s="55">
        <f t="shared" si="22"/>
        <v>0</v>
      </c>
      <c r="K197" s="55">
        <f t="shared" si="23"/>
        <v>0</v>
      </c>
      <c r="L197" s="56" t="s">
        <v>32</v>
      </c>
      <c r="M197" s="109">
        <v>258450</v>
      </c>
    </row>
    <row r="198" spans="2:13" ht="63">
      <c r="B198" s="41" t="s">
        <v>31</v>
      </c>
      <c r="C198" s="42">
        <v>144</v>
      </c>
      <c r="D198" s="50" t="s">
        <v>279</v>
      </c>
      <c r="E198" s="50" t="s">
        <v>280</v>
      </c>
      <c r="F198" s="46" t="s">
        <v>733</v>
      </c>
      <c r="G198" s="103">
        <v>40365</v>
      </c>
      <c r="H198" s="37"/>
      <c r="I198" s="37"/>
      <c r="J198" s="55">
        <f t="shared" si="22"/>
        <v>0</v>
      </c>
      <c r="K198" s="55">
        <f t="shared" si="23"/>
        <v>0</v>
      </c>
      <c r="L198" s="56" t="s">
        <v>32</v>
      </c>
      <c r="M198" s="109">
        <v>112618.35</v>
      </c>
    </row>
    <row r="199" spans="2:13" ht="63">
      <c r="B199" s="41" t="s">
        <v>31</v>
      </c>
      <c r="C199" s="42">
        <v>145</v>
      </c>
      <c r="D199" s="45" t="s">
        <v>281</v>
      </c>
      <c r="E199" s="45" t="s">
        <v>282</v>
      </c>
      <c r="F199" s="46" t="s">
        <v>733</v>
      </c>
      <c r="G199" s="105">
        <v>15</v>
      </c>
      <c r="H199" s="37"/>
      <c r="I199" s="37"/>
      <c r="J199" s="55">
        <f t="shared" si="22"/>
        <v>0</v>
      </c>
      <c r="K199" s="55">
        <f t="shared" si="23"/>
        <v>0</v>
      </c>
      <c r="L199" s="56" t="s">
        <v>32</v>
      </c>
      <c r="M199" s="110">
        <v>10800</v>
      </c>
    </row>
    <row r="200" spans="2:13" ht="63">
      <c r="B200" s="41" t="s">
        <v>31</v>
      </c>
      <c r="C200" s="42">
        <v>146</v>
      </c>
      <c r="D200" s="45" t="s">
        <v>283</v>
      </c>
      <c r="E200" s="45" t="s">
        <v>284</v>
      </c>
      <c r="F200" s="46" t="s">
        <v>733</v>
      </c>
      <c r="G200" s="105">
        <v>15</v>
      </c>
      <c r="H200" s="37"/>
      <c r="I200" s="37"/>
      <c r="J200" s="55">
        <f t="shared" si="22"/>
        <v>0</v>
      </c>
      <c r="K200" s="55">
        <f t="shared" si="23"/>
        <v>0</v>
      </c>
      <c r="L200" s="56" t="s">
        <v>32</v>
      </c>
      <c r="M200" s="110">
        <v>11641.65</v>
      </c>
    </row>
    <row r="201" spans="2:13" ht="63">
      <c r="B201" s="41" t="s">
        <v>31</v>
      </c>
      <c r="C201" s="42">
        <v>147</v>
      </c>
      <c r="D201" s="45" t="s">
        <v>285</v>
      </c>
      <c r="E201" s="45" t="s">
        <v>286</v>
      </c>
      <c r="F201" s="46" t="s">
        <v>733</v>
      </c>
      <c r="G201" s="107">
        <v>25</v>
      </c>
      <c r="H201" s="37"/>
      <c r="I201" s="37"/>
      <c r="J201" s="55">
        <f t="shared" si="22"/>
        <v>0</v>
      </c>
      <c r="K201" s="55">
        <f t="shared" si="23"/>
        <v>0</v>
      </c>
      <c r="L201" s="56" t="s">
        <v>32</v>
      </c>
      <c r="M201" s="110">
        <v>18000</v>
      </c>
    </row>
    <row r="202" spans="2:13" ht="63">
      <c r="B202" s="41" t="s">
        <v>31</v>
      </c>
      <c r="C202" s="42">
        <v>148</v>
      </c>
      <c r="D202" s="45" t="s">
        <v>287</v>
      </c>
      <c r="E202" s="45" t="s">
        <v>288</v>
      </c>
      <c r="F202" s="46" t="s">
        <v>733</v>
      </c>
      <c r="G202" s="107">
        <v>40</v>
      </c>
      <c r="H202" s="37"/>
      <c r="I202" s="37"/>
      <c r="J202" s="55">
        <f t="shared" si="22"/>
        <v>0</v>
      </c>
      <c r="K202" s="55">
        <f t="shared" si="23"/>
        <v>0</v>
      </c>
      <c r="L202" s="56" t="s">
        <v>32</v>
      </c>
      <c r="M202" s="110">
        <v>20106</v>
      </c>
    </row>
    <row r="203" spans="2:13" ht="63">
      <c r="B203" s="41" t="s">
        <v>31</v>
      </c>
      <c r="C203" s="42">
        <v>149</v>
      </c>
      <c r="D203" s="43" t="s">
        <v>289</v>
      </c>
      <c r="E203" s="43" t="s">
        <v>289</v>
      </c>
      <c r="F203" s="46" t="s">
        <v>733</v>
      </c>
      <c r="G203" s="104">
        <v>300</v>
      </c>
      <c r="H203" s="37"/>
      <c r="I203" s="37"/>
      <c r="J203" s="55">
        <f t="shared" si="22"/>
        <v>0</v>
      </c>
      <c r="K203" s="55">
        <f t="shared" si="23"/>
        <v>0</v>
      </c>
      <c r="L203" s="56" t="s">
        <v>32</v>
      </c>
      <c r="M203" s="109">
        <v>4500</v>
      </c>
    </row>
    <row r="204" spans="2:13" ht="63">
      <c r="B204" s="41" t="s">
        <v>31</v>
      </c>
      <c r="C204" s="42">
        <v>150</v>
      </c>
      <c r="D204" s="43" t="s">
        <v>290</v>
      </c>
      <c r="E204" s="43" t="s">
        <v>291</v>
      </c>
      <c r="F204" s="46" t="s">
        <v>733</v>
      </c>
      <c r="G204" s="105">
        <v>774</v>
      </c>
      <c r="H204" s="37"/>
      <c r="I204" s="37"/>
      <c r="J204" s="55">
        <f t="shared" si="22"/>
        <v>0</v>
      </c>
      <c r="K204" s="55">
        <f t="shared" si="23"/>
        <v>0</v>
      </c>
      <c r="L204" s="56" t="s">
        <v>32</v>
      </c>
      <c r="M204" s="110">
        <v>12902.580000000002</v>
      </c>
    </row>
    <row r="205" spans="2:13" ht="63">
      <c r="B205" s="41" t="s">
        <v>31</v>
      </c>
      <c r="C205" s="42">
        <v>151</v>
      </c>
      <c r="D205" s="43" t="s">
        <v>292</v>
      </c>
      <c r="E205" s="43" t="s">
        <v>293</v>
      </c>
      <c r="F205" s="46" t="s">
        <v>733</v>
      </c>
      <c r="G205" s="105">
        <v>41</v>
      </c>
      <c r="H205" s="37"/>
      <c r="I205" s="37"/>
      <c r="J205" s="55">
        <f t="shared" si="22"/>
        <v>0</v>
      </c>
      <c r="K205" s="55">
        <f t="shared" si="23"/>
        <v>0</v>
      </c>
      <c r="L205" s="56" t="s">
        <v>32</v>
      </c>
      <c r="M205" s="110">
        <v>3416.94</v>
      </c>
    </row>
    <row r="206" spans="2:13" ht="63">
      <c r="B206" s="41" t="s">
        <v>31</v>
      </c>
      <c r="C206" s="42">
        <v>152</v>
      </c>
      <c r="D206" s="43" t="s">
        <v>294</v>
      </c>
      <c r="E206" s="43" t="s">
        <v>295</v>
      </c>
      <c r="F206" s="46" t="s">
        <v>733</v>
      </c>
      <c r="G206" s="103">
        <v>66</v>
      </c>
      <c r="H206" s="37"/>
      <c r="I206" s="37"/>
      <c r="J206" s="55">
        <f t="shared" si="22"/>
        <v>0</v>
      </c>
      <c r="K206" s="55">
        <f t="shared" si="23"/>
        <v>0</v>
      </c>
      <c r="L206" s="56" t="s">
        <v>32</v>
      </c>
      <c r="M206" s="109">
        <v>16500</v>
      </c>
    </row>
    <row r="207" spans="2:13" ht="63">
      <c r="B207" s="58" t="s">
        <v>31</v>
      </c>
      <c r="C207" s="42">
        <v>153</v>
      </c>
      <c r="D207" s="49" t="s">
        <v>296</v>
      </c>
      <c r="E207" s="49" t="s">
        <v>296</v>
      </c>
      <c r="F207" s="46" t="s">
        <v>733</v>
      </c>
      <c r="G207" s="103">
        <v>1220</v>
      </c>
      <c r="H207" s="37"/>
      <c r="I207" s="37"/>
      <c r="J207" s="55">
        <f t="shared" si="22"/>
        <v>0</v>
      </c>
      <c r="K207" s="55">
        <f t="shared" si="23"/>
        <v>0</v>
      </c>
      <c r="L207" s="56" t="s">
        <v>32</v>
      </c>
      <c r="M207" s="109">
        <v>23387.4</v>
      </c>
    </row>
    <row r="208" spans="2:13" ht="63">
      <c r="B208" s="58" t="s">
        <v>31</v>
      </c>
      <c r="C208" s="42">
        <v>154</v>
      </c>
      <c r="D208" s="49" t="s">
        <v>297</v>
      </c>
      <c r="E208" s="49" t="s">
        <v>297</v>
      </c>
      <c r="F208" s="46" t="s">
        <v>733</v>
      </c>
      <c r="G208" s="103">
        <v>100</v>
      </c>
      <c r="H208" s="37"/>
      <c r="I208" s="37"/>
      <c r="J208" s="55">
        <f t="shared" si="22"/>
        <v>0</v>
      </c>
      <c r="K208" s="55">
        <f t="shared" si="23"/>
        <v>0</v>
      </c>
      <c r="L208" s="56" t="s">
        <v>32</v>
      </c>
      <c r="M208" s="109">
        <v>1250</v>
      </c>
    </row>
    <row r="209" spans="2:13" ht="63">
      <c r="B209" s="58" t="s">
        <v>31</v>
      </c>
      <c r="C209" s="42">
        <v>155</v>
      </c>
      <c r="D209" s="43" t="s">
        <v>298</v>
      </c>
      <c r="E209" s="43" t="s">
        <v>299</v>
      </c>
      <c r="F209" s="46" t="s">
        <v>733</v>
      </c>
      <c r="G209" s="105">
        <v>30663</v>
      </c>
      <c r="H209" s="37"/>
      <c r="I209" s="37"/>
      <c r="J209" s="55">
        <f t="shared" si="22"/>
        <v>0</v>
      </c>
      <c r="K209" s="55">
        <f t="shared" si="23"/>
        <v>0</v>
      </c>
      <c r="L209" s="56" t="s">
        <v>32</v>
      </c>
      <c r="M209" s="110">
        <v>277790.35179619101</v>
      </c>
    </row>
    <row r="210" spans="2:13" ht="63">
      <c r="B210" s="41" t="s">
        <v>31</v>
      </c>
      <c r="C210" s="42">
        <v>156</v>
      </c>
      <c r="D210" s="43" t="s">
        <v>300</v>
      </c>
      <c r="E210" s="43" t="s">
        <v>301</v>
      </c>
      <c r="F210" s="46" t="s">
        <v>733</v>
      </c>
      <c r="G210" s="108">
        <v>1000</v>
      </c>
      <c r="H210" s="37"/>
      <c r="I210" s="37"/>
      <c r="J210" s="55">
        <f t="shared" si="22"/>
        <v>0</v>
      </c>
      <c r="K210" s="55">
        <f t="shared" si="23"/>
        <v>0</v>
      </c>
      <c r="L210" s="56" t="s">
        <v>32</v>
      </c>
      <c r="M210" s="109">
        <v>9060</v>
      </c>
    </row>
    <row r="211" spans="2:13" ht="63">
      <c r="B211" s="58" t="s">
        <v>31</v>
      </c>
      <c r="C211" s="42">
        <v>157</v>
      </c>
      <c r="D211" s="43" t="s">
        <v>302</v>
      </c>
      <c r="E211" s="43" t="s">
        <v>303</v>
      </c>
      <c r="F211" s="46" t="s">
        <v>733</v>
      </c>
      <c r="G211" s="105">
        <v>12646</v>
      </c>
      <c r="H211" s="37"/>
      <c r="I211" s="37"/>
      <c r="J211" s="55">
        <f t="shared" si="22"/>
        <v>0</v>
      </c>
      <c r="K211" s="55">
        <f t="shared" si="23"/>
        <v>0</v>
      </c>
      <c r="L211" s="56" t="s">
        <v>32</v>
      </c>
      <c r="M211" s="110">
        <v>114565.9846986476</v>
      </c>
    </row>
    <row r="212" spans="2:13" ht="63">
      <c r="B212" s="58" t="s">
        <v>31</v>
      </c>
      <c r="C212" s="42">
        <v>158</v>
      </c>
      <c r="D212" s="43" t="s">
        <v>304</v>
      </c>
      <c r="E212" s="43" t="s">
        <v>305</v>
      </c>
      <c r="F212" s="46" t="s">
        <v>733</v>
      </c>
      <c r="G212" s="105">
        <v>6775</v>
      </c>
      <c r="H212" s="37"/>
      <c r="I212" s="37"/>
      <c r="J212" s="55">
        <f t="shared" si="22"/>
        <v>0</v>
      </c>
      <c r="K212" s="55">
        <f t="shared" si="23"/>
        <v>0</v>
      </c>
      <c r="L212" s="56" t="s">
        <v>32</v>
      </c>
      <c r="M212" s="110">
        <v>61377.870182930375</v>
      </c>
    </row>
    <row r="213" spans="2:13" ht="63">
      <c r="B213" s="41" t="s">
        <v>31</v>
      </c>
      <c r="C213" s="42">
        <v>159</v>
      </c>
      <c r="D213" s="48" t="s">
        <v>306</v>
      </c>
      <c r="E213" s="48" t="s">
        <v>306</v>
      </c>
      <c r="F213" s="46" t="s">
        <v>733</v>
      </c>
      <c r="G213" s="106">
        <v>80</v>
      </c>
      <c r="H213" s="37"/>
      <c r="I213" s="37"/>
      <c r="J213" s="55">
        <f t="shared" si="22"/>
        <v>0</v>
      </c>
      <c r="K213" s="55">
        <f t="shared" si="23"/>
        <v>0</v>
      </c>
      <c r="L213" s="56" t="s">
        <v>32</v>
      </c>
      <c r="M213" s="110">
        <v>3333.5999999999995</v>
      </c>
    </row>
    <row r="214" spans="2:13" ht="63">
      <c r="B214" s="41" t="s">
        <v>31</v>
      </c>
      <c r="C214" s="42">
        <v>160</v>
      </c>
      <c r="D214" s="45" t="s">
        <v>307</v>
      </c>
      <c r="E214" s="45" t="s">
        <v>307</v>
      </c>
      <c r="F214" s="46" t="s">
        <v>733</v>
      </c>
      <c r="G214" s="105">
        <v>65</v>
      </c>
      <c r="H214" s="37"/>
      <c r="I214" s="37"/>
      <c r="J214" s="55">
        <f t="shared" si="22"/>
        <v>0</v>
      </c>
      <c r="K214" s="55">
        <f t="shared" si="23"/>
        <v>0</v>
      </c>
      <c r="L214" s="56" t="s">
        <v>32</v>
      </c>
      <c r="M214" s="110">
        <v>1114.75</v>
      </c>
    </row>
    <row r="215" spans="2:13" ht="63">
      <c r="B215" s="41" t="s">
        <v>31</v>
      </c>
      <c r="C215" s="42">
        <v>161</v>
      </c>
      <c r="D215" s="49" t="s">
        <v>308</v>
      </c>
      <c r="E215" s="49" t="s">
        <v>308</v>
      </c>
      <c r="F215" s="46" t="s">
        <v>733</v>
      </c>
      <c r="G215" s="103">
        <v>170</v>
      </c>
      <c r="H215" s="37"/>
      <c r="I215" s="37"/>
      <c r="J215" s="55">
        <f t="shared" si="22"/>
        <v>0</v>
      </c>
      <c r="K215" s="55">
        <f t="shared" si="23"/>
        <v>0</v>
      </c>
      <c r="L215" s="56" t="s">
        <v>32</v>
      </c>
      <c r="M215" s="109">
        <v>10200</v>
      </c>
    </row>
    <row r="216" spans="2:13" ht="63">
      <c r="B216" s="41" t="s">
        <v>31</v>
      </c>
      <c r="C216" s="42">
        <v>162</v>
      </c>
      <c r="D216" s="45" t="s">
        <v>309</v>
      </c>
      <c r="E216" s="45" t="s">
        <v>310</v>
      </c>
      <c r="F216" s="46" t="s">
        <v>733</v>
      </c>
      <c r="G216" s="105">
        <v>191</v>
      </c>
      <c r="H216" s="37"/>
      <c r="I216" s="37"/>
      <c r="J216" s="55">
        <f t="shared" si="22"/>
        <v>0</v>
      </c>
      <c r="K216" s="55">
        <f t="shared" si="23"/>
        <v>0</v>
      </c>
      <c r="L216" s="56" t="s">
        <v>32</v>
      </c>
      <c r="M216" s="110">
        <v>17190</v>
      </c>
    </row>
    <row r="217" spans="2:13" ht="63">
      <c r="B217" s="41" t="s">
        <v>31</v>
      </c>
      <c r="C217" s="42">
        <v>163</v>
      </c>
      <c r="D217" s="47" t="s">
        <v>311</v>
      </c>
      <c r="E217" s="47" t="s">
        <v>311</v>
      </c>
      <c r="F217" s="46" t="s">
        <v>733</v>
      </c>
      <c r="G217" s="104">
        <v>8</v>
      </c>
      <c r="H217" s="37"/>
      <c r="I217" s="37"/>
      <c r="J217" s="55">
        <f t="shared" si="22"/>
        <v>0</v>
      </c>
      <c r="K217" s="55">
        <f t="shared" si="23"/>
        <v>0</v>
      </c>
      <c r="L217" s="56" t="s">
        <v>32</v>
      </c>
      <c r="M217" s="109">
        <v>3466.72</v>
      </c>
    </row>
    <row r="218" spans="2:13" ht="63">
      <c r="B218" s="41" t="s">
        <v>31</v>
      </c>
      <c r="C218" s="42">
        <v>164</v>
      </c>
      <c r="D218" s="48" t="s">
        <v>312</v>
      </c>
      <c r="E218" s="48" t="s">
        <v>312</v>
      </c>
      <c r="F218" s="46" t="s">
        <v>733</v>
      </c>
      <c r="G218" s="104">
        <v>200</v>
      </c>
      <c r="H218" s="37"/>
      <c r="I218" s="37"/>
      <c r="J218" s="55">
        <f t="shared" si="22"/>
        <v>0</v>
      </c>
      <c r="K218" s="55">
        <f t="shared" si="23"/>
        <v>0</v>
      </c>
      <c r="L218" s="56" t="s">
        <v>32</v>
      </c>
      <c r="M218" s="109">
        <v>66668</v>
      </c>
    </row>
    <row r="219" spans="2:13" ht="63">
      <c r="B219" s="41" t="s">
        <v>31</v>
      </c>
      <c r="C219" s="42">
        <v>165</v>
      </c>
      <c r="D219" s="43" t="s">
        <v>313</v>
      </c>
      <c r="E219" s="43" t="s">
        <v>313</v>
      </c>
      <c r="F219" s="46" t="s">
        <v>733</v>
      </c>
      <c r="G219" s="105">
        <v>100</v>
      </c>
      <c r="H219" s="37"/>
      <c r="I219" s="37"/>
      <c r="J219" s="55">
        <f t="shared" si="22"/>
        <v>0</v>
      </c>
      <c r="K219" s="55">
        <f t="shared" si="23"/>
        <v>0</v>
      </c>
      <c r="L219" s="56" t="s">
        <v>32</v>
      </c>
      <c r="M219" s="110">
        <v>33333</v>
      </c>
    </row>
    <row r="220" spans="2:13" ht="63">
      <c r="B220" s="41" t="s">
        <v>31</v>
      </c>
      <c r="C220" s="42">
        <v>166</v>
      </c>
      <c r="D220" s="43" t="s">
        <v>314</v>
      </c>
      <c r="E220" s="43" t="s">
        <v>314</v>
      </c>
      <c r="F220" s="46" t="s">
        <v>733</v>
      </c>
      <c r="G220" s="105">
        <v>40</v>
      </c>
      <c r="H220" s="37"/>
      <c r="I220" s="37"/>
      <c r="J220" s="55">
        <f t="shared" si="22"/>
        <v>0</v>
      </c>
      <c r="K220" s="55">
        <f t="shared" si="23"/>
        <v>0</v>
      </c>
      <c r="L220" s="56" t="s">
        <v>32</v>
      </c>
      <c r="M220" s="110">
        <v>13333.199999999999</v>
      </c>
    </row>
    <row r="221" spans="2:13" ht="63">
      <c r="B221" s="41" t="s">
        <v>31</v>
      </c>
      <c r="C221" s="42">
        <v>167</v>
      </c>
      <c r="D221" s="48" t="s">
        <v>315</v>
      </c>
      <c r="E221" s="48" t="s">
        <v>315</v>
      </c>
      <c r="F221" s="46" t="s">
        <v>733</v>
      </c>
      <c r="G221" s="104">
        <v>50</v>
      </c>
      <c r="H221" s="37"/>
      <c r="I221" s="37"/>
      <c r="J221" s="55">
        <f t="shared" si="22"/>
        <v>0</v>
      </c>
      <c r="K221" s="55">
        <f t="shared" si="23"/>
        <v>0</v>
      </c>
      <c r="L221" s="56" t="s">
        <v>32</v>
      </c>
      <c r="M221" s="109">
        <v>1042</v>
      </c>
    </row>
    <row r="222" spans="2:13" ht="63">
      <c r="B222" s="41" t="s">
        <v>31</v>
      </c>
      <c r="C222" s="42">
        <v>168</v>
      </c>
      <c r="D222" s="43" t="s">
        <v>316</v>
      </c>
      <c r="E222" s="43" t="s">
        <v>316</v>
      </c>
      <c r="F222" s="46" t="s">
        <v>733</v>
      </c>
      <c r="G222" s="103">
        <v>200</v>
      </c>
      <c r="H222" s="37"/>
      <c r="I222" s="37"/>
      <c r="J222" s="55">
        <f t="shared" si="22"/>
        <v>0</v>
      </c>
      <c r="K222" s="55">
        <f t="shared" si="23"/>
        <v>0</v>
      </c>
      <c r="L222" s="56" t="s">
        <v>32</v>
      </c>
      <c r="M222" s="109">
        <v>20926</v>
      </c>
    </row>
    <row r="223" spans="2:13" ht="63">
      <c r="B223" s="41" t="s">
        <v>31</v>
      </c>
      <c r="C223" s="42">
        <v>169</v>
      </c>
      <c r="D223" s="43" t="s">
        <v>317</v>
      </c>
      <c r="E223" s="43" t="s">
        <v>317</v>
      </c>
      <c r="F223" s="46" t="s">
        <v>733</v>
      </c>
      <c r="G223" s="105">
        <v>500</v>
      </c>
      <c r="H223" s="37"/>
      <c r="I223" s="37"/>
      <c r="J223" s="55">
        <f t="shared" si="22"/>
        <v>0</v>
      </c>
      <c r="K223" s="55">
        <f t="shared" si="23"/>
        <v>0</v>
      </c>
      <c r="L223" s="56" t="s">
        <v>32</v>
      </c>
      <c r="M223" s="110">
        <v>52315</v>
      </c>
    </row>
    <row r="224" spans="2:13" ht="63">
      <c r="B224" s="41" t="s">
        <v>31</v>
      </c>
      <c r="C224" s="42">
        <v>170</v>
      </c>
      <c r="D224" s="47" t="s">
        <v>318</v>
      </c>
      <c r="E224" s="47" t="s">
        <v>318</v>
      </c>
      <c r="F224" s="46" t="s">
        <v>733</v>
      </c>
      <c r="G224" s="104">
        <v>300</v>
      </c>
      <c r="H224" s="37"/>
      <c r="I224" s="37"/>
      <c r="J224" s="55">
        <f t="shared" si="22"/>
        <v>0</v>
      </c>
      <c r="K224" s="55">
        <f t="shared" si="23"/>
        <v>0</v>
      </c>
      <c r="L224" s="56" t="s">
        <v>32</v>
      </c>
      <c r="M224" s="109">
        <v>5001.0000000000009</v>
      </c>
    </row>
    <row r="225" spans="2:13" ht="63">
      <c r="B225" s="41" t="s">
        <v>31</v>
      </c>
      <c r="C225" s="42">
        <v>171</v>
      </c>
      <c r="D225" s="43" t="s">
        <v>319</v>
      </c>
      <c r="E225" s="43" t="s">
        <v>745</v>
      </c>
      <c r="F225" s="46" t="s">
        <v>733</v>
      </c>
      <c r="G225" s="108">
        <v>4000</v>
      </c>
      <c r="H225" s="37"/>
      <c r="I225" s="37"/>
      <c r="J225" s="55">
        <f t="shared" si="22"/>
        <v>0</v>
      </c>
      <c r="K225" s="55">
        <f t="shared" si="23"/>
        <v>0</v>
      </c>
      <c r="L225" s="56" t="s">
        <v>32</v>
      </c>
      <c r="M225" s="109">
        <v>2360</v>
      </c>
    </row>
    <row r="226" spans="2:13" ht="63">
      <c r="B226" s="41" t="s">
        <v>31</v>
      </c>
      <c r="C226" s="42">
        <v>172</v>
      </c>
      <c r="D226" s="43" t="s">
        <v>320</v>
      </c>
      <c r="E226" s="43" t="s">
        <v>321</v>
      </c>
      <c r="F226" s="46" t="s">
        <v>733</v>
      </c>
      <c r="G226" s="105">
        <v>2750</v>
      </c>
      <c r="H226" s="37"/>
      <c r="I226" s="37"/>
      <c r="J226" s="55">
        <f t="shared" si="22"/>
        <v>0</v>
      </c>
      <c r="K226" s="55">
        <f t="shared" si="23"/>
        <v>0</v>
      </c>
      <c r="L226" s="56" t="s">
        <v>32</v>
      </c>
      <c r="M226" s="110">
        <v>68750</v>
      </c>
    </row>
    <row r="227" spans="2:13" ht="63">
      <c r="B227" s="58" t="s">
        <v>31</v>
      </c>
      <c r="C227" s="42">
        <v>173</v>
      </c>
      <c r="D227" s="43" t="s">
        <v>322</v>
      </c>
      <c r="E227" s="43" t="s">
        <v>323</v>
      </c>
      <c r="F227" s="46" t="s">
        <v>734</v>
      </c>
      <c r="G227" s="103">
        <v>6675</v>
      </c>
      <c r="H227" s="37"/>
      <c r="I227" s="37"/>
      <c r="J227" s="55">
        <f t="shared" si="22"/>
        <v>0</v>
      </c>
      <c r="K227" s="55">
        <f t="shared" si="23"/>
        <v>0</v>
      </c>
      <c r="L227" s="56" t="s">
        <v>32</v>
      </c>
      <c r="M227" s="109">
        <v>22294.5</v>
      </c>
    </row>
    <row r="228" spans="2:13" ht="63">
      <c r="B228" s="58" t="s">
        <v>31</v>
      </c>
      <c r="C228" s="42">
        <v>174</v>
      </c>
      <c r="D228" s="43" t="s">
        <v>324</v>
      </c>
      <c r="E228" s="43" t="s">
        <v>325</v>
      </c>
      <c r="F228" s="46" t="s">
        <v>734</v>
      </c>
      <c r="G228" s="103">
        <v>50</v>
      </c>
      <c r="H228" s="37"/>
      <c r="I228" s="37"/>
      <c r="J228" s="55">
        <f t="shared" si="22"/>
        <v>0</v>
      </c>
      <c r="K228" s="55">
        <f t="shared" si="23"/>
        <v>0</v>
      </c>
      <c r="L228" s="56" t="s">
        <v>32</v>
      </c>
      <c r="M228" s="109">
        <v>12916.999999999998</v>
      </c>
    </row>
    <row r="229" spans="2:13" ht="63">
      <c r="B229" s="58" t="s">
        <v>31</v>
      </c>
      <c r="C229" s="42">
        <v>175</v>
      </c>
      <c r="D229" s="49" t="s">
        <v>326</v>
      </c>
      <c r="E229" s="49" t="s">
        <v>326</v>
      </c>
      <c r="F229" s="46" t="s">
        <v>733</v>
      </c>
      <c r="G229" s="105">
        <v>4057</v>
      </c>
      <c r="H229" s="37"/>
      <c r="I229" s="37"/>
      <c r="J229" s="55">
        <f t="shared" si="22"/>
        <v>0</v>
      </c>
      <c r="K229" s="55">
        <f t="shared" si="23"/>
        <v>0</v>
      </c>
      <c r="L229" s="56" t="s">
        <v>32</v>
      </c>
      <c r="M229" s="110">
        <v>68969</v>
      </c>
    </row>
    <row r="230" spans="2:13" ht="63">
      <c r="B230" s="58" t="s">
        <v>31</v>
      </c>
      <c r="C230" s="42">
        <v>176</v>
      </c>
      <c r="D230" s="49" t="s">
        <v>327</v>
      </c>
      <c r="E230" s="49" t="s">
        <v>327</v>
      </c>
      <c r="F230" s="46" t="s">
        <v>733</v>
      </c>
      <c r="G230" s="103">
        <v>122</v>
      </c>
      <c r="H230" s="37"/>
      <c r="I230" s="37"/>
      <c r="J230" s="55">
        <f t="shared" si="22"/>
        <v>0</v>
      </c>
      <c r="K230" s="55">
        <f t="shared" si="23"/>
        <v>0</v>
      </c>
      <c r="L230" s="56" t="s">
        <v>32</v>
      </c>
      <c r="M230" s="109">
        <v>44497.060000000005</v>
      </c>
    </row>
    <row r="231" spans="2:13" ht="63">
      <c r="B231" s="58" t="s">
        <v>31</v>
      </c>
      <c r="C231" s="42">
        <v>177</v>
      </c>
      <c r="D231" s="49" t="s">
        <v>328</v>
      </c>
      <c r="E231" s="49" t="s">
        <v>328</v>
      </c>
      <c r="F231" s="46" t="s">
        <v>733</v>
      </c>
      <c r="G231" s="103">
        <v>102</v>
      </c>
      <c r="H231" s="37"/>
      <c r="I231" s="37"/>
      <c r="J231" s="55">
        <f t="shared" si="22"/>
        <v>0</v>
      </c>
      <c r="K231" s="55">
        <f t="shared" si="23"/>
        <v>0</v>
      </c>
      <c r="L231" s="56" t="s">
        <v>32</v>
      </c>
      <c r="M231" s="109">
        <v>11934</v>
      </c>
    </row>
    <row r="232" spans="2:13" ht="63">
      <c r="B232" s="41" t="s">
        <v>31</v>
      </c>
      <c r="C232" s="42">
        <v>178</v>
      </c>
      <c r="D232" s="49" t="s">
        <v>329</v>
      </c>
      <c r="E232" s="49" t="s">
        <v>329</v>
      </c>
      <c r="F232" s="46" t="s">
        <v>733</v>
      </c>
      <c r="G232" s="103">
        <v>715</v>
      </c>
      <c r="H232" s="37"/>
      <c r="I232" s="37"/>
      <c r="J232" s="55">
        <f t="shared" si="22"/>
        <v>0</v>
      </c>
      <c r="K232" s="55">
        <f t="shared" si="23"/>
        <v>0</v>
      </c>
      <c r="L232" s="56" t="s">
        <v>32</v>
      </c>
      <c r="M232" s="109">
        <v>119169.04999999999</v>
      </c>
    </row>
    <row r="233" spans="2:13" ht="63">
      <c r="B233" s="41" t="s">
        <v>31</v>
      </c>
      <c r="C233" s="42">
        <v>179</v>
      </c>
      <c r="D233" s="49" t="s">
        <v>330</v>
      </c>
      <c r="E233" s="49" t="s">
        <v>330</v>
      </c>
      <c r="F233" s="46" t="s">
        <v>733</v>
      </c>
      <c r="G233" s="103">
        <v>990</v>
      </c>
      <c r="H233" s="37"/>
      <c r="I233" s="37"/>
      <c r="J233" s="55">
        <f t="shared" si="22"/>
        <v>0</v>
      </c>
      <c r="K233" s="55">
        <f t="shared" si="23"/>
        <v>0</v>
      </c>
      <c r="L233" s="56" t="s">
        <v>32</v>
      </c>
      <c r="M233" s="109">
        <v>165003.29999999999</v>
      </c>
    </row>
    <row r="234" spans="2:13" ht="63">
      <c r="B234" s="41" t="s">
        <v>31</v>
      </c>
      <c r="C234" s="42">
        <v>180</v>
      </c>
      <c r="D234" s="49" t="s">
        <v>331</v>
      </c>
      <c r="E234" s="49" t="s">
        <v>331</v>
      </c>
      <c r="F234" s="46" t="s">
        <v>733</v>
      </c>
      <c r="G234" s="103">
        <v>865</v>
      </c>
      <c r="H234" s="37"/>
      <c r="I234" s="37"/>
      <c r="J234" s="55">
        <f t="shared" si="22"/>
        <v>0</v>
      </c>
      <c r="K234" s="55">
        <f t="shared" si="23"/>
        <v>0</v>
      </c>
      <c r="L234" s="56" t="s">
        <v>32</v>
      </c>
      <c r="M234" s="109">
        <v>144169.54999999999</v>
      </c>
    </row>
    <row r="235" spans="2:13" ht="63">
      <c r="B235" s="41" t="s">
        <v>31</v>
      </c>
      <c r="C235" s="42">
        <v>181</v>
      </c>
      <c r="D235" s="49" t="s">
        <v>332</v>
      </c>
      <c r="E235" s="49" t="s">
        <v>332</v>
      </c>
      <c r="F235" s="46" t="s">
        <v>733</v>
      </c>
      <c r="G235" s="103">
        <v>19</v>
      </c>
      <c r="H235" s="37"/>
      <c r="I235" s="37"/>
      <c r="J235" s="55">
        <f t="shared" si="22"/>
        <v>0</v>
      </c>
      <c r="K235" s="55">
        <f t="shared" si="23"/>
        <v>0</v>
      </c>
      <c r="L235" s="56" t="s">
        <v>32</v>
      </c>
      <c r="M235" s="109">
        <v>2522.25</v>
      </c>
    </row>
    <row r="236" spans="2:13" ht="63">
      <c r="B236" s="41" t="s">
        <v>31</v>
      </c>
      <c r="C236" s="42">
        <v>182</v>
      </c>
      <c r="D236" s="50" t="s">
        <v>333</v>
      </c>
      <c r="E236" s="50" t="s">
        <v>334</v>
      </c>
      <c r="F236" s="46" t="s">
        <v>733</v>
      </c>
      <c r="G236" s="105">
        <v>1341</v>
      </c>
      <c r="H236" s="37"/>
      <c r="I236" s="37"/>
      <c r="J236" s="55">
        <f t="shared" si="22"/>
        <v>0</v>
      </c>
      <c r="K236" s="55">
        <f t="shared" si="23"/>
        <v>0</v>
      </c>
      <c r="L236" s="56" t="s">
        <v>32</v>
      </c>
      <c r="M236" s="110">
        <v>201150</v>
      </c>
    </row>
    <row r="237" spans="2:13" ht="63">
      <c r="B237" s="41" t="s">
        <v>31</v>
      </c>
      <c r="C237" s="42">
        <v>183</v>
      </c>
      <c r="D237" s="49" t="s">
        <v>335</v>
      </c>
      <c r="E237" s="49" t="s">
        <v>335</v>
      </c>
      <c r="F237" s="46" t="s">
        <v>733</v>
      </c>
      <c r="G237" s="103">
        <v>112</v>
      </c>
      <c r="H237" s="37"/>
      <c r="I237" s="37"/>
      <c r="J237" s="55">
        <f t="shared" si="22"/>
        <v>0</v>
      </c>
      <c r="K237" s="55">
        <f t="shared" si="23"/>
        <v>0</v>
      </c>
      <c r="L237" s="56" t="s">
        <v>32</v>
      </c>
      <c r="M237" s="109">
        <v>107334.07999999999</v>
      </c>
    </row>
    <row r="238" spans="2:13" ht="63">
      <c r="B238" s="41" t="s">
        <v>31</v>
      </c>
      <c r="C238" s="42">
        <v>184</v>
      </c>
      <c r="D238" s="49" t="s">
        <v>336</v>
      </c>
      <c r="E238" s="49" t="s">
        <v>336</v>
      </c>
      <c r="F238" s="46" t="s">
        <v>733</v>
      </c>
      <c r="G238" s="105">
        <v>1400</v>
      </c>
      <c r="H238" s="37"/>
      <c r="I238" s="37"/>
      <c r="J238" s="55">
        <f t="shared" si="22"/>
        <v>0</v>
      </c>
      <c r="K238" s="55">
        <f t="shared" si="23"/>
        <v>0</v>
      </c>
      <c r="L238" s="56" t="s">
        <v>32</v>
      </c>
      <c r="M238" s="110">
        <v>770000</v>
      </c>
    </row>
    <row r="239" spans="2:13" ht="63">
      <c r="B239" s="41" t="s">
        <v>31</v>
      </c>
      <c r="C239" s="42">
        <v>185</v>
      </c>
      <c r="D239" s="43" t="s">
        <v>337</v>
      </c>
      <c r="E239" s="43" t="s">
        <v>338</v>
      </c>
      <c r="F239" s="46" t="s">
        <v>733</v>
      </c>
      <c r="G239" s="103">
        <v>300</v>
      </c>
      <c r="H239" s="37"/>
      <c r="I239" s="37"/>
      <c r="J239" s="55">
        <f t="shared" si="22"/>
        <v>0</v>
      </c>
      <c r="K239" s="55">
        <f t="shared" si="23"/>
        <v>0</v>
      </c>
      <c r="L239" s="56" t="s">
        <v>32</v>
      </c>
      <c r="M239" s="109">
        <v>52500</v>
      </c>
    </row>
    <row r="240" spans="2:13" ht="63">
      <c r="B240" s="41" t="s">
        <v>31</v>
      </c>
      <c r="C240" s="42">
        <v>186</v>
      </c>
      <c r="D240" s="49" t="s">
        <v>339</v>
      </c>
      <c r="E240" s="49" t="s">
        <v>339</v>
      </c>
      <c r="F240" s="46" t="s">
        <v>733</v>
      </c>
      <c r="G240" s="105">
        <v>70</v>
      </c>
      <c r="H240" s="37"/>
      <c r="I240" s="37"/>
      <c r="J240" s="55">
        <f t="shared" si="22"/>
        <v>0</v>
      </c>
      <c r="K240" s="55">
        <f t="shared" si="23"/>
        <v>0</v>
      </c>
      <c r="L240" s="56" t="s">
        <v>32</v>
      </c>
      <c r="M240" s="110">
        <v>138009.9</v>
      </c>
    </row>
    <row r="241" spans="2:13" ht="63">
      <c r="B241" s="41" t="s">
        <v>31</v>
      </c>
      <c r="C241" s="42">
        <v>187</v>
      </c>
      <c r="D241" s="49" t="s">
        <v>340</v>
      </c>
      <c r="E241" s="49" t="s">
        <v>340</v>
      </c>
      <c r="F241" s="46" t="s">
        <v>733</v>
      </c>
      <c r="G241" s="103">
        <v>353</v>
      </c>
      <c r="H241" s="37"/>
      <c r="I241" s="37"/>
      <c r="J241" s="55">
        <f t="shared" si="22"/>
        <v>0</v>
      </c>
      <c r="K241" s="55">
        <f t="shared" si="23"/>
        <v>0</v>
      </c>
      <c r="L241" s="56" t="s">
        <v>32</v>
      </c>
      <c r="M241" s="109">
        <v>18829.02</v>
      </c>
    </row>
    <row r="242" spans="2:13" ht="63">
      <c r="B242" s="41" t="s">
        <v>31</v>
      </c>
      <c r="C242" s="42">
        <v>188</v>
      </c>
      <c r="D242" s="48" t="s">
        <v>341</v>
      </c>
      <c r="E242" s="48" t="s">
        <v>341</v>
      </c>
      <c r="F242" s="46" t="s">
        <v>733</v>
      </c>
      <c r="G242" s="106">
        <v>8</v>
      </c>
      <c r="H242" s="37"/>
      <c r="I242" s="37"/>
      <c r="J242" s="55">
        <f t="shared" si="22"/>
        <v>0</v>
      </c>
      <c r="K242" s="55">
        <f t="shared" si="23"/>
        <v>0</v>
      </c>
      <c r="L242" s="56" t="s">
        <v>32</v>
      </c>
      <c r="M242" s="110">
        <v>9000</v>
      </c>
    </row>
    <row r="243" spans="2:13" ht="63">
      <c r="B243" s="41" t="s">
        <v>31</v>
      </c>
      <c r="C243" s="78">
        <v>189</v>
      </c>
      <c r="D243" s="87" t="s">
        <v>342</v>
      </c>
      <c r="E243" s="49" t="s">
        <v>343</v>
      </c>
      <c r="F243" s="46" t="s">
        <v>733</v>
      </c>
      <c r="G243" s="103">
        <v>8</v>
      </c>
      <c r="H243" s="37"/>
      <c r="I243" s="37"/>
      <c r="J243" s="55">
        <f t="shared" si="22"/>
        <v>0</v>
      </c>
      <c r="K243" s="55">
        <f t="shared" si="23"/>
        <v>0</v>
      </c>
      <c r="L243" s="56" t="s">
        <v>32</v>
      </c>
      <c r="M243" s="109">
        <v>3000</v>
      </c>
    </row>
    <row r="244" spans="2:13" ht="63">
      <c r="B244" s="41" t="s">
        <v>31</v>
      </c>
      <c r="C244" s="79"/>
      <c r="D244" s="88"/>
      <c r="E244" s="49" t="s">
        <v>344</v>
      </c>
      <c r="F244" s="46" t="s">
        <v>733</v>
      </c>
      <c r="G244" s="103">
        <v>2</v>
      </c>
      <c r="H244" s="37"/>
      <c r="I244" s="37"/>
      <c r="J244" s="55">
        <f t="shared" si="22"/>
        <v>0</v>
      </c>
      <c r="K244" s="55">
        <f t="shared" si="23"/>
        <v>0</v>
      </c>
      <c r="L244" s="56" t="s">
        <v>32</v>
      </c>
      <c r="M244" s="109">
        <v>750</v>
      </c>
    </row>
    <row r="245" spans="2:13" ht="63">
      <c r="B245" s="41" t="s">
        <v>31</v>
      </c>
      <c r="C245" s="79"/>
      <c r="D245" s="88"/>
      <c r="E245" s="49" t="s">
        <v>345</v>
      </c>
      <c r="F245" s="46" t="s">
        <v>733</v>
      </c>
      <c r="G245" s="103">
        <v>2</v>
      </c>
      <c r="H245" s="37"/>
      <c r="I245" s="37"/>
      <c r="J245" s="55">
        <f t="shared" si="22"/>
        <v>0</v>
      </c>
      <c r="K245" s="55">
        <f t="shared" si="23"/>
        <v>0</v>
      </c>
      <c r="L245" s="56" t="s">
        <v>32</v>
      </c>
      <c r="M245" s="109">
        <v>750</v>
      </c>
    </row>
    <row r="246" spans="2:13" ht="63">
      <c r="B246" s="41" t="s">
        <v>31</v>
      </c>
      <c r="C246" s="79"/>
      <c r="D246" s="88"/>
      <c r="E246" s="49" t="s">
        <v>346</v>
      </c>
      <c r="F246" s="46" t="s">
        <v>733</v>
      </c>
      <c r="G246" s="103">
        <v>2</v>
      </c>
      <c r="H246" s="37"/>
      <c r="I246" s="37"/>
      <c r="J246" s="55">
        <f t="shared" si="22"/>
        <v>0</v>
      </c>
      <c r="K246" s="55">
        <f t="shared" si="23"/>
        <v>0</v>
      </c>
      <c r="L246" s="56" t="s">
        <v>32</v>
      </c>
      <c r="M246" s="109">
        <v>750</v>
      </c>
    </row>
    <row r="247" spans="2:13" ht="63">
      <c r="B247" s="41" t="s">
        <v>31</v>
      </c>
      <c r="C247" s="79"/>
      <c r="D247" s="88"/>
      <c r="E247" s="49" t="s">
        <v>347</v>
      </c>
      <c r="F247" s="46" t="s">
        <v>733</v>
      </c>
      <c r="G247" s="103">
        <v>8</v>
      </c>
      <c r="H247" s="37"/>
      <c r="I247" s="37"/>
      <c r="J247" s="55">
        <f t="shared" si="22"/>
        <v>0</v>
      </c>
      <c r="K247" s="55">
        <f t="shared" si="23"/>
        <v>0</v>
      </c>
      <c r="L247" s="56" t="s">
        <v>32</v>
      </c>
      <c r="M247" s="109">
        <v>3000</v>
      </c>
    </row>
    <row r="248" spans="2:13" ht="63">
      <c r="B248" s="41" t="s">
        <v>31</v>
      </c>
      <c r="C248" s="79"/>
      <c r="D248" s="88"/>
      <c r="E248" s="49" t="s">
        <v>348</v>
      </c>
      <c r="F248" s="46" t="s">
        <v>733</v>
      </c>
      <c r="G248" s="103">
        <v>7</v>
      </c>
      <c r="H248" s="37"/>
      <c r="I248" s="37"/>
      <c r="J248" s="55">
        <f t="shared" si="22"/>
        <v>0</v>
      </c>
      <c r="K248" s="55">
        <f t="shared" si="23"/>
        <v>0</v>
      </c>
      <c r="L248" s="56" t="s">
        <v>32</v>
      </c>
      <c r="M248" s="109">
        <v>2625</v>
      </c>
    </row>
    <row r="249" spans="2:13" ht="63">
      <c r="B249" s="41" t="s">
        <v>31</v>
      </c>
      <c r="C249" s="80"/>
      <c r="D249" s="89"/>
      <c r="E249" s="49" t="s">
        <v>349</v>
      </c>
      <c r="F249" s="46" t="s">
        <v>733</v>
      </c>
      <c r="G249" s="103">
        <v>2</v>
      </c>
      <c r="H249" s="37"/>
      <c r="I249" s="37"/>
      <c r="J249" s="55">
        <f t="shared" si="22"/>
        <v>0</v>
      </c>
      <c r="K249" s="55">
        <f t="shared" si="23"/>
        <v>0</v>
      </c>
      <c r="L249" s="56" t="s">
        <v>32</v>
      </c>
      <c r="M249" s="109">
        <v>750</v>
      </c>
    </row>
    <row r="250" spans="2:13" ht="63">
      <c r="B250" s="41" t="s">
        <v>31</v>
      </c>
      <c r="C250" s="42">
        <v>190</v>
      </c>
      <c r="D250" s="49" t="s">
        <v>350</v>
      </c>
      <c r="E250" s="49" t="s">
        <v>350</v>
      </c>
      <c r="F250" s="46" t="s">
        <v>733</v>
      </c>
      <c r="G250" s="105">
        <v>2420</v>
      </c>
      <c r="H250" s="37"/>
      <c r="I250" s="37"/>
      <c r="J250" s="55">
        <f t="shared" si="22"/>
        <v>0</v>
      </c>
      <c r="K250" s="55">
        <f t="shared" si="23"/>
        <v>0</v>
      </c>
      <c r="L250" s="56" t="s">
        <v>32</v>
      </c>
      <c r="M250" s="110">
        <v>100188</v>
      </c>
    </row>
    <row r="251" spans="2:13" ht="63">
      <c r="B251" s="41" t="s">
        <v>31</v>
      </c>
      <c r="C251" s="42">
        <v>191</v>
      </c>
      <c r="D251" s="49" t="s">
        <v>351</v>
      </c>
      <c r="E251" s="49" t="s">
        <v>351</v>
      </c>
      <c r="F251" s="46" t="s">
        <v>733</v>
      </c>
      <c r="G251" s="105">
        <v>315</v>
      </c>
      <c r="H251" s="37"/>
      <c r="I251" s="37"/>
      <c r="J251" s="55">
        <f t="shared" si="22"/>
        <v>0</v>
      </c>
      <c r="K251" s="55">
        <f t="shared" si="23"/>
        <v>0</v>
      </c>
      <c r="L251" s="56" t="s">
        <v>32</v>
      </c>
      <c r="M251" s="110">
        <v>180810</v>
      </c>
    </row>
    <row r="252" spans="2:13" ht="63">
      <c r="B252" s="41" t="s">
        <v>31</v>
      </c>
      <c r="C252" s="42">
        <v>192</v>
      </c>
      <c r="D252" s="45" t="s">
        <v>352</v>
      </c>
      <c r="E252" s="45" t="s">
        <v>746</v>
      </c>
      <c r="F252" s="46" t="s">
        <v>733</v>
      </c>
      <c r="G252" s="107">
        <v>10</v>
      </c>
      <c r="H252" s="37"/>
      <c r="I252" s="37"/>
      <c r="J252" s="55">
        <f t="shared" ref="J252:J277" si="24">H252*G252</f>
        <v>0</v>
      </c>
      <c r="K252" s="55">
        <f t="shared" ref="K252:K277" si="25">I252*G252</f>
        <v>0</v>
      </c>
      <c r="L252" s="56" t="s">
        <v>32</v>
      </c>
      <c r="M252" s="110">
        <v>79166.7</v>
      </c>
    </row>
    <row r="253" spans="2:13" ht="63">
      <c r="B253" s="41" t="s">
        <v>31</v>
      </c>
      <c r="C253" s="42">
        <v>193</v>
      </c>
      <c r="D253" s="45" t="s">
        <v>353</v>
      </c>
      <c r="E253" s="45" t="s">
        <v>354</v>
      </c>
      <c r="F253" s="46" t="s">
        <v>733</v>
      </c>
      <c r="G253" s="103">
        <v>52</v>
      </c>
      <c r="H253" s="37"/>
      <c r="I253" s="37"/>
      <c r="J253" s="55">
        <f t="shared" si="24"/>
        <v>0</v>
      </c>
      <c r="K253" s="55">
        <f t="shared" si="25"/>
        <v>0</v>
      </c>
      <c r="L253" s="56" t="s">
        <v>32</v>
      </c>
      <c r="M253" s="109">
        <v>43333.16</v>
      </c>
    </row>
    <row r="254" spans="2:13" ht="63">
      <c r="B254" s="41" t="s">
        <v>31</v>
      </c>
      <c r="C254" s="42">
        <v>194</v>
      </c>
      <c r="D254" s="47" t="s">
        <v>355</v>
      </c>
      <c r="E254" s="47" t="s">
        <v>355</v>
      </c>
      <c r="F254" s="46" t="s">
        <v>733</v>
      </c>
      <c r="G254" s="104">
        <v>30</v>
      </c>
      <c r="H254" s="37"/>
      <c r="I254" s="37"/>
      <c r="J254" s="55">
        <f t="shared" si="24"/>
        <v>0</v>
      </c>
      <c r="K254" s="55">
        <f t="shared" si="25"/>
        <v>0</v>
      </c>
      <c r="L254" s="56" t="s">
        <v>32</v>
      </c>
      <c r="M254" s="109">
        <v>2497.5</v>
      </c>
    </row>
    <row r="255" spans="2:13" ht="78.75">
      <c r="B255" s="41" t="s">
        <v>31</v>
      </c>
      <c r="C255" s="42">
        <v>195</v>
      </c>
      <c r="D255" s="49" t="s">
        <v>356</v>
      </c>
      <c r="E255" s="49" t="s">
        <v>356</v>
      </c>
      <c r="F255" s="46" t="s">
        <v>733</v>
      </c>
      <c r="G255" s="103">
        <v>530</v>
      </c>
      <c r="H255" s="37"/>
      <c r="I255" s="37"/>
      <c r="J255" s="55">
        <f t="shared" si="24"/>
        <v>0</v>
      </c>
      <c r="K255" s="55">
        <f t="shared" si="25"/>
        <v>0</v>
      </c>
      <c r="L255" s="56" t="s">
        <v>32</v>
      </c>
      <c r="M255" s="109">
        <v>98394.499999999985</v>
      </c>
    </row>
    <row r="256" spans="2:13" ht="63">
      <c r="B256" s="41" t="s">
        <v>31</v>
      </c>
      <c r="C256" s="42">
        <v>196</v>
      </c>
      <c r="D256" s="49" t="s">
        <v>357</v>
      </c>
      <c r="E256" s="49" t="s">
        <v>357</v>
      </c>
      <c r="F256" s="46" t="s">
        <v>733</v>
      </c>
      <c r="G256" s="105">
        <v>530</v>
      </c>
      <c r="H256" s="37"/>
      <c r="I256" s="37"/>
      <c r="J256" s="55">
        <f t="shared" si="24"/>
        <v>0</v>
      </c>
      <c r="K256" s="55">
        <f t="shared" si="25"/>
        <v>0</v>
      </c>
      <c r="L256" s="56" t="s">
        <v>32</v>
      </c>
      <c r="M256" s="110">
        <v>100240.06600000001</v>
      </c>
    </row>
    <row r="257" spans="2:13" ht="78.75">
      <c r="B257" s="41" t="s">
        <v>31</v>
      </c>
      <c r="C257" s="42">
        <v>197</v>
      </c>
      <c r="D257" s="49" t="s">
        <v>358</v>
      </c>
      <c r="E257" s="49" t="s">
        <v>358</v>
      </c>
      <c r="F257" s="46" t="s">
        <v>733</v>
      </c>
      <c r="G257" s="105">
        <v>100</v>
      </c>
      <c r="H257" s="37"/>
      <c r="I257" s="37"/>
      <c r="J257" s="55">
        <f t="shared" si="24"/>
        <v>0</v>
      </c>
      <c r="K257" s="55">
        <f t="shared" si="25"/>
        <v>0</v>
      </c>
      <c r="L257" s="56" t="s">
        <v>32</v>
      </c>
      <c r="M257" s="110">
        <v>14175</v>
      </c>
    </row>
    <row r="258" spans="2:13" ht="63">
      <c r="B258" s="41" t="s">
        <v>31</v>
      </c>
      <c r="C258" s="42">
        <v>198</v>
      </c>
      <c r="D258" s="49" t="s">
        <v>359</v>
      </c>
      <c r="E258" s="49" t="s">
        <v>747</v>
      </c>
      <c r="F258" s="46" t="s">
        <v>733</v>
      </c>
      <c r="G258" s="108">
        <v>2020</v>
      </c>
      <c r="H258" s="37"/>
      <c r="I258" s="37"/>
      <c r="J258" s="55">
        <f t="shared" si="24"/>
        <v>0</v>
      </c>
      <c r="K258" s="55">
        <f t="shared" si="25"/>
        <v>0</v>
      </c>
      <c r="L258" s="56" t="s">
        <v>32</v>
      </c>
      <c r="M258" s="109">
        <v>404000</v>
      </c>
    </row>
    <row r="259" spans="2:13" ht="63">
      <c r="B259" s="41" t="s">
        <v>31</v>
      </c>
      <c r="C259" s="42">
        <v>199</v>
      </c>
      <c r="D259" s="49" t="s">
        <v>360</v>
      </c>
      <c r="E259" s="49" t="s">
        <v>360</v>
      </c>
      <c r="F259" s="46" t="s">
        <v>733</v>
      </c>
      <c r="G259" s="103">
        <v>100</v>
      </c>
      <c r="H259" s="37"/>
      <c r="I259" s="37"/>
      <c r="J259" s="55">
        <f t="shared" si="24"/>
        <v>0</v>
      </c>
      <c r="K259" s="55">
        <f t="shared" si="25"/>
        <v>0</v>
      </c>
      <c r="L259" s="56" t="s">
        <v>32</v>
      </c>
      <c r="M259" s="109">
        <v>83334</v>
      </c>
    </row>
    <row r="260" spans="2:13" ht="63">
      <c r="B260" s="41" t="s">
        <v>31</v>
      </c>
      <c r="C260" s="42">
        <v>200</v>
      </c>
      <c r="D260" s="49" t="s">
        <v>361</v>
      </c>
      <c r="E260" s="49" t="s">
        <v>361</v>
      </c>
      <c r="F260" s="46" t="s">
        <v>733</v>
      </c>
      <c r="G260" s="103">
        <v>53</v>
      </c>
      <c r="H260" s="37"/>
      <c r="I260" s="37"/>
      <c r="J260" s="55">
        <f t="shared" si="24"/>
        <v>0</v>
      </c>
      <c r="K260" s="55">
        <f t="shared" si="25"/>
        <v>0</v>
      </c>
      <c r="L260" s="56" t="s">
        <v>32</v>
      </c>
      <c r="M260" s="109">
        <v>24168.000000000004</v>
      </c>
    </row>
    <row r="261" spans="2:13" ht="63">
      <c r="B261" s="41" t="s">
        <v>31</v>
      </c>
      <c r="C261" s="42">
        <v>201</v>
      </c>
      <c r="D261" s="49" t="s">
        <v>362</v>
      </c>
      <c r="E261" s="49" t="s">
        <v>362</v>
      </c>
      <c r="F261" s="46" t="s">
        <v>733</v>
      </c>
      <c r="G261" s="103">
        <v>165</v>
      </c>
      <c r="H261" s="37"/>
      <c r="I261" s="37"/>
      <c r="J261" s="55">
        <f t="shared" si="24"/>
        <v>0</v>
      </c>
      <c r="K261" s="55">
        <f t="shared" si="25"/>
        <v>0</v>
      </c>
      <c r="L261" s="56" t="s">
        <v>32</v>
      </c>
      <c r="M261" s="109">
        <v>618.75</v>
      </c>
    </row>
    <row r="262" spans="2:13" ht="63">
      <c r="B262" s="41" t="s">
        <v>31</v>
      </c>
      <c r="C262" s="42">
        <v>202</v>
      </c>
      <c r="D262" s="49" t="s">
        <v>363</v>
      </c>
      <c r="E262" s="49" t="s">
        <v>363</v>
      </c>
      <c r="F262" s="46" t="s">
        <v>733</v>
      </c>
      <c r="G262" s="103">
        <v>2205</v>
      </c>
      <c r="H262" s="37"/>
      <c r="I262" s="37"/>
      <c r="J262" s="55">
        <f t="shared" si="24"/>
        <v>0</v>
      </c>
      <c r="K262" s="55">
        <f t="shared" si="25"/>
        <v>0</v>
      </c>
      <c r="L262" s="56" t="s">
        <v>32</v>
      </c>
      <c r="M262" s="109">
        <v>8246.7000000000007</v>
      </c>
    </row>
    <row r="263" spans="2:13" ht="63">
      <c r="B263" s="41" t="s">
        <v>31</v>
      </c>
      <c r="C263" s="42">
        <v>203</v>
      </c>
      <c r="D263" s="49" t="s">
        <v>364</v>
      </c>
      <c r="E263" s="49" t="s">
        <v>364</v>
      </c>
      <c r="F263" s="46" t="s">
        <v>733</v>
      </c>
      <c r="G263" s="103">
        <v>1</v>
      </c>
      <c r="H263" s="37"/>
      <c r="I263" s="37"/>
      <c r="J263" s="55">
        <f t="shared" si="24"/>
        <v>0</v>
      </c>
      <c r="K263" s="55">
        <f t="shared" si="25"/>
        <v>0</v>
      </c>
      <c r="L263" s="56" t="s">
        <v>32</v>
      </c>
      <c r="M263" s="109">
        <v>13333.34</v>
      </c>
    </row>
    <row r="264" spans="2:13" ht="63">
      <c r="B264" s="41" t="s">
        <v>31</v>
      </c>
      <c r="C264" s="42">
        <v>204</v>
      </c>
      <c r="D264" s="43" t="s">
        <v>365</v>
      </c>
      <c r="E264" s="43" t="s">
        <v>365</v>
      </c>
      <c r="F264" s="46" t="s">
        <v>733</v>
      </c>
      <c r="G264" s="104">
        <v>200</v>
      </c>
      <c r="H264" s="37"/>
      <c r="I264" s="37"/>
      <c r="J264" s="55">
        <f t="shared" si="24"/>
        <v>0</v>
      </c>
      <c r="K264" s="55">
        <f t="shared" si="25"/>
        <v>0</v>
      </c>
      <c r="L264" s="56" t="s">
        <v>32</v>
      </c>
      <c r="M264" s="109">
        <v>33334</v>
      </c>
    </row>
    <row r="265" spans="2:13" ht="63">
      <c r="B265" s="41" t="s">
        <v>31</v>
      </c>
      <c r="C265" s="42">
        <v>205</v>
      </c>
      <c r="D265" s="43" t="s">
        <v>366</v>
      </c>
      <c r="E265" s="43" t="s">
        <v>366</v>
      </c>
      <c r="F265" s="46" t="s">
        <v>733</v>
      </c>
      <c r="G265" s="104">
        <v>500</v>
      </c>
      <c r="H265" s="37"/>
      <c r="I265" s="37"/>
      <c r="J265" s="55">
        <f t="shared" si="24"/>
        <v>0</v>
      </c>
      <c r="K265" s="55">
        <f t="shared" si="25"/>
        <v>0</v>
      </c>
      <c r="L265" s="56" t="s">
        <v>32</v>
      </c>
      <c r="M265" s="109">
        <v>75000</v>
      </c>
    </row>
    <row r="266" spans="2:13" ht="110.25">
      <c r="B266" s="41" t="s">
        <v>31</v>
      </c>
      <c r="C266" s="42">
        <v>206</v>
      </c>
      <c r="D266" s="45" t="s">
        <v>367</v>
      </c>
      <c r="E266" s="45" t="s">
        <v>368</v>
      </c>
      <c r="F266" s="46" t="s">
        <v>733</v>
      </c>
      <c r="G266" s="103">
        <v>100</v>
      </c>
      <c r="H266" s="37"/>
      <c r="I266" s="37"/>
      <c r="J266" s="55">
        <f t="shared" si="24"/>
        <v>0</v>
      </c>
      <c r="K266" s="55">
        <f t="shared" si="25"/>
        <v>0</v>
      </c>
      <c r="L266" s="56" t="s">
        <v>32</v>
      </c>
      <c r="M266" s="109">
        <v>295917</v>
      </c>
    </row>
    <row r="267" spans="2:13" ht="63">
      <c r="B267" s="41" t="s">
        <v>31</v>
      </c>
      <c r="C267" s="42">
        <v>207</v>
      </c>
      <c r="D267" s="49" t="s">
        <v>369</v>
      </c>
      <c r="E267" s="49" t="s">
        <v>369</v>
      </c>
      <c r="F267" s="46" t="s">
        <v>733</v>
      </c>
      <c r="G267" s="105">
        <v>35</v>
      </c>
      <c r="H267" s="37"/>
      <c r="I267" s="37"/>
      <c r="J267" s="55">
        <f t="shared" si="24"/>
        <v>0</v>
      </c>
      <c r="K267" s="55">
        <f t="shared" si="25"/>
        <v>0</v>
      </c>
      <c r="L267" s="56" t="s">
        <v>32</v>
      </c>
      <c r="M267" s="110">
        <v>25083.449999999997</v>
      </c>
    </row>
    <row r="268" spans="2:13" ht="94.5">
      <c r="B268" s="41" t="s">
        <v>31</v>
      </c>
      <c r="C268" s="42">
        <v>208</v>
      </c>
      <c r="D268" s="49" t="s">
        <v>370</v>
      </c>
      <c r="E268" s="49" t="s">
        <v>370</v>
      </c>
      <c r="F268" s="46" t="s">
        <v>733</v>
      </c>
      <c r="G268" s="103">
        <v>50</v>
      </c>
      <c r="H268" s="37"/>
      <c r="I268" s="37"/>
      <c r="J268" s="55">
        <f t="shared" si="24"/>
        <v>0</v>
      </c>
      <c r="K268" s="55">
        <f t="shared" si="25"/>
        <v>0</v>
      </c>
      <c r="L268" s="56" t="s">
        <v>32</v>
      </c>
      <c r="M268" s="109">
        <v>35833.5</v>
      </c>
    </row>
    <row r="269" spans="2:13" ht="94.5">
      <c r="B269" s="41" t="s">
        <v>31</v>
      </c>
      <c r="C269" s="42">
        <v>209</v>
      </c>
      <c r="D269" s="49" t="s">
        <v>371</v>
      </c>
      <c r="E269" s="49" t="s">
        <v>371</v>
      </c>
      <c r="F269" s="46" t="s">
        <v>733</v>
      </c>
      <c r="G269" s="103">
        <v>28</v>
      </c>
      <c r="H269" s="37"/>
      <c r="I269" s="37"/>
      <c r="J269" s="55">
        <f t="shared" si="24"/>
        <v>0</v>
      </c>
      <c r="K269" s="55">
        <f t="shared" si="25"/>
        <v>0</v>
      </c>
      <c r="L269" s="56" t="s">
        <v>32</v>
      </c>
      <c r="M269" s="109">
        <v>20066.759999999998</v>
      </c>
    </row>
    <row r="270" spans="2:13" ht="94.5">
      <c r="B270" s="41" t="s">
        <v>31</v>
      </c>
      <c r="C270" s="42">
        <v>210</v>
      </c>
      <c r="D270" s="49" t="s">
        <v>372</v>
      </c>
      <c r="E270" s="49" t="s">
        <v>372</v>
      </c>
      <c r="F270" s="46" t="s">
        <v>733</v>
      </c>
      <c r="G270" s="105">
        <v>36</v>
      </c>
      <c r="H270" s="37"/>
      <c r="I270" s="37"/>
      <c r="J270" s="55">
        <f t="shared" si="24"/>
        <v>0</v>
      </c>
      <c r="K270" s="55">
        <f t="shared" si="25"/>
        <v>0</v>
      </c>
      <c r="L270" s="56" t="s">
        <v>32</v>
      </c>
      <c r="M270" s="110">
        <v>25800.12</v>
      </c>
    </row>
    <row r="271" spans="2:13" ht="94.5">
      <c r="B271" s="41" t="s">
        <v>31</v>
      </c>
      <c r="C271" s="42">
        <v>211</v>
      </c>
      <c r="D271" s="49" t="s">
        <v>373</v>
      </c>
      <c r="E271" s="49" t="s">
        <v>373</v>
      </c>
      <c r="F271" s="46" t="s">
        <v>733</v>
      </c>
      <c r="G271" s="105">
        <v>35</v>
      </c>
      <c r="H271" s="37"/>
      <c r="I271" s="37"/>
      <c r="J271" s="55">
        <f t="shared" si="24"/>
        <v>0</v>
      </c>
      <c r="K271" s="55">
        <f t="shared" si="25"/>
        <v>0</v>
      </c>
      <c r="L271" s="56" t="s">
        <v>32</v>
      </c>
      <c r="M271" s="110">
        <v>25083.449999999997</v>
      </c>
    </row>
    <row r="272" spans="2:13" ht="63">
      <c r="B272" s="41" t="s">
        <v>31</v>
      </c>
      <c r="C272" s="42">
        <v>212</v>
      </c>
      <c r="D272" s="47" t="s">
        <v>374</v>
      </c>
      <c r="E272" s="47" t="s">
        <v>374</v>
      </c>
      <c r="F272" s="46" t="s">
        <v>734</v>
      </c>
      <c r="G272" s="104">
        <v>12</v>
      </c>
      <c r="H272" s="37"/>
      <c r="I272" s="37"/>
      <c r="J272" s="55">
        <f t="shared" si="24"/>
        <v>0</v>
      </c>
      <c r="K272" s="55">
        <f t="shared" si="25"/>
        <v>0</v>
      </c>
      <c r="L272" s="56" t="s">
        <v>32</v>
      </c>
      <c r="M272" s="109">
        <v>1200</v>
      </c>
    </row>
    <row r="273" spans="2:13" ht="63">
      <c r="B273" s="41" t="s">
        <v>31</v>
      </c>
      <c r="C273" s="42">
        <v>213</v>
      </c>
      <c r="D273" s="48" t="s">
        <v>375</v>
      </c>
      <c r="E273" s="48" t="s">
        <v>375</v>
      </c>
      <c r="F273" s="46" t="s">
        <v>733</v>
      </c>
      <c r="G273" s="104">
        <v>2</v>
      </c>
      <c r="H273" s="37"/>
      <c r="I273" s="37"/>
      <c r="J273" s="55">
        <f t="shared" si="24"/>
        <v>0</v>
      </c>
      <c r="K273" s="55">
        <f t="shared" si="25"/>
        <v>0</v>
      </c>
      <c r="L273" s="56" t="s">
        <v>32</v>
      </c>
      <c r="M273" s="109">
        <v>1666.68</v>
      </c>
    </row>
    <row r="274" spans="2:13" ht="94.5">
      <c r="B274" s="41" t="s">
        <v>31</v>
      </c>
      <c r="C274" s="42">
        <v>214</v>
      </c>
      <c r="D274" s="49" t="s">
        <v>376</v>
      </c>
      <c r="E274" s="49" t="s">
        <v>376</v>
      </c>
      <c r="F274" s="46" t="s">
        <v>733</v>
      </c>
      <c r="G274" s="103">
        <v>170</v>
      </c>
      <c r="H274" s="37"/>
      <c r="I274" s="37"/>
      <c r="J274" s="55">
        <f t="shared" si="24"/>
        <v>0</v>
      </c>
      <c r="K274" s="55">
        <f t="shared" si="25"/>
        <v>0</v>
      </c>
      <c r="L274" s="56" t="s">
        <v>32</v>
      </c>
      <c r="M274" s="109">
        <v>637.5</v>
      </c>
    </row>
    <row r="275" spans="2:13" ht="63">
      <c r="B275" s="41" t="s">
        <v>31</v>
      </c>
      <c r="C275" s="42">
        <v>215</v>
      </c>
      <c r="D275" s="45" t="s">
        <v>377</v>
      </c>
      <c r="E275" s="45" t="s">
        <v>378</v>
      </c>
      <c r="F275" s="46" t="s">
        <v>733</v>
      </c>
      <c r="G275" s="105">
        <v>181</v>
      </c>
      <c r="H275" s="37"/>
      <c r="I275" s="37"/>
      <c r="J275" s="55">
        <f t="shared" si="24"/>
        <v>0</v>
      </c>
      <c r="K275" s="55">
        <f t="shared" si="25"/>
        <v>0</v>
      </c>
      <c r="L275" s="56" t="s">
        <v>32</v>
      </c>
      <c r="M275" s="110">
        <v>27150</v>
      </c>
    </row>
    <row r="276" spans="2:13" ht="63">
      <c r="B276" s="41" t="s">
        <v>31</v>
      </c>
      <c r="C276" s="42">
        <v>216</v>
      </c>
      <c r="D276" s="48" t="s">
        <v>379</v>
      </c>
      <c r="E276" s="48" t="s">
        <v>379</v>
      </c>
      <c r="F276" s="46" t="s">
        <v>733</v>
      </c>
      <c r="G276" s="104">
        <v>2</v>
      </c>
      <c r="H276" s="37"/>
      <c r="I276" s="37"/>
      <c r="J276" s="55">
        <f t="shared" si="24"/>
        <v>0</v>
      </c>
      <c r="K276" s="55">
        <f t="shared" si="25"/>
        <v>0</v>
      </c>
      <c r="L276" s="56" t="s">
        <v>32</v>
      </c>
      <c r="M276" s="109">
        <v>3333.34</v>
      </c>
    </row>
    <row r="277" spans="2:13" ht="63">
      <c r="B277" s="41" t="s">
        <v>31</v>
      </c>
      <c r="C277" s="42">
        <v>217</v>
      </c>
      <c r="D277" s="49" t="s">
        <v>380</v>
      </c>
      <c r="E277" s="49" t="s">
        <v>380</v>
      </c>
      <c r="F277" s="46" t="s">
        <v>733</v>
      </c>
      <c r="G277" s="103">
        <v>100</v>
      </c>
      <c r="H277" s="37"/>
      <c r="I277" s="37"/>
      <c r="J277" s="55">
        <f t="shared" si="24"/>
        <v>0</v>
      </c>
      <c r="K277" s="55">
        <f t="shared" si="25"/>
        <v>0</v>
      </c>
      <c r="L277" s="56" t="s">
        <v>32</v>
      </c>
      <c r="M277" s="109">
        <v>10350</v>
      </c>
    </row>
    <row r="278" spans="2:13" ht="63">
      <c r="B278" s="41" t="s">
        <v>31</v>
      </c>
      <c r="C278" s="42">
        <v>218</v>
      </c>
      <c r="D278" s="45" t="s">
        <v>381</v>
      </c>
      <c r="E278" s="45" t="s">
        <v>382</v>
      </c>
      <c r="F278" s="46" t="s">
        <v>733</v>
      </c>
      <c r="G278" s="103">
        <v>75</v>
      </c>
      <c r="H278" s="37"/>
      <c r="I278" s="37"/>
      <c r="J278" s="55">
        <f t="shared" si="8"/>
        <v>0</v>
      </c>
      <c r="K278" s="55">
        <f t="shared" si="9"/>
        <v>0</v>
      </c>
      <c r="L278" s="56" t="s">
        <v>32</v>
      </c>
      <c r="M278" s="109">
        <v>25000.499999999996</v>
      </c>
    </row>
    <row r="279" spans="2:13" ht="63">
      <c r="B279" s="41" t="s">
        <v>31</v>
      </c>
      <c r="C279" s="42">
        <v>219</v>
      </c>
      <c r="D279" s="45" t="s">
        <v>383</v>
      </c>
      <c r="E279" s="45" t="s">
        <v>384</v>
      </c>
      <c r="F279" s="46" t="s">
        <v>733</v>
      </c>
      <c r="G279" s="103">
        <v>70</v>
      </c>
      <c r="H279" s="37"/>
      <c r="I279" s="37"/>
      <c r="J279" s="55">
        <f t="shared" ref="J279:J282" si="26">H279*G279</f>
        <v>0</v>
      </c>
      <c r="K279" s="55">
        <f t="shared" ref="K279:K282" si="27">I279*G279</f>
        <v>0</v>
      </c>
      <c r="L279" s="56" t="s">
        <v>32</v>
      </c>
      <c r="M279" s="109">
        <v>70875</v>
      </c>
    </row>
    <row r="280" spans="2:13" ht="63">
      <c r="B280" s="41" t="s">
        <v>31</v>
      </c>
      <c r="C280" s="42">
        <v>220</v>
      </c>
      <c r="D280" s="49" t="s">
        <v>385</v>
      </c>
      <c r="E280" s="49" t="s">
        <v>385</v>
      </c>
      <c r="F280" s="46" t="s">
        <v>733</v>
      </c>
      <c r="G280" s="103">
        <v>19</v>
      </c>
      <c r="H280" s="37"/>
      <c r="I280" s="37"/>
      <c r="J280" s="55">
        <f t="shared" si="26"/>
        <v>0</v>
      </c>
      <c r="K280" s="55">
        <f t="shared" si="27"/>
        <v>0</v>
      </c>
      <c r="L280" s="56" t="s">
        <v>32</v>
      </c>
      <c r="M280" s="109">
        <v>4940</v>
      </c>
    </row>
    <row r="281" spans="2:13" ht="63">
      <c r="B281" s="58" t="s">
        <v>31</v>
      </c>
      <c r="C281" s="42">
        <v>221</v>
      </c>
      <c r="D281" s="47" t="s">
        <v>386</v>
      </c>
      <c r="E281" s="47" t="s">
        <v>386</v>
      </c>
      <c r="F281" s="46" t="s">
        <v>733</v>
      </c>
      <c r="G281" s="104">
        <v>10</v>
      </c>
      <c r="H281" s="37"/>
      <c r="I281" s="37"/>
      <c r="J281" s="55">
        <f t="shared" si="26"/>
        <v>0</v>
      </c>
      <c r="K281" s="55">
        <f t="shared" si="27"/>
        <v>0</v>
      </c>
      <c r="L281" s="56" t="s">
        <v>32</v>
      </c>
      <c r="M281" s="109">
        <v>10000</v>
      </c>
    </row>
    <row r="282" spans="2:13" ht="63">
      <c r="B282" s="58" t="s">
        <v>31</v>
      </c>
      <c r="C282" s="42">
        <v>222</v>
      </c>
      <c r="D282" s="47" t="s">
        <v>387</v>
      </c>
      <c r="E282" s="47" t="s">
        <v>387</v>
      </c>
      <c r="F282" s="46" t="s">
        <v>733</v>
      </c>
      <c r="G282" s="104">
        <v>5</v>
      </c>
      <c r="H282" s="37"/>
      <c r="I282" s="37"/>
      <c r="J282" s="55">
        <f t="shared" si="26"/>
        <v>0</v>
      </c>
      <c r="K282" s="55">
        <f t="shared" si="27"/>
        <v>0</v>
      </c>
      <c r="L282" s="56" t="s">
        <v>32</v>
      </c>
      <c r="M282" s="109">
        <v>12500</v>
      </c>
    </row>
    <row r="283" spans="2:13" ht="63">
      <c r="B283" s="58" t="s">
        <v>31</v>
      </c>
      <c r="C283" s="78">
        <v>223</v>
      </c>
      <c r="D283" s="87" t="s">
        <v>388</v>
      </c>
      <c r="E283" s="49" t="s">
        <v>389</v>
      </c>
      <c r="F283" s="46" t="s">
        <v>733</v>
      </c>
      <c r="G283" s="105">
        <v>291</v>
      </c>
      <c r="H283" s="37"/>
      <c r="I283" s="37"/>
      <c r="J283" s="55">
        <f t="shared" ref="J283:J342" si="28">H283*G283</f>
        <v>0</v>
      </c>
      <c r="K283" s="55">
        <f t="shared" ref="K283:K342" si="29">I283*G283</f>
        <v>0</v>
      </c>
      <c r="L283" s="56" t="s">
        <v>32</v>
      </c>
      <c r="M283" s="110">
        <v>72022.5</v>
      </c>
    </row>
    <row r="284" spans="2:13" ht="63">
      <c r="B284" s="58" t="s">
        <v>31</v>
      </c>
      <c r="C284" s="79"/>
      <c r="D284" s="88"/>
      <c r="E284" s="49" t="s">
        <v>390</v>
      </c>
      <c r="F284" s="46" t="s">
        <v>733</v>
      </c>
      <c r="G284" s="103">
        <v>121</v>
      </c>
      <c r="H284" s="37"/>
      <c r="I284" s="37"/>
      <c r="J284" s="55">
        <f t="shared" si="28"/>
        <v>0</v>
      </c>
      <c r="K284" s="55">
        <f t="shared" si="29"/>
        <v>0</v>
      </c>
      <c r="L284" s="56" t="s">
        <v>32</v>
      </c>
      <c r="M284" s="109">
        <v>29947.5</v>
      </c>
    </row>
    <row r="285" spans="2:13" ht="63">
      <c r="B285" s="58" t="s">
        <v>31</v>
      </c>
      <c r="C285" s="79"/>
      <c r="D285" s="88"/>
      <c r="E285" s="49" t="s">
        <v>391</v>
      </c>
      <c r="F285" s="46" t="s">
        <v>733</v>
      </c>
      <c r="G285" s="103">
        <v>414</v>
      </c>
      <c r="H285" s="37"/>
      <c r="I285" s="37"/>
      <c r="J285" s="55">
        <f t="shared" si="28"/>
        <v>0</v>
      </c>
      <c r="K285" s="55">
        <f t="shared" si="29"/>
        <v>0</v>
      </c>
      <c r="L285" s="56" t="s">
        <v>32</v>
      </c>
      <c r="M285" s="109">
        <v>102465</v>
      </c>
    </row>
    <row r="286" spans="2:13" ht="63">
      <c r="B286" s="58" t="s">
        <v>31</v>
      </c>
      <c r="C286" s="79"/>
      <c r="D286" s="88"/>
      <c r="E286" s="49" t="s">
        <v>392</v>
      </c>
      <c r="F286" s="46" t="s">
        <v>733</v>
      </c>
      <c r="G286" s="103">
        <v>99</v>
      </c>
      <c r="H286" s="37"/>
      <c r="I286" s="37"/>
      <c r="J286" s="55">
        <f t="shared" si="28"/>
        <v>0</v>
      </c>
      <c r="K286" s="55">
        <f t="shared" si="29"/>
        <v>0</v>
      </c>
      <c r="L286" s="56" t="s">
        <v>32</v>
      </c>
      <c r="M286" s="109">
        <v>24502.5</v>
      </c>
    </row>
    <row r="287" spans="2:13" ht="63">
      <c r="B287" s="58" t="s">
        <v>31</v>
      </c>
      <c r="C287" s="79"/>
      <c r="D287" s="88"/>
      <c r="E287" s="49" t="s">
        <v>393</v>
      </c>
      <c r="F287" s="46" t="s">
        <v>733</v>
      </c>
      <c r="G287" s="103">
        <v>112</v>
      </c>
      <c r="H287" s="37"/>
      <c r="I287" s="37"/>
      <c r="J287" s="55">
        <f t="shared" si="28"/>
        <v>0</v>
      </c>
      <c r="K287" s="55">
        <f t="shared" si="29"/>
        <v>0</v>
      </c>
      <c r="L287" s="56" t="s">
        <v>32</v>
      </c>
      <c r="M287" s="109">
        <v>27720</v>
      </c>
    </row>
    <row r="288" spans="2:13" ht="63">
      <c r="B288" s="41" t="s">
        <v>31</v>
      </c>
      <c r="C288" s="80"/>
      <c r="D288" s="89"/>
      <c r="E288" s="49" t="s">
        <v>394</v>
      </c>
      <c r="F288" s="46" t="s">
        <v>733</v>
      </c>
      <c r="G288" s="105">
        <v>60</v>
      </c>
      <c r="H288" s="37"/>
      <c r="I288" s="37"/>
      <c r="J288" s="55">
        <f t="shared" si="28"/>
        <v>0</v>
      </c>
      <c r="K288" s="55">
        <f t="shared" si="29"/>
        <v>0</v>
      </c>
      <c r="L288" s="56" t="s">
        <v>32</v>
      </c>
      <c r="M288" s="110">
        <v>14850</v>
      </c>
    </row>
    <row r="289" spans="2:13" ht="63">
      <c r="B289" s="41" t="s">
        <v>31</v>
      </c>
      <c r="C289" s="42">
        <v>224</v>
      </c>
      <c r="D289" s="49" t="s">
        <v>395</v>
      </c>
      <c r="E289" s="49" t="s">
        <v>395</v>
      </c>
      <c r="F289" s="46" t="s">
        <v>733</v>
      </c>
      <c r="G289" s="103">
        <v>20</v>
      </c>
      <c r="H289" s="37"/>
      <c r="I289" s="37"/>
      <c r="J289" s="55">
        <f t="shared" si="28"/>
        <v>0</v>
      </c>
      <c r="K289" s="55">
        <f t="shared" si="29"/>
        <v>0</v>
      </c>
      <c r="L289" s="56" t="s">
        <v>32</v>
      </c>
      <c r="M289" s="109">
        <v>925.79999999999984</v>
      </c>
    </row>
    <row r="290" spans="2:13" ht="63">
      <c r="B290" s="41" t="s">
        <v>31</v>
      </c>
      <c r="C290" s="42">
        <v>225</v>
      </c>
      <c r="D290" s="49" t="s">
        <v>396</v>
      </c>
      <c r="E290" s="49" t="s">
        <v>396</v>
      </c>
      <c r="F290" s="46" t="s">
        <v>733</v>
      </c>
      <c r="G290" s="103">
        <v>5</v>
      </c>
      <c r="H290" s="37"/>
      <c r="I290" s="37"/>
      <c r="J290" s="55">
        <f t="shared" si="28"/>
        <v>0</v>
      </c>
      <c r="K290" s="55">
        <f t="shared" si="29"/>
        <v>0</v>
      </c>
      <c r="L290" s="56" t="s">
        <v>32</v>
      </c>
      <c r="M290" s="109">
        <v>231.44999999999996</v>
      </c>
    </row>
    <row r="291" spans="2:13" ht="63">
      <c r="B291" s="41" t="s">
        <v>31</v>
      </c>
      <c r="C291" s="42">
        <v>226</v>
      </c>
      <c r="D291" s="49" t="s">
        <v>397</v>
      </c>
      <c r="E291" s="49" t="s">
        <v>397</v>
      </c>
      <c r="F291" s="46" t="s">
        <v>733</v>
      </c>
      <c r="G291" s="103">
        <v>40</v>
      </c>
      <c r="H291" s="37"/>
      <c r="I291" s="37"/>
      <c r="J291" s="55">
        <f t="shared" ref="J291:J341" si="30">H291*G291</f>
        <v>0</v>
      </c>
      <c r="K291" s="55">
        <f t="shared" ref="K291:K341" si="31">I291*G291</f>
        <v>0</v>
      </c>
      <c r="L291" s="56" t="s">
        <v>32</v>
      </c>
      <c r="M291" s="109">
        <v>1851.5999999999997</v>
      </c>
    </row>
    <row r="292" spans="2:13" ht="63">
      <c r="B292" s="41" t="s">
        <v>31</v>
      </c>
      <c r="C292" s="42">
        <v>227</v>
      </c>
      <c r="D292" s="49" t="s">
        <v>398</v>
      </c>
      <c r="E292" s="49" t="s">
        <v>398</v>
      </c>
      <c r="F292" s="46" t="s">
        <v>733</v>
      </c>
      <c r="G292" s="105">
        <v>184</v>
      </c>
      <c r="H292" s="37"/>
      <c r="I292" s="37"/>
      <c r="J292" s="55">
        <f t="shared" si="30"/>
        <v>0</v>
      </c>
      <c r="K292" s="55">
        <f t="shared" si="31"/>
        <v>0</v>
      </c>
      <c r="L292" s="56" t="s">
        <v>32</v>
      </c>
      <c r="M292" s="110">
        <v>8517.3599999999988</v>
      </c>
    </row>
    <row r="293" spans="2:13" ht="63">
      <c r="B293" s="41" t="s">
        <v>31</v>
      </c>
      <c r="C293" s="42">
        <v>228</v>
      </c>
      <c r="D293" s="49" t="s">
        <v>399</v>
      </c>
      <c r="E293" s="49" t="s">
        <v>399</v>
      </c>
      <c r="F293" s="46" t="s">
        <v>733</v>
      </c>
      <c r="G293" s="105">
        <v>135</v>
      </c>
      <c r="H293" s="37"/>
      <c r="I293" s="37"/>
      <c r="J293" s="55">
        <f t="shared" si="30"/>
        <v>0</v>
      </c>
      <c r="K293" s="55">
        <f t="shared" si="31"/>
        <v>0</v>
      </c>
      <c r="L293" s="56" t="s">
        <v>32</v>
      </c>
      <c r="M293" s="110">
        <v>6249.1499999999987</v>
      </c>
    </row>
    <row r="294" spans="2:13" ht="63">
      <c r="B294" s="41" t="s">
        <v>31</v>
      </c>
      <c r="C294" s="42">
        <v>229</v>
      </c>
      <c r="D294" s="49" t="s">
        <v>400</v>
      </c>
      <c r="E294" s="49" t="s">
        <v>400</v>
      </c>
      <c r="F294" s="46" t="s">
        <v>733</v>
      </c>
      <c r="G294" s="103">
        <v>5</v>
      </c>
      <c r="H294" s="37"/>
      <c r="I294" s="37"/>
      <c r="J294" s="55">
        <f t="shared" si="30"/>
        <v>0</v>
      </c>
      <c r="K294" s="55">
        <f t="shared" si="31"/>
        <v>0</v>
      </c>
      <c r="L294" s="56" t="s">
        <v>32</v>
      </c>
      <c r="M294" s="109">
        <v>231.44999999999996</v>
      </c>
    </row>
    <row r="295" spans="2:13" ht="63">
      <c r="B295" s="41" t="s">
        <v>31</v>
      </c>
      <c r="C295" s="42">
        <v>230</v>
      </c>
      <c r="D295" s="48" t="s">
        <v>401</v>
      </c>
      <c r="E295" s="48" t="s">
        <v>401</v>
      </c>
      <c r="F295" s="46" t="s">
        <v>733</v>
      </c>
      <c r="G295" s="104">
        <v>5</v>
      </c>
      <c r="H295" s="37"/>
      <c r="I295" s="37"/>
      <c r="J295" s="55">
        <f t="shared" si="30"/>
        <v>0</v>
      </c>
      <c r="K295" s="55">
        <f t="shared" si="31"/>
        <v>0</v>
      </c>
      <c r="L295" s="56" t="s">
        <v>32</v>
      </c>
      <c r="M295" s="109">
        <v>4791.7</v>
      </c>
    </row>
    <row r="296" spans="2:13" ht="63">
      <c r="B296" s="41" t="s">
        <v>31</v>
      </c>
      <c r="C296" s="42">
        <v>231</v>
      </c>
      <c r="D296" s="49" t="s">
        <v>402</v>
      </c>
      <c r="E296" s="49" t="s">
        <v>402</v>
      </c>
      <c r="F296" s="46" t="s">
        <v>733</v>
      </c>
      <c r="G296" s="105">
        <v>40</v>
      </c>
      <c r="H296" s="37"/>
      <c r="I296" s="37"/>
      <c r="J296" s="55">
        <f t="shared" si="30"/>
        <v>0</v>
      </c>
      <c r="K296" s="55">
        <f t="shared" si="31"/>
        <v>0</v>
      </c>
      <c r="L296" s="56" t="s">
        <v>32</v>
      </c>
      <c r="M296" s="110">
        <v>38333.599999999999</v>
      </c>
    </row>
    <row r="297" spans="2:13" ht="63">
      <c r="B297" s="58" t="s">
        <v>31</v>
      </c>
      <c r="C297" s="42">
        <v>232</v>
      </c>
      <c r="D297" s="45" t="s">
        <v>403</v>
      </c>
      <c r="E297" s="45" t="s">
        <v>404</v>
      </c>
      <c r="F297" s="46" t="s">
        <v>733</v>
      </c>
      <c r="G297" s="105">
        <v>2260</v>
      </c>
      <c r="H297" s="37"/>
      <c r="I297" s="37"/>
      <c r="J297" s="55">
        <f t="shared" si="30"/>
        <v>0</v>
      </c>
      <c r="K297" s="55">
        <f t="shared" si="31"/>
        <v>0</v>
      </c>
      <c r="L297" s="56" t="s">
        <v>32</v>
      </c>
      <c r="M297" s="110">
        <v>28250</v>
      </c>
    </row>
    <row r="298" spans="2:13" ht="63">
      <c r="B298" s="58" t="s">
        <v>31</v>
      </c>
      <c r="C298" s="42">
        <v>233</v>
      </c>
      <c r="D298" s="47" t="s">
        <v>405</v>
      </c>
      <c r="E298" s="47" t="s">
        <v>405</v>
      </c>
      <c r="F298" s="46" t="s">
        <v>733</v>
      </c>
      <c r="G298" s="106">
        <v>200</v>
      </c>
      <c r="H298" s="37"/>
      <c r="I298" s="37"/>
      <c r="J298" s="55">
        <f t="shared" si="30"/>
        <v>0</v>
      </c>
      <c r="K298" s="55">
        <f t="shared" si="31"/>
        <v>0</v>
      </c>
      <c r="L298" s="56" t="s">
        <v>32</v>
      </c>
      <c r="M298" s="110">
        <v>8333.9999999999982</v>
      </c>
    </row>
    <row r="299" spans="2:13" ht="63">
      <c r="B299" s="58" t="s">
        <v>31</v>
      </c>
      <c r="C299" s="42">
        <v>234</v>
      </c>
      <c r="D299" s="47" t="s">
        <v>406</v>
      </c>
      <c r="E299" s="47" t="s">
        <v>406</v>
      </c>
      <c r="F299" s="46" t="s">
        <v>733</v>
      </c>
      <c r="G299" s="104">
        <v>20</v>
      </c>
      <c r="H299" s="37"/>
      <c r="I299" s="37"/>
      <c r="J299" s="55">
        <f t="shared" si="30"/>
        <v>0</v>
      </c>
      <c r="K299" s="55">
        <f t="shared" si="31"/>
        <v>0</v>
      </c>
      <c r="L299" s="56" t="s">
        <v>32</v>
      </c>
      <c r="M299" s="109">
        <v>1500</v>
      </c>
    </row>
    <row r="300" spans="2:13" ht="63">
      <c r="B300" s="58" t="s">
        <v>31</v>
      </c>
      <c r="C300" s="42">
        <v>235</v>
      </c>
      <c r="D300" s="45" t="s">
        <v>407</v>
      </c>
      <c r="E300" s="45" t="s">
        <v>408</v>
      </c>
      <c r="F300" s="46" t="s">
        <v>733</v>
      </c>
      <c r="G300" s="105">
        <v>20</v>
      </c>
      <c r="H300" s="37"/>
      <c r="I300" s="37"/>
      <c r="J300" s="55">
        <f t="shared" si="30"/>
        <v>0</v>
      </c>
      <c r="K300" s="55">
        <f t="shared" si="31"/>
        <v>0</v>
      </c>
      <c r="L300" s="56" t="s">
        <v>32</v>
      </c>
      <c r="M300" s="110">
        <v>33333.400000000009</v>
      </c>
    </row>
    <row r="301" spans="2:13" ht="63">
      <c r="B301" s="58" t="s">
        <v>31</v>
      </c>
      <c r="C301" s="42">
        <v>236</v>
      </c>
      <c r="D301" s="45" t="s">
        <v>409</v>
      </c>
      <c r="E301" s="45" t="s">
        <v>410</v>
      </c>
      <c r="F301" s="46" t="s">
        <v>733</v>
      </c>
      <c r="G301" s="103">
        <v>2</v>
      </c>
      <c r="H301" s="37"/>
      <c r="I301" s="37"/>
      <c r="J301" s="55">
        <f t="shared" si="30"/>
        <v>0</v>
      </c>
      <c r="K301" s="55">
        <f t="shared" si="31"/>
        <v>0</v>
      </c>
      <c r="L301" s="56" t="s">
        <v>32</v>
      </c>
      <c r="M301" s="109">
        <v>2413.7704918032787</v>
      </c>
    </row>
    <row r="302" spans="2:13" ht="63">
      <c r="B302" s="58" t="s">
        <v>31</v>
      </c>
      <c r="C302" s="42">
        <v>237</v>
      </c>
      <c r="D302" s="45" t="s">
        <v>411</v>
      </c>
      <c r="E302" s="45" t="s">
        <v>412</v>
      </c>
      <c r="F302" s="46" t="s">
        <v>733</v>
      </c>
      <c r="G302" s="105">
        <v>4</v>
      </c>
      <c r="H302" s="37"/>
      <c r="I302" s="37"/>
      <c r="J302" s="55">
        <f t="shared" si="30"/>
        <v>0</v>
      </c>
      <c r="K302" s="55">
        <f t="shared" si="31"/>
        <v>0</v>
      </c>
      <c r="L302" s="56" t="s">
        <v>32</v>
      </c>
      <c r="M302" s="110">
        <v>77666.679999999993</v>
      </c>
    </row>
    <row r="303" spans="2:13" ht="63">
      <c r="B303" s="58" t="s">
        <v>31</v>
      </c>
      <c r="C303" s="42">
        <v>238</v>
      </c>
      <c r="D303" s="45" t="s">
        <v>413</v>
      </c>
      <c r="E303" s="45" t="s">
        <v>414</v>
      </c>
      <c r="F303" s="46" t="s">
        <v>733</v>
      </c>
      <c r="G303" s="105">
        <v>4</v>
      </c>
      <c r="H303" s="37"/>
      <c r="I303" s="37"/>
      <c r="J303" s="55">
        <f t="shared" si="30"/>
        <v>0</v>
      </c>
      <c r="K303" s="55">
        <f t="shared" si="31"/>
        <v>0</v>
      </c>
      <c r="L303" s="56" t="s">
        <v>32</v>
      </c>
      <c r="M303" s="110">
        <v>77666.679999999993</v>
      </c>
    </row>
    <row r="304" spans="2:13" ht="63">
      <c r="B304" s="58" t="s">
        <v>31</v>
      </c>
      <c r="C304" s="42">
        <v>239</v>
      </c>
      <c r="D304" s="45" t="s">
        <v>415</v>
      </c>
      <c r="E304" s="45" t="s">
        <v>416</v>
      </c>
      <c r="F304" s="46" t="s">
        <v>733</v>
      </c>
      <c r="G304" s="105">
        <v>4</v>
      </c>
      <c r="H304" s="37"/>
      <c r="I304" s="37"/>
      <c r="J304" s="55">
        <f t="shared" si="30"/>
        <v>0</v>
      </c>
      <c r="K304" s="55">
        <f t="shared" si="31"/>
        <v>0</v>
      </c>
      <c r="L304" s="56" t="s">
        <v>32</v>
      </c>
      <c r="M304" s="110">
        <v>77666.679999999993</v>
      </c>
    </row>
    <row r="305" spans="2:13" ht="63">
      <c r="B305" s="58" t="s">
        <v>31</v>
      </c>
      <c r="C305" s="42">
        <v>240</v>
      </c>
      <c r="D305" s="48" t="s">
        <v>417</v>
      </c>
      <c r="E305" s="48" t="s">
        <v>417</v>
      </c>
      <c r="F305" s="46" t="s">
        <v>733</v>
      </c>
      <c r="G305" s="104">
        <v>1</v>
      </c>
      <c r="H305" s="37"/>
      <c r="I305" s="37"/>
      <c r="J305" s="55">
        <f t="shared" si="30"/>
        <v>0</v>
      </c>
      <c r="K305" s="55">
        <f t="shared" si="31"/>
        <v>0</v>
      </c>
      <c r="L305" s="56" t="s">
        <v>32</v>
      </c>
      <c r="M305" s="109">
        <v>13333.34</v>
      </c>
    </row>
    <row r="306" spans="2:13" ht="63">
      <c r="B306" s="41" t="s">
        <v>31</v>
      </c>
      <c r="C306" s="42">
        <v>241</v>
      </c>
      <c r="D306" s="48" t="s">
        <v>418</v>
      </c>
      <c r="E306" s="48" t="s">
        <v>418</v>
      </c>
      <c r="F306" s="46" t="s">
        <v>733</v>
      </c>
      <c r="G306" s="104">
        <v>1</v>
      </c>
      <c r="H306" s="37"/>
      <c r="I306" s="37"/>
      <c r="J306" s="55">
        <f t="shared" si="30"/>
        <v>0</v>
      </c>
      <c r="K306" s="55">
        <f t="shared" si="31"/>
        <v>0</v>
      </c>
      <c r="L306" s="56" t="s">
        <v>32</v>
      </c>
      <c r="M306" s="109">
        <v>13333.34</v>
      </c>
    </row>
    <row r="307" spans="2:13" ht="63">
      <c r="B307" s="41" t="s">
        <v>31</v>
      </c>
      <c r="C307" s="42">
        <v>242</v>
      </c>
      <c r="D307" s="48" t="s">
        <v>419</v>
      </c>
      <c r="E307" s="48" t="s">
        <v>419</v>
      </c>
      <c r="F307" s="46" t="s">
        <v>733</v>
      </c>
      <c r="G307" s="104">
        <v>1</v>
      </c>
      <c r="H307" s="37"/>
      <c r="I307" s="37"/>
      <c r="J307" s="55">
        <f t="shared" si="30"/>
        <v>0</v>
      </c>
      <c r="K307" s="55">
        <f t="shared" si="31"/>
        <v>0</v>
      </c>
      <c r="L307" s="56" t="s">
        <v>32</v>
      </c>
      <c r="M307" s="109">
        <v>13333.34</v>
      </c>
    </row>
    <row r="308" spans="2:13" ht="63">
      <c r="B308" s="41" t="s">
        <v>31</v>
      </c>
      <c r="C308" s="42">
        <v>243</v>
      </c>
      <c r="D308" s="48" t="s">
        <v>420</v>
      </c>
      <c r="E308" s="48" t="s">
        <v>420</v>
      </c>
      <c r="F308" s="46" t="s">
        <v>733</v>
      </c>
      <c r="G308" s="106">
        <v>20</v>
      </c>
      <c r="H308" s="37"/>
      <c r="I308" s="37"/>
      <c r="J308" s="55">
        <f t="shared" si="30"/>
        <v>0</v>
      </c>
      <c r="K308" s="55">
        <f t="shared" si="31"/>
        <v>0</v>
      </c>
      <c r="L308" s="56" t="s">
        <v>32</v>
      </c>
      <c r="M308" s="110">
        <v>31666.799999999999</v>
      </c>
    </row>
    <row r="309" spans="2:13" ht="63">
      <c r="B309" s="41" t="s">
        <v>31</v>
      </c>
      <c r="C309" s="42">
        <v>244</v>
      </c>
      <c r="D309" s="45" t="s">
        <v>421</v>
      </c>
      <c r="E309" s="45" t="s">
        <v>422</v>
      </c>
      <c r="F309" s="46" t="s">
        <v>733</v>
      </c>
      <c r="G309" s="103">
        <v>2</v>
      </c>
      <c r="H309" s="37"/>
      <c r="I309" s="37"/>
      <c r="J309" s="55">
        <f t="shared" si="30"/>
        <v>0</v>
      </c>
      <c r="K309" s="55">
        <f t="shared" si="31"/>
        <v>0</v>
      </c>
      <c r="L309" s="56" t="s">
        <v>32</v>
      </c>
      <c r="M309" s="109">
        <v>5083.34</v>
      </c>
    </row>
    <row r="310" spans="2:13" ht="63">
      <c r="B310" s="41" t="s">
        <v>31</v>
      </c>
      <c r="C310" s="42">
        <v>245</v>
      </c>
      <c r="D310" s="48" t="s">
        <v>423</v>
      </c>
      <c r="E310" s="48" t="s">
        <v>423</v>
      </c>
      <c r="F310" s="46" t="s">
        <v>733</v>
      </c>
      <c r="G310" s="104">
        <v>1</v>
      </c>
      <c r="H310" s="37"/>
      <c r="I310" s="37"/>
      <c r="J310" s="55">
        <f t="shared" si="30"/>
        <v>0</v>
      </c>
      <c r="K310" s="55">
        <f t="shared" si="31"/>
        <v>0</v>
      </c>
      <c r="L310" s="56" t="s">
        <v>32</v>
      </c>
      <c r="M310" s="109">
        <v>9166.67</v>
      </c>
    </row>
    <row r="311" spans="2:13" ht="63">
      <c r="B311" s="41" t="s">
        <v>31</v>
      </c>
      <c r="C311" s="42">
        <v>246</v>
      </c>
      <c r="D311" s="45" t="s">
        <v>424</v>
      </c>
      <c r="E311" s="45" t="s">
        <v>425</v>
      </c>
      <c r="F311" s="46" t="s">
        <v>733</v>
      </c>
      <c r="G311" s="105">
        <v>9</v>
      </c>
      <c r="H311" s="37"/>
      <c r="I311" s="37"/>
      <c r="J311" s="55">
        <f t="shared" si="30"/>
        <v>0</v>
      </c>
      <c r="K311" s="55">
        <f t="shared" si="31"/>
        <v>0</v>
      </c>
      <c r="L311" s="56" t="s">
        <v>32</v>
      </c>
      <c r="M311" s="110">
        <v>82500.03</v>
      </c>
    </row>
    <row r="312" spans="2:13" ht="63">
      <c r="B312" s="41" t="s">
        <v>31</v>
      </c>
      <c r="C312" s="42">
        <v>247</v>
      </c>
      <c r="D312" s="48" t="s">
        <v>426</v>
      </c>
      <c r="E312" s="48" t="s">
        <v>426</v>
      </c>
      <c r="F312" s="46" t="s">
        <v>733</v>
      </c>
      <c r="G312" s="104">
        <v>1</v>
      </c>
      <c r="H312" s="37"/>
      <c r="I312" s="37"/>
      <c r="J312" s="55">
        <f t="shared" si="30"/>
        <v>0</v>
      </c>
      <c r="K312" s="55">
        <f t="shared" si="31"/>
        <v>0</v>
      </c>
      <c r="L312" s="56" t="s">
        <v>32</v>
      </c>
      <c r="M312" s="109">
        <v>9166.67</v>
      </c>
    </row>
    <row r="313" spans="2:13" ht="63">
      <c r="B313" s="41" t="s">
        <v>31</v>
      </c>
      <c r="C313" s="42">
        <v>248</v>
      </c>
      <c r="D313" s="45" t="s">
        <v>427</v>
      </c>
      <c r="E313" s="45" t="s">
        <v>428</v>
      </c>
      <c r="F313" s="46" t="s">
        <v>733</v>
      </c>
      <c r="G313" s="103">
        <v>2</v>
      </c>
      <c r="H313" s="37"/>
      <c r="I313" s="37"/>
      <c r="J313" s="55">
        <f t="shared" si="30"/>
        <v>0</v>
      </c>
      <c r="K313" s="55">
        <f t="shared" si="31"/>
        <v>0</v>
      </c>
      <c r="L313" s="56" t="s">
        <v>32</v>
      </c>
      <c r="M313" s="109">
        <v>18333.34</v>
      </c>
    </row>
    <row r="314" spans="2:13" ht="63">
      <c r="B314" s="41" t="s">
        <v>31</v>
      </c>
      <c r="C314" s="42">
        <v>249</v>
      </c>
      <c r="D314" s="48" t="s">
        <v>429</v>
      </c>
      <c r="E314" s="48" t="s">
        <v>429</v>
      </c>
      <c r="F314" s="46" t="s">
        <v>733</v>
      </c>
      <c r="G314" s="104">
        <v>1</v>
      </c>
      <c r="H314" s="37"/>
      <c r="I314" s="37"/>
      <c r="J314" s="55">
        <f t="shared" si="30"/>
        <v>0</v>
      </c>
      <c r="K314" s="55">
        <f t="shared" si="31"/>
        <v>0</v>
      </c>
      <c r="L314" s="56" t="s">
        <v>32</v>
      </c>
      <c r="M314" s="109">
        <v>9166.67</v>
      </c>
    </row>
    <row r="315" spans="2:13" ht="63">
      <c r="B315" s="41" t="s">
        <v>31</v>
      </c>
      <c r="C315" s="42">
        <v>250</v>
      </c>
      <c r="D315" s="48" t="s">
        <v>430</v>
      </c>
      <c r="E315" s="48" t="s">
        <v>430</v>
      </c>
      <c r="F315" s="46" t="s">
        <v>733</v>
      </c>
      <c r="G315" s="104">
        <v>1</v>
      </c>
      <c r="H315" s="37"/>
      <c r="I315" s="37"/>
      <c r="J315" s="55">
        <f t="shared" si="30"/>
        <v>0</v>
      </c>
      <c r="K315" s="55">
        <f t="shared" si="31"/>
        <v>0</v>
      </c>
      <c r="L315" s="56" t="s">
        <v>32</v>
      </c>
      <c r="M315" s="109">
        <v>22500</v>
      </c>
    </row>
    <row r="316" spans="2:13" ht="63">
      <c r="B316" s="41" t="s">
        <v>31</v>
      </c>
      <c r="C316" s="42">
        <v>251</v>
      </c>
      <c r="D316" s="47" t="s">
        <v>431</v>
      </c>
      <c r="E316" s="47" t="s">
        <v>431</v>
      </c>
      <c r="F316" s="46" t="s">
        <v>733</v>
      </c>
      <c r="G316" s="104">
        <v>15</v>
      </c>
      <c r="H316" s="37"/>
      <c r="I316" s="37"/>
      <c r="J316" s="55">
        <f t="shared" si="30"/>
        <v>0</v>
      </c>
      <c r="K316" s="55">
        <f t="shared" si="31"/>
        <v>0</v>
      </c>
      <c r="L316" s="56" t="s">
        <v>32</v>
      </c>
      <c r="M316" s="109">
        <v>150000</v>
      </c>
    </row>
    <row r="317" spans="2:13" ht="78.75">
      <c r="B317" s="41" t="s">
        <v>31</v>
      </c>
      <c r="C317" s="42">
        <v>252</v>
      </c>
      <c r="D317" s="47" t="s">
        <v>432</v>
      </c>
      <c r="E317" s="47" t="s">
        <v>432</v>
      </c>
      <c r="F317" s="46" t="s">
        <v>733</v>
      </c>
      <c r="G317" s="104">
        <v>5</v>
      </c>
      <c r="H317" s="37"/>
      <c r="I317" s="37"/>
      <c r="J317" s="55">
        <f t="shared" si="30"/>
        <v>0</v>
      </c>
      <c r="K317" s="55">
        <f t="shared" si="31"/>
        <v>0</v>
      </c>
      <c r="L317" s="56" t="s">
        <v>32</v>
      </c>
      <c r="M317" s="109">
        <v>71645.850000000006</v>
      </c>
    </row>
    <row r="318" spans="2:13" ht="63">
      <c r="B318" s="41" t="s">
        <v>31</v>
      </c>
      <c r="C318" s="42">
        <v>253</v>
      </c>
      <c r="D318" s="47" t="s">
        <v>433</v>
      </c>
      <c r="E318" s="47" t="s">
        <v>433</v>
      </c>
      <c r="F318" s="46" t="s">
        <v>733</v>
      </c>
      <c r="G318" s="104">
        <v>5</v>
      </c>
      <c r="H318" s="37"/>
      <c r="I318" s="37"/>
      <c r="J318" s="55">
        <f t="shared" si="30"/>
        <v>0</v>
      </c>
      <c r="K318" s="55">
        <f t="shared" si="31"/>
        <v>0</v>
      </c>
      <c r="L318" s="56" t="s">
        <v>32</v>
      </c>
      <c r="M318" s="109">
        <v>50000</v>
      </c>
    </row>
    <row r="319" spans="2:13" ht="63">
      <c r="B319" s="41" t="s">
        <v>31</v>
      </c>
      <c r="C319" s="42">
        <v>254</v>
      </c>
      <c r="D319" s="47" t="s">
        <v>434</v>
      </c>
      <c r="E319" s="47" t="s">
        <v>434</v>
      </c>
      <c r="F319" s="46" t="s">
        <v>733</v>
      </c>
      <c r="G319" s="104">
        <v>500</v>
      </c>
      <c r="H319" s="37"/>
      <c r="I319" s="37"/>
      <c r="J319" s="55">
        <f t="shared" si="30"/>
        <v>0</v>
      </c>
      <c r="K319" s="55">
        <f t="shared" si="31"/>
        <v>0</v>
      </c>
      <c r="L319" s="56" t="s">
        <v>32</v>
      </c>
      <c r="M319" s="109">
        <v>435</v>
      </c>
    </row>
    <row r="320" spans="2:13" ht="63">
      <c r="B320" s="41" t="s">
        <v>31</v>
      </c>
      <c r="C320" s="42">
        <v>255</v>
      </c>
      <c r="D320" s="47" t="s">
        <v>435</v>
      </c>
      <c r="E320" s="47" t="s">
        <v>435</v>
      </c>
      <c r="F320" s="46" t="s">
        <v>733</v>
      </c>
      <c r="G320" s="104">
        <v>500</v>
      </c>
      <c r="H320" s="37"/>
      <c r="I320" s="37"/>
      <c r="J320" s="55">
        <f t="shared" si="30"/>
        <v>0</v>
      </c>
      <c r="K320" s="55">
        <f t="shared" si="31"/>
        <v>0</v>
      </c>
      <c r="L320" s="56" t="s">
        <v>32</v>
      </c>
      <c r="M320" s="109">
        <v>435</v>
      </c>
    </row>
    <row r="321" spans="2:13" ht="63">
      <c r="B321" s="41" t="s">
        <v>31</v>
      </c>
      <c r="C321" s="42">
        <v>256</v>
      </c>
      <c r="D321" s="49" t="s">
        <v>436</v>
      </c>
      <c r="E321" s="49" t="s">
        <v>436</v>
      </c>
      <c r="F321" s="46" t="s">
        <v>733</v>
      </c>
      <c r="G321" s="105">
        <v>337</v>
      </c>
      <c r="H321" s="37"/>
      <c r="I321" s="37"/>
      <c r="J321" s="55">
        <f t="shared" si="30"/>
        <v>0</v>
      </c>
      <c r="K321" s="55">
        <f t="shared" si="31"/>
        <v>0</v>
      </c>
      <c r="L321" s="56" t="s">
        <v>32</v>
      </c>
      <c r="M321" s="110">
        <v>4889.87</v>
      </c>
    </row>
    <row r="322" spans="2:13" ht="63">
      <c r="B322" s="41" t="s">
        <v>31</v>
      </c>
      <c r="C322" s="42">
        <v>257</v>
      </c>
      <c r="D322" s="49" t="s">
        <v>437</v>
      </c>
      <c r="E322" s="49" t="s">
        <v>437</v>
      </c>
      <c r="F322" s="46" t="s">
        <v>733</v>
      </c>
      <c r="G322" s="103">
        <v>25</v>
      </c>
      <c r="H322" s="37"/>
      <c r="I322" s="37"/>
      <c r="J322" s="55">
        <f t="shared" si="30"/>
        <v>0</v>
      </c>
      <c r="K322" s="55">
        <f t="shared" si="31"/>
        <v>0</v>
      </c>
      <c r="L322" s="56" t="s">
        <v>32</v>
      </c>
      <c r="M322" s="109">
        <v>2030.5433962264153</v>
      </c>
    </row>
    <row r="323" spans="2:13" ht="63">
      <c r="B323" s="41" t="s">
        <v>31</v>
      </c>
      <c r="C323" s="42">
        <v>258</v>
      </c>
      <c r="D323" s="47" t="s">
        <v>438</v>
      </c>
      <c r="E323" s="47" t="s">
        <v>438</v>
      </c>
      <c r="F323" s="46" t="s">
        <v>736</v>
      </c>
      <c r="G323" s="104">
        <v>1000</v>
      </c>
      <c r="H323" s="37"/>
      <c r="I323" s="37"/>
      <c r="J323" s="55">
        <f t="shared" si="30"/>
        <v>0</v>
      </c>
      <c r="K323" s="55">
        <f t="shared" si="31"/>
        <v>0</v>
      </c>
      <c r="L323" s="56" t="s">
        <v>32</v>
      </c>
      <c r="M323" s="109">
        <v>60.000000000000007</v>
      </c>
    </row>
    <row r="324" spans="2:13" ht="63">
      <c r="B324" s="41" t="s">
        <v>31</v>
      </c>
      <c r="C324" s="42">
        <v>259</v>
      </c>
      <c r="D324" s="45" t="s">
        <v>439</v>
      </c>
      <c r="E324" s="45" t="s">
        <v>440</v>
      </c>
      <c r="F324" s="46" t="s">
        <v>733</v>
      </c>
      <c r="G324" s="105">
        <v>100</v>
      </c>
      <c r="H324" s="37"/>
      <c r="I324" s="37"/>
      <c r="J324" s="55">
        <f t="shared" si="30"/>
        <v>0</v>
      </c>
      <c r="K324" s="55">
        <f t="shared" si="31"/>
        <v>0</v>
      </c>
      <c r="L324" s="56" t="s">
        <v>32</v>
      </c>
      <c r="M324" s="110">
        <v>48750</v>
      </c>
    </row>
    <row r="325" spans="2:13" ht="63">
      <c r="B325" s="41" t="s">
        <v>31</v>
      </c>
      <c r="C325" s="42">
        <v>260</v>
      </c>
      <c r="D325" s="49" t="s">
        <v>441</v>
      </c>
      <c r="E325" s="49" t="s">
        <v>748</v>
      </c>
      <c r="F325" s="46" t="s">
        <v>733</v>
      </c>
      <c r="G325" s="107">
        <v>70</v>
      </c>
      <c r="H325" s="37"/>
      <c r="I325" s="37"/>
      <c r="J325" s="55">
        <f t="shared" si="30"/>
        <v>0</v>
      </c>
      <c r="K325" s="55">
        <f t="shared" si="31"/>
        <v>0</v>
      </c>
      <c r="L325" s="56" t="s">
        <v>32</v>
      </c>
      <c r="M325" s="110">
        <v>840</v>
      </c>
    </row>
    <row r="326" spans="2:13" ht="63">
      <c r="B326" s="41" t="s">
        <v>31</v>
      </c>
      <c r="C326" s="42">
        <v>261</v>
      </c>
      <c r="D326" s="49" t="s">
        <v>749</v>
      </c>
      <c r="E326" s="49" t="s">
        <v>749</v>
      </c>
      <c r="F326" s="46" t="s">
        <v>733</v>
      </c>
      <c r="G326" s="108">
        <v>210</v>
      </c>
      <c r="H326" s="37"/>
      <c r="I326" s="37"/>
      <c r="J326" s="55">
        <f t="shared" si="30"/>
        <v>0</v>
      </c>
      <c r="K326" s="55">
        <f t="shared" si="31"/>
        <v>0</v>
      </c>
      <c r="L326" s="56" t="s">
        <v>32</v>
      </c>
      <c r="M326" s="109">
        <v>9870</v>
      </c>
    </row>
    <row r="327" spans="2:13" ht="63">
      <c r="B327" s="41" t="s">
        <v>31</v>
      </c>
      <c r="C327" s="42">
        <v>262</v>
      </c>
      <c r="D327" s="49" t="s">
        <v>750</v>
      </c>
      <c r="E327" s="49" t="s">
        <v>750</v>
      </c>
      <c r="F327" s="46" t="s">
        <v>733</v>
      </c>
      <c r="G327" s="107">
        <v>65</v>
      </c>
      <c r="H327" s="37"/>
      <c r="I327" s="37"/>
      <c r="J327" s="55">
        <f t="shared" si="30"/>
        <v>0</v>
      </c>
      <c r="K327" s="55">
        <f t="shared" si="31"/>
        <v>0</v>
      </c>
      <c r="L327" s="56" t="s">
        <v>32</v>
      </c>
      <c r="M327" s="110">
        <v>3055</v>
      </c>
    </row>
    <row r="328" spans="2:13" ht="63">
      <c r="B328" s="41" t="s">
        <v>31</v>
      </c>
      <c r="C328" s="42">
        <v>263</v>
      </c>
      <c r="D328" s="49" t="s">
        <v>751</v>
      </c>
      <c r="E328" s="49" t="s">
        <v>751</v>
      </c>
      <c r="F328" s="46" t="s">
        <v>733</v>
      </c>
      <c r="G328" s="107">
        <v>45</v>
      </c>
      <c r="H328" s="37"/>
      <c r="I328" s="37"/>
      <c r="J328" s="55">
        <f t="shared" si="30"/>
        <v>0</v>
      </c>
      <c r="K328" s="55">
        <f t="shared" si="31"/>
        <v>0</v>
      </c>
      <c r="L328" s="56" t="s">
        <v>32</v>
      </c>
      <c r="M328" s="110">
        <v>2115</v>
      </c>
    </row>
    <row r="329" spans="2:13" ht="63">
      <c r="B329" s="41" t="s">
        <v>31</v>
      </c>
      <c r="C329" s="42">
        <v>264</v>
      </c>
      <c r="D329" s="47" t="s">
        <v>442</v>
      </c>
      <c r="E329" s="47" t="s">
        <v>442</v>
      </c>
      <c r="F329" s="46" t="s">
        <v>735</v>
      </c>
      <c r="G329" s="104">
        <v>500</v>
      </c>
      <c r="H329" s="37"/>
      <c r="I329" s="37"/>
      <c r="J329" s="55">
        <f t="shared" si="30"/>
        <v>0</v>
      </c>
      <c r="K329" s="55">
        <f t="shared" si="31"/>
        <v>0</v>
      </c>
      <c r="L329" s="56" t="s">
        <v>32</v>
      </c>
      <c r="M329" s="109">
        <v>8750</v>
      </c>
    </row>
    <row r="330" spans="2:13" ht="63">
      <c r="B330" s="41" t="s">
        <v>31</v>
      </c>
      <c r="C330" s="42">
        <v>265</v>
      </c>
      <c r="D330" s="49" t="s">
        <v>443</v>
      </c>
      <c r="E330" s="49" t="s">
        <v>443</v>
      </c>
      <c r="F330" s="46" t="s">
        <v>733</v>
      </c>
      <c r="G330" s="103">
        <v>525</v>
      </c>
      <c r="H330" s="37"/>
      <c r="I330" s="37"/>
      <c r="J330" s="55">
        <f t="shared" si="30"/>
        <v>0</v>
      </c>
      <c r="K330" s="55">
        <f t="shared" si="31"/>
        <v>0</v>
      </c>
      <c r="L330" s="56" t="s">
        <v>32</v>
      </c>
      <c r="M330" s="109">
        <v>28350</v>
      </c>
    </row>
    <row r="331" spans="2:13" ht="63">
      <c r="B331" s="41" t="s">
        <v>31</v>
      </c>
      <c r="C331" s="42">
        <v>266</v>
      </c>
      <c r="D331" s="49" t="s">
        <v>444</v>
      </c>
      <c r="E331" s="49" t="s">
        <v>444</v>
      </c>
      <c r="F331" s="46" t="s">
        <v>733</v>
      </c>
      <c r="G331" s="103">
        <v>291</v>
      </c>
      <c r="H331" s="37"/>
      <c r="I331" s="37"/>
      <c r="J331" s="55">
        <f t="shared" si="30"/>
        <v>0</v>
      </c>
      <c r="K331" s="55">
        <f t="shared" si="31"/>
        <v>0</v>
      </c>
      <c r="L331" s="56" t="s">
        <v>32</v>
      </c>
      <c r="M331" s="109">
        <v>15714</v>
      </c>
    </row>
    <row r="332" spans="2:13" ht="63">
      <c r="B332" s="41" t="s">
        <v>31</v>
      </c>
      <c r="C332" s="42">
        <v>267</v>
      </c>
      <c r="D332" s="49" t="s">
        <v>445</v>
      </c>
      <c r="E332" s="49" t="s">
        <v>445</v>
      </c>
      <c r="F332" s="46" t="s">
        <v>733</v>
      </c>
      <c r="G332" s="103">
        <v>251</v>
      </c>
      <c r="H332" s="37"/>
      <c r="I332" s="37"/>
      <c r="J332" s="55">
        <f t="shared" si="30"/>
        <v>0</v>
      </c>
      <c r="K332" s="55">
        <f t="shared" si="31"/>
        <v>0</v>
      </c>
      <c r="L332" s="56" t="s">
        <v>32</v>
      </c>
      <c r="M332" s="109">
        <v>13554</v>
      </c>
    </row>
    <row r="333" spans="2:13" ht="63">
      <c r="B333" s="41" t="s">
        <v>31</v>
      </c>
      <c r="C333" s="42">
        <v>268</v>
      </c>
      <c r="D333" s="49" t="s">
        <v>446</v>
      </c>
      <c r="E333" s="49" t="s">
        <v>446</v>
      </c>
      <c r="F333" s="46" t="s">
        <v>733</v>
      </c>
      <c r="G333" s="103">
        <v>550</v>
      </c>
      <c r="H333" s="37"/>
      <c r="I333" s="37"/>
      <c r="J333" s="55">
        <f t="shared" si="30"/>
        <v>0</v>
      </c>
      <c r="K333" s="55">
        <f t="shared" si="31"/>
        <v>0</v>
      </c>
      <c r="L333" s="56" t="s">
        <v>32</v>
      </c>
      <c r="M333" s="109">
        <v>29700</v>
      </c>
    </row>
    <row r="334" spans="2:13" ht="63">
      <c r="B334" s="41" t="s">
        <v>31</v>
      </c>
      <c r="C334" s="42">
        <v>269</v>
      </c>
      <c r="D334" s="49" t="s">
        <v>447</v>
      </c>
      <c r="E334" s="49" t="s">
        <v>447</v>
      </c>
      <c r="F334" s="46" t="s">
        <v>733</v>
      </c>
      <c r="G334" s="103">
        <v>10</v>
      </c>
      <c r="H334" s="37"/>
      <c r="I334" s="37"/>
      <c r="J334" s="55">
        <f t="shared" si="30"/>
        <v>0</v>
      </c>
      <c r="K334" s="55">
        <f t="shared" si="31"/>
        <v>0</v>
      </c>
      <c r="L334" s="56" t="s">
        <v>32</v>
      </c>
      <c r="M334" s="109">
        <v>679.43544303797466</v>
      </c>
    </row>
    <row r="335" spans="2:13" ht="63">
      <c r="B335" s="41" t="s">
        <v>31</v>
      </c>
      <c r="C335" s="42">
        <v>270</v>
      </c>
      <c r="D335" s="49" t="s">
        <v>448</v>
      </c>
      <c r="E335" s="49" t="s">
        <v>448</v>
      </c>
      <c r="F335" s="46" t="s">
        <v>733</v>
      </c>
      <c r="G335" s="103">
        <v>15</v>
      </c>
      <c r="H335" s="37"/>
      <c r="I335" s="37"/>
      <c r="J335" s="55">
        <f t="shared" si="30"/>
        <v>0</v>
      </c>
      <c r="K335" s="55">
        <f t="shared" si="31"/>
        <v>0</v>
      </c>
      <c r="L335" s="56" t="s">
        <v>32</v>
      </c>
      <c r="M335" s="109">
        <v>1019.153164556962</v>
      </c>
    </row>
    <row r="336" spans="2:13" ht="63">
      <c r="B336" s="41" t="s">
        <v>31</v>
      </c>
      <c r="C336" s="42">
        <v>271</v>
      </c>
      <c r="D336" s="49" t="s">
        <v>449</v>
      </c>
      <c r="E336" s="49" t="s">
        <v>449</v>
      </c>
      <c r="F336" s="46" t="s">
        <v>733</v>
      </c>
      <c r="G336" s="105">
        <v>235</v>
      </c>
      <c r="H336" s="37"/>
      <c r="I336" s="37"/>
      <c r="J336" s="55">
        <f t="shared" si="30"/>
        <v>0</v>
      </c>
      <c r="K336" s="55">
        <f t="shared" si="31"/>
        <v>0</v>
      </c>
      <c r="L336" s="56" t="s">
        <v>32</v>
      </c>
      <c r="M336" s="110">
        <v>1081</v>
      </c>
    </row>
    <row r="337" spans="2:13" ht="63">
      <c r="B337" s="41" t="s">
        <v>31</v>
      </c>
      <c r="C337" s="42">
        <v>272</v>
      </c>
      <c r="D337" s="49" t="s">
        <v>450</v>
      </c>
      <c r="E337" s="49" t="s">
        <v>450</v>
      </c>
      <c r="F337" s="46" t="s">
        <v>733</v>
      </c>
      <c r="G337" s="105">
        <v>80</v>
      </c>
      <c r="H337" s="37"/>
      <c r="I337" s="37"/>
      <c r="J337" s="55">
        <f t="shared" si="30"/>
        <v>0</v>
      </c>
      <c r="K337" s="55">
        <f t="shared" si="31"/>
        <v>0</v>
      </c>
      <c r="L337" s="56" t="s">
        <v>32</v>
      </c>
      <c r="M337" s="110">
        <v>8000</v>
      </c>
    </row>
    <row r="338" spans="2:13" ht="63">
      <c r="B338" s="41" t="s">
        <v>31</v>
      </c>
      <c r="C338" s="42">
        <v>273</v>
      </c>
      <c r="D338" s="49" t="s">
        <v>451</v>
      </c>
      <c r="E338" s="49" t="s">
        <v>451</v>
      </c>
      <c r="F338" s="46" t="s">
        <v>733</v>
      </c>
      <c r="G338" s="103">
        <v>4</v>
      </c>
      <c r="H338" s="37"/>
      <c r="I338" s="37"/>
      <c r="J338" s="55">
        <f t="shared" si="30"/>
        <v>0</v>
      </c>
      <c r="K338" s="55">
        <f t="shared" si="31"/>
        <v>0</v>
      </c>
      <c r="L338" s="56" t="s">
        <v>32</v>
      </c>
      <c r="M338" s="109">
        <v>3708</v>
      </c>
    </row>
    <row r="339" spans="2:13" ht="63">
      <c r="B339" s="41" t="s">
        <v>31</v>
      </c>
      <c r="C339" s="42">
        <v>274</v>
      </c>
      <c r="D339" s="49" t="s">
        <v>452</v>
      </c>
      <c r="E339" s="49" t="s">
        <v>452</v>
      </c>
      <c r="F339" s="46" t="s">
        <v>733</v>
      </c>
      <c r="G339" s="105">
        <v>15</v>
      </c>
      <c r="H339" s="37"/>
      <c r="I339" s="37"/>
      <c r="J339" s="55">
        <f t="shared" si="30"/>
        <v>0</v>
      </c>
      <c r="K339" s="55">
        <f t="shared" si="31"/>
        <v>0</v>
      </c>
      <c r="L339" s="56" t="s">
        <v>32</v>
      </c>
      <c r="M339" s="110">
        <v>13905</v>
      </c>
    </row>
    <row r="340" spans="2:13" ht="63">
      <c r="B340" s="41" t="s">
        <v>31</v>
      </c>
      <c r="C340" s="42">
        <v>275</v>
      </c>
      <c r="D340" s="49" t="s">
        <v>453</v>
      </c>
      <c r="E340" s="49" t="s">
        <v>453</v>
      </c>
      <c r="F340" s="46" t="s">
        <v>733</v>
      </c>
      <c r="G340" s="105">
        <v>8</v>
      </c>
      <c r="H340" s="37"/>
      <c r="I340" s="37"/>
      <c r="J340" s="55">
        <f t="shared" si="30"/>
        <v>0</v>
      </c>
      <c r="K340" s="55">
        <f t="shared" si="31"/>
        <v>0</v>
      </c>
      <c r="L340" s="56" t="s">
        <v>32</v>
      </c>
      <c r="M340" s="110">
        <v>7416</v>
      </c>
    </row>
    <row r="341" spans="2:13" ht="63">
      <c r="B341" s="41" t="s">
        <v>31</v>
      </c>
      <c r="C341" s="42">
        <v>276</v>
      </c>
      <c r="D341" s="47" t="s">
        <v>454</v>
      </c>
      <c r="E341" s="47" t="s">
        <v>454</v>
      </c>
      <c r="F341" s="46" t="s">
        <v>735</v>
      </c>
      <c r="G341" s="104">
        <v>50</v>
      </c>
      <c r="H341" s="37"/>
      <c r="I341" s="37"/>
      <c r="J341" s="55">
        <f t="shared" si="30"/>
        <v>0</v>
      </c>
      <c r="K341" s="55">
        <f t="shared" si="31"/>
        <v>0</v>
      </c>
      <c r="L341" s="56" t="s">
        <v>32</v>
      </c>
      <c r="M341" s="109">
        <v>417</v>
      </c>
    </row>
    <row r="342" spans="2:13" ht="63">
      <c r="B342" s="41" t="s">
        <v>31</v>
      </c>
      <c r="C342" s="42">
        <v>277</v>
      </c>
      <c r="D342" s="49" t="s">
        <v>455</v>
      </c>
      <c r="E342" s="49" t="s">
        <v>455</v>
      </c>
      <c r="F342" s="46" t="s">
        <v>733</v>
      </c>
      <c r="G342" s="105">
        <v>400</v>
      </c>
      <c r="H342" s="37"/>
      <c r="I342" s="37"/>
      <c r="J342" s="55">
        <f t="shared" si="28"/>
        <v>0</v>
      </c>
      <c r="K342" s="55">
        <f t="shared" si="29"/>
        <v>0</v>
      </c>
      <c r="L342" s="56" t="s">
        <v>32</v>
      </c>
      <c r="M342" s="110">
        <v>7123.6465638148675</v>
      </c>
    </row>
    <row r="343" spans="2:13" ht="63">
      <c r="B343" s="41" t="s">
        <v>31</v>
      </c>
      <c r="C343" s="42">
        <v>278</v>
      </c>
      <c r="D343" s="49" t="s">
        <v>456</v>
      </c>
      <c r="E343" s="49" t="s">
        <v>456</v>
      </c>
      <c r="F343" s="46" t="s">
        <v>733</v>
      </c>
      <c r="G343" s="105">
        <v>900</v>
      </c>
      <c r="H343" s="37"/>
      <c r="I343" s="37"/>
      <c r="J343" s="55">
        <f t="shared" ref="J343:J345" si="32">H343*G343</f>
        <v>0</v>
      </c>
      <c r="K343" s="55">
        <f t="shared" ref="K343:K345" si="33">I343*G343</f>
        <v>0</v>
      </c>
      <c r="L343" s="56" t="s">
        <v>32</v>
      </c>
      <c r="M343" s="110">
        <v>16028.204768583451</v>
      </c>
    </row>
    <row r="344" spans="2:13" ht="63">
      <c r="B344" s="41" t="s">
        <v>31</v>
      </c>
      <c r="C344" s="42">
        <v>279</v>
      </c>
      <c r="D344" s="43" t="s">
        <v>457</v>
      </c>
      <c r="E344" s="43" t="s">
        <v>457</v>
      </c>
      <c r="F344" s="46" t="s">
        <v>737</v>
      </c>
      <c r="G344" s="108">
        <v>7</v>
      </c>
      <c r="H344" s="37"/>
      <c r="I344" s="37"/>
      <c r="J344" s="55">
        <f t="shared" si="32"/>
        <v>0</v>
      </c>
      <c r="K344" s="55">
        <f t="shared" si="33"/>
        <v>0</v>
      </c>
      <c r="L344" s="56" t="s">
        <v>32</v>
      </c>
      <c r="M344" s="109">
        <v>700</v>
      </c>
    </row>
    <row r="345" spans="2:13" ht="63">
      <c r="B345" s="41" t="s">
        <v>31</v>
      </c>
      <c r="C345" s="42">
        <v>280</v>
      </c>
      <c r="D345" s="45" t="s">
        <v>458</v>
      </c>
      <c r="E345" s="45" t="s">
        <v>459</v>
      </c>
      <c r="F345" s="46" t="s">
        <v>733</v>
      </c>
      <c r="G345" s="103">
        <v>25</v>
      </c>
      <c r="H345" s="37"/>
      <c r="I345" s="37"/>
      <c r="J345" s="55">
        <f t="shared" si="32"/>
        <v>0</v>
      </c>
      <c r="K345" s="55">
        <f t="shared" si="33"/>
        <v>0</v>
      </c>
      <c r="L345" s="56" t="s">
        <v>32</v>
      </c>
      <c r="M345" s="109">
        <v>2137.5</v>
      </c>
    </row>
    <row r="346" spans="2:13">
      <c r="B346" s="99" t="s">
        <v>34</v>
      </c>
      <c r="C346" s="100"/>
      <c r="D346" s="100"/>
      <c r="E346" s="100"/>
      <c r="F346" s="100"/>
      <c r="G346" s="100"/>
      <c r="H346" s="100"/>
      <c r="I346" s="100"/>
      <c r="J346" s="100"/>
      <c r="K346" s="100"/>
      <c r="L346" s="101"/>
      <c r="M346" s="59">
        <f>SUM(M8:M345)</f>
        <v>11489481.020550689</v>
      </c>
    </row>
  </sheetData>
  <mergeCells count="37">
    <mergeCell ref="B346:L346"/>
    <mergeCell ref="D149:D155"/>
    <mergeCell ref="C165:C173"/>
    <mergeCell ref="D165:D173"/>
    <mergeCell ref="C11:C17"/>
    <mergeCell ref="C27:C29"/>
    <mergeCell ref="C32:C33"/>
    <mergeCell ref="C34:C36"/>
    <mergeCell ref="C39:C40"/>
    <mergeCell ref="E5:I5"/>
    <mergeCell ref="C7:E7"/>
    <mergeCell ref="D1:L1"/>
    <mergeCell ref="D2:J2"/>
    <mergeCell ref="B3:D3"/>
    <mergeCell ref="E3:I3"/>
    <mergeCell ref="B4:D4"/>
    <mergeCell ref="E4:J4"/>
    <mergeCell ref="D11:D17"/>
    <mergeCell ref="D27:D29"/>
    <mergeCell ref="D32:D33"/>
    <mergeCell ref="D34:D36"/>
    <mergeCell ref="D39:D40"/>
    <mergeCell ref="D50:D58"/>
    <mergeCell ref="D59:D65"/>
    <mergeCell ref="C243:C249"/>
    <mergeCell ref="D243:D249"/>
    <mergeCell ref="C283:C288"/>
    <mergeCell ref="D283:D288"/>
    <mergeCell ref="C50:C58"/>
    <mergeCell ref="C59:C65"/>
    <mergeCell ref="C75:C77"/>
    <mergeCell ref="C149:C155"/>
    <mergeCell ref="D75:D77"/>
    <mergeCell ref="C79:C80"/>
    <mergeCell ref="D79:D80"/>
    <mergeCell ref="C95:C99"/>
    <mergeCell ref="D95:D99"/>
  </mergeCells>
  <phoneticPr fontId="14" type="noConversion"/>
  <conditionalFormatting sqref="E8:E345">
    <cfRule type="duplicateValues" dxfId="6" priority="6"/>
    <cfRule type="duplicateValues" dxfId="5" priority="7"/>
  </conditionalFormatting>
  <conditionalFormatting sqref="D8:D213 D215:D325 D329:D345">
    <cfRule type="duplicateValues" dxfId="4" priority="5"/>
  </conditionalFormatting>
  <conditionalFormatting sqref="D214">
    <cfRule type="duplicateValues" dxfId="3" priority="3"/>
    <cfRule type="duplicateValues" dxfId="2" priority="4"/>
  </conditionalFormatting>
  <conditionalFormatting sqref="D326:D328">
    <cfRule type="duplicateValues" dxfId="1" priority="1"/>
    <cfRule type="duplicateValues" dxfId="0" priority="2"/>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02" t="s">
        <v>25</v>
      </c>
      <c r="I12" s="102"/>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2026-03-04T14:06:50Z</dcterms:modified>
</cp:coreProperties>
</file>