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5\+DISPOZITIVE MEDICALE\21261412 ACORD CADRU;\reoferare XIII\"/>
    </mc:Choice>
  </mc:AlternateContent>
  <xr:revisionPtr revIDLastSave="0" documentId="13_ncr:1_{42C083B4-8D5F-4D57-9D00-DCC5BDF88884}" xr6:coauthVersionLast="47" xr6:coauthVersionMax="47" xr10:uidLastSave="{00000000-0000-0000-0000-000000000000}"/>
  <bookViews>
    <workbookView xWindow="28680" yWindow="-120" windowWidth="29040" windowHeight="15840" activeTab="1" xr2:uid="{00000000-000D-0000-FFFF-FFFF00000000}"/>
  </bookViews>
  <sheets>
    <sheet name="F4.1 LP " sheetId="4" r:id="rId1"/>
    <sheet name="F4.2 LP " sheetId="5" r:id="rId2"/>
    <sheet name="Sheet2" sheetId="7" r:id="rId3"/>
  </sheets>
  <definedNames>
    <definedName name="_xlnm._FilterDatabase" localSheetId="1" hidden="1">'F4.2 LP '!$A$6:$L$16</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9" i="5" l="1"/>
  <c r="K12" i="7" l="1"/>
  <c r="J12" i="7"/>
</calcChain>
</file>

<file path=xl/sharedStrings.xml><?xml version="1.0" encoding="utf-8"?>
<sst xmlns="http://schemas.openxmlformats.org/spreadsheetml/2006/main" count="151" uniqueCount="59">
  <si>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</si>
  <si>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</si>
  <si>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</si>
  <si>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</si>
  <si>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</si>
  <si>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</si>
  <si>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</si>
  <si>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</si>
  <si>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</si>
  <si>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</si>
  <si>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</si>
  <si>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</si>
  <si>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</si>
  <si>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</si>
  <si>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</si>
  <si>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</si>
  <si>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</si>
  <si>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</si>
  <si>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</si>
  <si>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</si>
  <si>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</si>
  <si>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</si>
  <si>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</si>
  <si>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</si>
  <si>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</si>
  <si>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</si>
  <si>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</si>
  <si>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</si>
  <si>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</si>
  <si>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Standarde de referinţă/Nr. Înregistrare în Registrul de Stat al Dispozitivelor Medicale</t>
  </si>
  <si>
    <t>bucată</t>
  </si>
  <si>
    <t>DDP - Franco destinație vămuit, Incoterms 2020, până la 90 zile de la înregistrarea contractului subsecvent de CAPCS</t>
  </si>
  <si>
    <t xml:space="preserve">Specificaţii de preț </t>
  </si>
  <si>
    <t xml:space="preserve">Specificaţii tehnice </t>
  </si>
  <si>
    <t>Valoarea estimată</t>
  </si>
  <si>
    <t>Lampa chirurgicala cu 2 sateliti (caracteristici avansate) 130250</t>
  </si>
  <si>
    <t>Aspirator chirurgical (performanță avansată) 130350</t>
  </si>
  <si>
    <t>Masă pentru operații cu 5 secții (caracteristici avansate) 140120</t>
  </si>
  <si>
    <t>Pat pentru examinare (mecanic) adulti 140310</t>
  </si>
  <si>
    <t>Negatoscop un cadru cu LED 210720</t>
  </si>
  <si>
    <t>Negatoscop doua cadruri cu LED 210730</t>
  </si>
  <si>
    <t>Distilator cu mono distilare 4L 270410</t>
  </si>
  <si>
    <t>Ultrasonograf General, Cardiac, Vascular, performanţă înaltă 300120</t>
  </si>
  <si>
    <t>Termometru mecanic 260600</t>
  </si>
  <si>
    <t>Tensiometru Adult cu fonoendoscop 260710</t>
  </si>
  <si>
    <t>Termometru digital 260610</t>
  </si>
  <si>
    <t>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13) pentru anul 2026</t>
  </si>
  <si>
    <t xml:space="preserve">În scopul atribuirii contractelor subsecvente ca urmare a acordului-cadru 
(ocds... 23084 din 12.08.2025) încheiat prin procedura de achiziție publică  nr. ocds-b3wdp1-MD-1721649223084 din 07.10.2024 „privind încheierea acordului-cadru - Dispozitivelor medicale cu coduri generice pentru anii 2025-2027 (reofertare 13) pentru anul 2026
</t>
  </si>
  <si>
    <t>Lampa chirurgicala cu 2 sateliti (caracteristici avansate)		
Cod	130250	
Descriere 	Lampă chirurgicală fără umbre destinată pentru iluminare în investigații chirurgicale majore  cu fixare pe tavan cu 2 sateliți	
Parametrul		Specificația
Caracterisitici tehnice	Sistem de iluminare bazat pe tehnologia LED (Light Emitting Diodes)	obligatoriu
	Numărul de sateliți	2
	Temperatura culorii 	reglabil min. 3000 - 5000K
		reglabilă
	Reglarea intensității luminei	obligatoriu
	Indexul de culoare	≥ 95
Dimensiunea cîmpului, cm	Focusabil	obligatoriu
	Diametrul ajustabil	diapazon minim 24 - 33 cm
	Adîncimea 	≥ 80 cm
	Distanța de lucru 	0.7-1.5 m
	Nivelul de iluminare la 1 m distanță	"satelitul nr.1 ≥ 160 000 lux,
satelitul nr.2 ≥ 160 000 lux"
Rotația		360 grade
Ajustare pe verticală, cm		≥80
Cresterea temperaturii în campul operator		&lt;1º C
Alimentarea	Rețeaua electrică	220V,  50Hz
Durata medie de viaţă a LED-urilor		min. 50000 h
Mişcarea capului luminos		≥ 4 grade de libertate
Mînere		detașabile sterilizabile
Panou de control		integrat în lampa principal
Posibilitatea integrării sistemului de telemedicine și a sistemelor de înregistrare video		obligatoriu
Înălţimea podului		3-4 m</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</si>
  <si>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Vacuum	Limita maximă	≥ 670 mmHg
	Rata de flux, l/min.	≥ 80 l/min
	Indicator vacuum	da, eroarea  ≥±5%
	Reglator aspirație	obligatoriu
Nivelul de zgomot, dBA		≤ 50 dBA
Vas colector	"În timpul aspirării se utilizează doar
 un vas colector"	obligatoriu
	Selector mecanic de vas	obligatoriu
	Numărul vaselor	2 buc. (să se indice codul  sau modelul produsului  oferit)
	Capacitatea, L	≥ 4 L
	Protecție la umplere pentru fiecare vas	obligatoriu
	Vas tip reutilizabil	obligatoriu
"Suport mobil
(să se indice codul sau modelul oferit)"	"Container pentru amplasarea tubului 
de aspirare sau alt mecaniz de fixare a tubului de aspirarea"	obligatoriu
	Suport cu rotile	≥ 4 roti
	Roti cu frina	da, ≥ 2 buc.
	Mîner pentru transportare	obligatoriu
Accesorii	Pedală de pornire/oprire a aspirației	obligatoriu
	"Suport/diviziune pentru fixarea/păstrarea 
cablului de alimentare 220 V, 50 Hz"	obligatoriu
	Filtru antibacterian	15 buc. (să se indice codul  sau modelul produsului  oferit)
Tensiunea de alimentare		220 V, 50 Hz
		</t>
  </si>
  <si>
    <t>Masă pentru operații cu 5 secții (caracteristici avansate)		
Cod	140120	
Parametrul		Specificația
Descriere	Masa de operaţii oferă o suprafaţă corespunzătoare care susţine corpul pacientului în timpul procedurilor chirurgicale, stabilizarea poziţiei pacientului şi furnizarea cîmpului chirurgical de expunerea optimă. 	
Tip masă	Electrohidraulică	obligatoriu
Mărimile mesei	Lungimea	≥ 210 cm
	Lățimea	≥ 55 cm
Poziţionarea mesei	Reglarea înălţimii	minim 75 - 100 cm
	Deplasarea longitudinală	≥ 34 cm
	Trendelemburg	≥ 35 grade
	Inversarea trendelemburgului	≥ 35 grade
	Secţiile mesei	≥ 5 secții
Înclinarea:	Laterală	≥ 30 grade
	Secţia din spate	de la +80 la -45 grade (minim)
	Secţia de la talpa/picior	de la +25 la - 90 grade (minim)
		detaşabilă
		divizată
	Secţia cap	de la +45 la - 45 grade (minim)
Greutatea pacientului 		≥ 250 kg
Utilizarera radiografiei sau fluoroscopie	Tunel pentru casete X-ray-	pe toată lungimea mesei
	Radiotransparenţă	obligatoriu
	Accesibilitatea braţului C	obligatoriu
	Mărimea casetelor	minim 35x43 cm
Ataşarea de bază		mobilă
Rotile		obligatoriu
Sistem de frinare a bazei		" cu pedal, tip hidraulic sau 
electrohidraulica"
Motor electric sau electrohidraulic pentru miscarea sus/jos, lateral, trendelenburg, inverstrendelenburg a mesei cu acumulator intern, de la telecomanda		obligatoriu
Alimentarea		220 V, 50 Hz
Baterie internă cu autonomia		≥ 60 manipulări
Telecomndă		obligatoriu
Şine laterale pentru accesorii		pe toată lungimea mesei
Pupitru de comandă		obligatoriu
Accesorii	suport cot	2 unit., să se indice codul produsului
	suport umăr	2 unit., să se indice codul produsului
	suport picioare	2 unit., să se indice codul produsului
	suport torace	2 unit., să se indice codul produsului
	suport mînă (decubit lateral)	1 unit., să se indice codul produsului
	stand pentru perfuzie	1 unit., să se indice codul produsului
	curea pentru fixarea corpului	1 unit., să se indice codul produsului
	suport pentru ecran de anestezie	1 unit., să se indice codul produsului</t>
  </si>
  <si>
    <t xml:space="preserve">Pat pentru examinare (mecanic) adulti		
Cod	140310	
Descriere	Pat pentru examinarea pacienților in IMSP	
Parametru	Specificaţie	
Sectiuni	≥ 2	
Material carcasă	cadru din oţel / metal vopsit	
Husă	obligatoriu	
Saltea	obligatoriu	
Dimensiune, cm	≥ 180x60x60	
Greutate pacient maxim, kg	≥ 180	
Tetiera	reglabilă	
Suport rolă hartie	obligatoriu	
	hirtie ≥ 20 buc.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</si>
  <si>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</si>
  <si>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</si>
  <si>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 xml:space="preserve">Distilator cu mono distilare 4L			
Cod	270410		
Descriere	Aparat electric ce produce apă mono distilată, chiar si in conditiile utilizarii unei surse de apa de calitate scazuta cu domeniul de utilizare în laborator, farmacie, medical.		
Parametru		Specificație	
Recipient		≥ 8 l	
Capacitatea de distilare		≥ 4 l/h	
Materialul carcasei		"oțel inox, metal vopsit electrostatic sau 
alte materiale rezistente la temperatură și umeditate"	
Materialul de contact si elemente de incalzire		oțel inox	
Condesatorul de distilare		oțel inox / sticlă	
pH 		în diapazon de 5,0 - 7	
Conductivitate		în diapazon de 2.0 - 2.4 µS/cm	
Modul de operare		continuu	
Protectie in cazul intreruperii accidentale a alimentarii cu apa		obligatoriu	
Alimentare		220 V- 50 Hz	
"Sistem de filtrare a apei cu sistem de fixare pe perete, inclus cu toate
 componentele necesare pentru montare"			
Filtru pentru filtrare mecanică, 1µm		min. 8 buc.	
"Filtru anticalcar cu polifosfați 
(cu granule)"		min. 2 rezervi de granule	
Filtru de clor		min. 4 buc.	</t>
  </si>
  <si>
    <t>Ultrasonograf General, Cardiac, Vascular, performanţă înaltă		
Cod		300120
APLICAŢII CLINICE		Abdominal, Cardiac, TCD, Urologice, Pediatrice, MSK, Vascular, Părți moi
Consolă	cu mișcări independente	Sus/Jos
		Dreapta/Stînga
PROBE PORTURI Active		≥ 4
PROBE TIP, MHz	Linear  	8 - 16 MHz
		Elemente fizice:≥ 192
	Convex  Single Cristal 	1,5 - 6 MHz
		Elemente fizice:≥ 192
	Phased/Vector Single Cristal	2 - 5 MHz
		Elemente fizice:≥ 92
Frecvența maximă a sistemului		≥ 24 MHz
NIVELE DE GRI		≥256
PREPROCESARE, canale digitale		≥ 9 000 000
GAMA DINAMICA		≥ 300 dB
Adîncimea de scanare		≥ 40 cm
POSTPROCESARE		Mape culore
		Inversare spectru
		Unghi de scanare
		Baseline
Multifrecvențe		≥ 7
 MODURI de Scanare	2-D mod	da
	M-mod	da
	Color M -mod	da
	Anatomical M-Mod	da
	Mod Panoramic	da
	Mod Trapizoidal	da
	Compunere spațială	≥ 7 trepte
	Mod de procesare adaptivă pentru  eliminarea artefactelor și zgomotelor de imagine	≥ 10 trepte
	Mod de procesare avansată a imaginii, care compensează variația de propagare a ultrasunetului în diferite  țesuturi	Da
	Imagine Moduri Regim de analiza a intensitatii de unda WI, regim ce ne permite aprecierea complexa a tensiunii arteriale si a caracteristicilor hemodinamice	da
	Tehnologii, necesar pentru investigarile vaselor cu un inalt grad de stenoza  	Da
	Harmonic imaging	da
DOPPLER	Tip	 CWD, PWD, PDI, Color Doppler, TDI
	Direcțional-PDI	da
	Vizualizare îm rezuluție înaltă a fluxului sangvin	da
	Duplex	da
	Triplex	da
	Metode de masurare	manual, Semi-automat, Automat, Automat în timp real
Moduri de vizualizare	2D/PW	Da
	2D/Color Doppler	Da
	2D/M mode	Da
	2D/PW/ Color Doppler sau PDI	Da
	Dual, 2D/2D+Color Doppler sau PDI	da
FUNCŢIONALITĂŢI	Măsurători digitale	da
	Auto optimizare prin apăsarea unui singur buton	Optimizare 2D mod, Modurile Doppler, Doppler Basline 
	Auto IMT	da
	Auto EF	da
	Rapoarte 	Auto generare
PAN/ZOOM	imagine în timp real	da
	imagine îngheţată	da
STOCARE IMAGINI	Capacitate	"SSD ≥ 1 TB sau
Hybrid (SSD+HDD)"
	Cine	da
DICOM 3.0 COMPLIANT		da
MONITOR integrat de control de tip touch		≥ 12''
PACHETE DE ANALIZĂ	Cardiac	da
	MSK	da
	Vascular	da
	Strain Rate	da
	Stress Echo	da
MONITOR	marime	≥ 23"
	Rezoluție	≥1920x1080
Periferice	Bloc ECG	Da
	Încălzitor de gel	Da
	Printer Alb/Negru încorpoart în consola sistemului	Da</t>
  </si>
  <si>
    <t xml:space="preserve">Termometru mecanic	
Cod	260600
Parametrul	Specificația
Descriere	Termometru pentru măsurarea temperaturii corpului uman
Material 	făr de mercur
Rezoluție	0.1 grade
Acuratețe	0.1 grade
Descrierea	Afișare 35.0°C-42.0°C
	</t>
  </si>
  <si>
    <t>Tensiometru Adult cu fonoendoscop	
Cod	260710
Parametrul	Specificația
Descriere	Tensiometru mecanic destinat pentru măsurarea tensiunii arteriale prin metoda zgomotelor Korodcov
Tip pacient	adult
Caracterisitici tehnice	pompă integrată din cauciuc sau alte materiale rezistente analogice
	manșetă
	tonometrul și manșeta separate
	tub aer din cauciuc  sau alte materiale rezistente analogice
Parametri tehnici	limite de măsurare 0 - 300 mm Hg
	Eroarea nu mai mare de 3 mm Hg
Fonoendoscop	da, separat de manseta</t>
  </si>
  <si>
    <t>Termometru digital		
Cod	260610	
Parametrul	Specificația	
Descriere	Termometru electronic pentru măsurarea temperaturii corpului uman	
Afișaj		alfanumeric
Diapazon de măsurare		34-42 grad C
Eroarea		0.1 grade C
Timp de măsurare		&lt; 60 s
Control		on/off deconectare automată
"Alarme/
indicatori"	Vizuală	temperatura finală
		baterie descărcată
		pornire/oprire
	Acustică	temperatura finală ferbă
Posibilitatea de dezinfectare		obligatoriu
Rezistent la patrunderea apei		obligatoriu
Baterie inclusa		obligatoriu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</si>
</sst>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 _₽"/>
  </numFmts>
  <fonts count="27"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
      <sz val="10"/>
      <name val="Arial"/>
      <family val="2"/>
      <charset val="204"/>
    </font>
    <font>
      <sz val="11"/>
      <color theme="1"/>
      <name val="Times New Roman"/>
      <family val="1"/>
      <charset val="204"/>
    </font>
    <font>
      <sz val="10"/>
      <name val="Times New Roman"/>
      <family val="1"/>
      <charset val="204"/>
    </font>
    <font>
      <sz val="9"/>
      <color rgb="FF000000"/>
      <name val="Times New Roman"/>
      <family val="1"/>
      <charset val="204"/>
    </font>
    <font>
      <b/>
      <sz val="12"/>
      <color indexed="8"/>
      <name val="Times New Roman"/>
      <family val="1"/>
      <charset val="204"/>
    </font>
    <font>
      <sz val="12"/>
      <name val="Times New Roman"/>
      <family val="1"/>
      <charset val="204"/>
    </font>
    <font>
      <sz val="10"/>
      <color indexed="8"/>
      <name val="Times New Roman"/>
      <family val="1"/>
      <charset val="204"/>
    </font>
    <font>
      <sz val="12"/>
      <color indexed="8"/>
      <name val="Times New Roman"/>
      <family val="1"/>
      <charset val="204"/>
    </font>
    <font>
      <sz val="16"/>
      <name val="Times New Roman"/>
      <family val="1"/>
      <charset val="204"/>
    </font>
    <font>
      <b/>
      <sz val="11"/>
      <color indexed="8"/>
      <name val="Times New Roman"/>
      <family val="1"/>
      <charset val="204"/>
    </font>
    <font>
      <sz val="10"/>
      <color theme="1"/>
      <name val="Times New Roman"/>
      <family val="1"/>
      <charset val="204"/>
    </font>
    <font>
      <sz val="11"/>
      <name val="Times New Roman"/>
      <family val="1"/>
    </font>
    <font>
      <sz val="11"/>
      <color indexed="8"/>
      <name val="Times New Roman"/>
      <family val="1"/>
    </font>
    <font>
      <sz val="8"/>
      <name val="Times New Roman"/>
      <family val="1"/>
    </font>
    <font>
      <sz val="8"/>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s>
  <cellStyleXfs count="4">
    <xf numFmtId="0" fontId="0" fillId="0" borderId="0"/>
    <xf numFmtId="0" fontId="9" fillId="0" borderId="0"/>
    <xf numFmtId="0" fontId="1" fillId="0" borderId="0"/>
    <xf numFmtId="0" fontId="12" fillId="0" borderId="0"/>
  </cellStyleXfs>
  <cellXfs count="101">
    <xf numFmtId="0" fontId="0" fillId="0" borderId="0" xfId="0"/>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8"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3" fillId="0" borderId="0" xfId="1" applyFont="1" applyAlignment="1" applyProtection="1">
      <alignment wrapText="1"/>
      <protection locked="0"/>
    </xf>
    <xf numFmtId="0" fontId="3" fillId="0" borderId="1" xfId="0" applyFont="1" applyBorder="1" applyAlignment="1" applyProtection="1">
      <alignment horizontal="center"/>
      <protection locked="0"/>
    </xf>
    <xf numFmtId="0" fontId="3" fillId="0" borderId="0" xfId="1" applyFont="1" applyBorder="1" applyProtection="1">
      <protection locked="0"/>
    </xf>
    <xf numFmtId="0" fontId="13" fillId="0" borderId="1" xfId="0" applyFont="1" applyBorder="1" applyAlignment="1">
      <alignment horizontal="center" vertical="center" wrapText="1"/>
    </xf>
    <xf numFmtId="0" fontId="3" fillId="0" borderId="2" xfId="1" applyFont="1" applyBorder="1" applyProtection="1">
      <protection locked="0"/>
    </xf>
    <xf numFmtId="0" fontId="14" fillId="0" borderId="1" xfId="0" applyFont="1" applyBorder="1"/>
    <xf numFmtId="1" fontId="15" fillId="3" borderId="1" xfId="0" applyNumberFormat="1" applyFont="1" applyFill="1" applyBorder="1" applyAlignment="1">
      <alignment horizontal="right" vertical="center" wrapText="1"/>
    </xf>
    <xf numFmtId="0" fontId="17" fillId="0" borderId="1" xfId="1" applyFont="1" applyBorder="1" applyProtection="1">
      <protection locked="0"/>
    </xf>
    <xf numFmtId="0" fontId="18" fillId="0" borderId="1" xfId="0" applyFont="1" applyBorder="1" applyAlignment="1" applyProtection="1">
      <alignment horizontal="center" vertical="top" wrapText="1"/>
    </xf>
    <xf numFmtId="0" fontId="16" fillId="2" borderId="1" xfId="1" applyFont="1" applyFill="1" applyBorder="1" applyAlignment="1" applyProtection="1">
      <alignment vertical="center" wrapText="1"/>
    </xf>
    <xf numFmtId="0" fontId="16" fillId="2" borderId="1" xfId="1" applyFont="1" applyFill="1" applyBorder="1" applyAlignment="1" applyProtection="1">
      <alignment horizontal="center" vertical="center" wrapText="1"/>
    </xf>
    <xf numFmtId="0" fontId="16" fillId="2" borderId="1" xfId="1" applyFont="1" applyFill="1" applyBorder="1" applyAlignment="1" applyProtection="1">
      <alignment horizontal="center" vertical="center"/>
    </xf>
    <xf numFmtId="0" fontId="19" fillId="2" borderId="1" xfId="1" applyFont="1" applyFill="1" applyBorder="1" applyAlignment="1" applyProtection="1">
      <alignment horizontal="center" vertical="center" wrapText="1"/>
    </xf>
    <xf numFmtId="0" fontId="17" fillId="0" borderId="1" xfId="1" applyFont="1" applyBorder="1" applyAlignment="1" applyProtection="1">
      <alignment wrapText="1"/>
      <protection locked="0"/>
    </xf>
    <xf numFmtId="0" fontId="20" fillId="0" borderId="1" xfId="1" applyFont="1" applyBorder="1" applyProtection="1">
      <protection locked="0"/>
    </xf>
    <xf numFmtId="165" fontId="16" fillId="2" borderId="1" xfId="1" applyNumberFormat="1" applyFont="1" applyFill="1" applyBorder="1" applyAlignment="1" applyProtection="1">
      <alignment horizontal="center" vertical="center" wrapText="1"/>
    </xf>
    <xf numFmtId="165" fontId="3" fillId="0" borderId="0" xfId="1" applyNumberFormat="1" applyFont="1" applyAlignment="1" applyProtection="1">
      <alignment horizontal="center" vertical="center"/>
      <protection locked="0"/>
    </xf>
    <xf numFmtId="0" fontId="3" fillId="0" borderId="3" xfId="1" applyFont="1" applyBorder="1" applyProtection="1">
      <protection locked="0"/>
    </xf>
    <xf numFmtId="0" fontId="3" fillId="0" borderId="4" xfId="1" applyFont="1" applyBorder="1" applyProtection="1">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wrapText="1"/>
      <protection locked="0"/>
    </xf>
    <xf numFmtId="0" fontId="3" fillId="0" borderId="1" xfId="0" applyFont="1" applyFill="1" applyBorder="1" applyAlignment="1" applyProtection="1">
      <alignment horizontal="center" vertical="top"/>
      <protection locked="0"/>
    </xf>
    <xf numFmtId="0" fontId="21" fillId="2" borderId="1" xfId="0" applyFont="1" applyFill="1" applyBorder="1" applyAlignment="1" applyProtection="1">
      <alignment horizontal="center" vertical="top" wrapText="1"/>
    </xf>
    <xf numFmtId="0" fontId="5" fillId="0" borderId="1" xfId="0" applyFont="1" applyBorder="1" applyAlignment="1" applyProtection="1">
      <alignment horizontal="center" vertical="top" wrapText="1"/>
      <protection locked="0"/>
    </xf>
    <xf numFmtId="0" fontId="17" fillId="0" borderId="1" xfId="0" applyFont="1" applyBorder="1" applyAlignment="1" applyProtection="1">
      <alignment horizontal="center" vertical="top"/>
      <protection locked="0"/>
    </xf>
    <xf numFmtId="0" fontId="17" fillId="0" borderId="1" xfId="1" applyFont="1" applyBorder="1" applyAlignment="1" applyProtection="1">
      <alignment horizontal="center" vertical="top"/>
      <protection locked="0"/>
    </xf>
    <xf numFmtId="0" fontId="3" fillId="0" borderId="1" xfId="1" applyFont="1" applyBorder="1" applyAlignment="1" applyProtection="1">
      <alignment horizontal="center" vertical="top"/>
      <protection locked="0"/>
    </xf>
    <xf numFmtId="0" fontId="17" fillId="0" borderId="1" xfId="0" applyFont="1" applyBorder="1" applyAlignment="1">
      <alignment horizontal="center" vertical="top"/>
    </xf>
    <xf numFmtId="0" fontId="11" fillId="0" borderId="1" xfId="0" applyFont="1" applyBorder="1" applyAlignment="1">
      <alignment horizontal="center" vertical="top"/>
    </xf>
    <xf numFmtId="0" fontId="3" fillId="0" borderId="1" xfId="0" applyFont="1" applyBorder="1" applyAlignment="1" applyProtection="1">
      <alignment horizontal="center" vertical="top" wrapText="1"/>
      <protection locked="0"/>
    </xf>
    <xf numFmtId="0" fontId="14" fillId="0" borderId="1" xfId="0" applyFont="1" applyBorder="1" applyAlignment="1">
      <alignment horizontal="center" vertical="top" wrapText="1"/>
    </xf>
    <xf numFmtId="0" fontId="8" fillId="0" borderId="0" xfId="1" applyFont="1" applyAlignment="1" applyProtection="1">
      <alignment horizontal="left"/>
      <protection locked="0"/>
    </xf>
    <xf numFmtId="0" fontId="0" fillId="0" borderId="0" xfId="0" applyAlignment="1">
      <alignment horizontal="left"/>
    </xf>
    <xf numFmtId="0" fontId="3" fillId="0" borderId="1" xfId="0" applyFont="1" applyBorder="1" applyAlignment="1" applyProtection="1">
      <alignment horizontal="left" vertical="top"/>
      <protection locked="0"/>
    </xf>
    <xf numFmtId="0" fontId="14" fillId="0" borderId="1" xfId="0" applyFont="1" applyBorder="1" applyAlignment="1">
      <alignment wrapText="1"/>
    </xf>
    <xf numFmtId="2" fontId="3" fillId="0" borderId="2" xfId="1" applyNumberFormat="1" applyFont="1" applyBorder="1" applyProtection="1">
      <protection locked="0"/>
    </xf>
    <xf numFmtId="2" fontId="3" fillId="0" borderId="0" xfId="1" applyNumberFormat="1" applyFont="1" applyBorder="1" applyProtection="1">
      <protection locked="0"/>
    </xf>
    <xf numFmtId="2" fontId="8" fillId="0" borderId="0" xfId="1" applyNumberFormat="1" applyFont="1" applyProtection="1">
      <protection locked="0"/>
    </xf>
    <xf numFmtId="2" fontId="3" fillId="0" borderId="0" xfId="1" applyNumberFormat="1" applyFont="1" applyProtection="1">
      <protection locked="0"/>
    </xf>
    <xf numFmtId="2" fontId="0" fillId="0" borderId="0" xfId="0" applyNumberFormat="1"/>
    <xf numFmtId="2" fontId="3" fillId="0" borderId="0" xfId="1" applyNumberFormat="1" applyFont="1" applyProtection="1"/>
    <xf numFmtId="0" fontId="22" fillId="3" borderId="1" xfId="0" applyFont="1" applyFill="1" applyBorder="1" applyAlignment="1">
      <alignment vertical="center"/>
    </xf>
    <xf numFmtId="1" fontId="14" fillId="3" borderId="1" xfId="0" applyNumberFormat="1" applyFont="1" applyFill="1" applyBorder="1" applyAlignment="1">
      <alignment vertical="center" wrapText="1"/>
    </xf>
    <xf numFmtId="0" fontId="3" fillId="0" borderId="1" xfId="0" applyFont="1" applyBorder="1" applyAlignment="1" applyProtection="1">
      <alignment horizontal="center" vertical="top"/>
      <protection locked="0"/>
    </xf>
    <xf numFmtId="0" fontId="23" fillId="0" borderId="0" xfId="1" applyFont="1" applyProtection="1">
      <protection locked="0"/>
    </xf>
    <xf numFmtId="0" fontId="24" fillId="0" borderId="1" xfId="0" applyFont="1" applyBorder="1" applyAlignment="1" applyProtection="1">
      <alignment horizontal="center" vertical="top" wrapText="1"/>
    </xf>
    <xf numFmtId="0" fontId="3" fillId="0" borderId="1" xfId="0" applyFont="1" applyBorder="1" applyAlignment="1" applyProtection="1">
      <alignment horizontal="center" vertical="top"/>
      <protection locked="0"/>
    </xf>
    <xf numFmtId="0" fontId="18" fillId="0" borderId="3" xfId="0" applyFont="1" applyBorder="1" applyAlignment="1" applyProtection="1">
      <alignment horizontal="center" vertical="top" wrapText="1"/>
    </xf>
    <xf numFmtId="0" fontId="8" fillId="0" borderId="1" xfId="1" applyFont="1" applyBorder="1" applyProtection="1">
      <protection locked="0"/>
    </xf>
    <xf numFmtId="0" fontId="8" fillId="0" borderId="1" xfId="1" applyFont="1" applyBorder="1" applyAlignment="1" applyProtection="1">
      <alignment horizontal="left"/>
      <protection locked="0"/>
    </xf>
    <xf numFmtId="0" fontId="16" fillId="2" borderId="1" xfId="0" applyFont="1" applyFill="1" applyBorder="1" applyAlignment="1" applyProtection="1">
      <alignment horizontal="center" vertical="top" wrapText="1"/>
    </xf>
    <xf numFmtId="0" fontId="0" fillId="0" borderId="1" xfId="0" applyBorder="1" applyAlignment="1">
      <alignment horizontal="center" vertical="center"/>
    </xf>
    <xf numFmtId="0" fontId="0" fillId="0" borderId="1" xfId="0" applyBorder="1" applyAlignment="1">
      <alignment wrapText="1"/>
    </xf>
    <xf numFmtId="0" fontId="13" fillId="0" borderId="1" xfId="0" applyFont="1" applyBorder="1" applyAlignment="1">
      <alignment horizontal="center" vertical="top" wrapText="1"/>
    </xf>
    <xf numFmtId="2" fontId="19" fillId="2" borderId="1" xfId="1" applyNumberFormat="1" applyFont="1" applyFill="1" applyBorder="1" applyAlignment="1" applyProtection="1">
      <alignment horizontal="center" vertical="center" wrapText="1"/>
    </xf>
    <xf numFmtId="0" fontId="23" fillId="0" borderId="1" xfId="1" applyFont="1" applyBorder="1" applyAlignment="1" applyProtection="1">
      <alignment horizontal="center"/>
      <protection locked="0"/>
    </xf>
    <xf numFmtId="165" fontId="23" fillId="0" borderId="1" xfId="1" applyNumberFormat="1" applyFont="1" applyBorder="1" applyAlignment="1" applyProtection="1">
      <alignment horizontal="center" vertical="center"/>
      <protection locked="0"/>
    </xf>
    <xf numFmtId="0" fontId="23" fillId="0" borderId="1" xfId="1" applyFont="1" applyBorder="1" applyProtection="1">
      <protection locked="0"/>
    </xf>
    <xf numFmtId="4" fontId="25" fillId="0" borderId="1" xfId="1" applyNumberFormat="1" applyFont="1" applyBorder="1" applyAlignment="1" applyProtection="1">
      <alignment horizontal="center" vertical="center"/>
      <protection locked="0"/>
    </xf>
    <xf numFmtId="4" fontId="26" fillId="0" borderId="1" xfId="0" applyNumberFormat="1" applyFont="1" applyBorder="1" applyAlignment="1">
      <alignment horizontal="center" vertical="center"/>
    </xf>
    <xf numFmtId="4" fontId="0" fillId="0" borderId="0" xfId="0" applyNumberFormat="1"/>
    <xf numFmtId="0" fontId="12" fillId="0" borderId="1" xfId="0" applyFont="1" applyBorder="1" applyAlignment="1">
      <alignment wrapText="1"/>
    </xf>
    <xf numFmtId="0" fontId="0" fillId="0" borderId="1" xfId="0"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vertical="top" wrapText="1"/>
    </xf>
    <xf numFmtId="0" fontId="12" fillId="0" borderId="1" xfId="0" applyFont="1" applyBorder="1" applyAlignment="1">
      <alignment vertical="top" wrapText="1"/>
    </xf>
    <xf numFmtId="0" fontId="20" fillId="0" borderId="0" xfId="1" applyFont="1" applyAlignment="1" applyProtection="1">
      <alignment vertical="top"/>
      <protection locked="0"/>
    </xf>
    <xf numFmtId="0" fontId="20" fillId="0" borderId="1" xfId="1" applyFont="1" applyBorder="1" applyAlignment="1" applyProtection="1">
      <alignment vertical="top"/>
      <protection locked="0"/>
    </xf>
    <xf numFmtId="0" fontId="20" fillId="0" borderId="1" xfId="1" applyFont="1" applyBorder="1" applyAlignment="1" applyProtection="1">
      <alignment horizontal="left" vertical="top"/>
      <protection locked="0"/>
    </xf>
    <xf numFmtId="0" fontId="4" fillId="0" borderId="1" xfId="0" applyFont="1" applyFill="1" applyBorder="1" applyAlignment="1" applyProtection="1">
      <alignment horizontal="center" vertical="top" wrapText="1"/>
      <protection locked="0"/>
    </xf>
    <xf numFmtId="0" fontId="7" fillId="0" borderId="1" xfId="0" applyFont="1" applyBorder="1" applyAlignment="1" applyProtection="1">
      <alignment horizontal="center" vertical="top"/>
      <protection locked="0"/>
    </xf>
    <xf numFmtId="0" fontId="6" fillId="0" borderId="1" xfId="0" applyFont="1" applyBorder="1" applyAlignment="1" applyProtection="1">
      <alignment horizontal="center" vertical="top"/>
      <protection locked="0"/>
    </xf>
    <xf numFmtId="0" fontId="2" fillId="0" borderId="1" xfId="0" applyFont="1" applyBorder="1" applyAlignment="1" applyProtection="1">
      <alignment horizontal="center" vertical="top"/>
      <protection locked="0"/>
    </xf>
    <xf numFmtId="0" fontId="3" fillId="0" borderId="1" xfId="0" applyFont="1" applyBorder="1" applyAlignment="1" applyProtection="1">
      <alignment horizontal="center" vertical="top"/>
      <protection locked="0"/>
    </xf>
    <xf numFmtId="0" fontId="5" fillId="0" borderId="1" xfId="0" applyFont="1" applyFill="1" applyBorder="1" applyAlignment="1" applyProtection="1">
      <alignment horizontal="center" vertical="top" wrapText="1"/>
      <protection locked="0"/>
    </xf>
    <xf numFmtId="0" fontId="4" fillId="0" borderId="0" xfId="1" applyFont="1" applyFill="1" applyBorder="1" applyAlignment="1" applyProtection="1">
      <alignment horizontal="center" vertical="top" wrapText="1"/>
      <protection locked="0"/>
    </xf>
    <xf numFmtId="0" fontId="16"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top" wrapText="1"/>
      <protection locked="0"/>
    </xf>
    <xf numFmtId="0" fontId="3" fillId="0" borderId="0" xfId="1" applyFont="1" applyBorder="1" applyAlignment="1" applyProtection="1">
      <alignment horizontal="center"/>
    </xf>
  </cellXfs>
  <cellStyles count="4">
    <cellStyle name="Normal" xfId="0" builtinId="0"/>
    <cellStyle name="Normal 2" xfId="1" xr:uid="{00000000-0005-0000-0000-000000000000}"/>
    <cellStyle name="Normal 2 2" xfId="2" xr:uid="{00000000-0005-0000-0000-000001000000}"/>
    <cellStyle name="Normal 2 2 3" xfId="3"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30"/>
  <sheetViews>
    <sheetView zoomScale="80" zoomScaleNormal="80" workbookViewId="0">
      <selection activeCell="D8" sqref="D8"/>
    </sheetView>
  </sheetViews>
  <sheetFormatPr defaultColWidth="9.140625" defaultRowHeight="30" customHeight="1" x14ac:dyDescent="0.2"/>
  <cols>
    <col min="1" max="1" width="5.7109375" style="46" customWidth="1"/>
    <col min="2" max="2" width="6.28515625" style="35" customWidth="1"/>
    <col min="3" max="3" width="25.85546875" style="35" customWidth="1"/>
    <col min="4" max="4" width="28" style="46" customWidth="1"/>
    <col min="5" max="5" width="10.5703125" style="35" customWidth="1"/>
    <col min="6" max="6" width="11.28515625" style="35" customWidth="1"/>
    <col min="7" max="7" width="10.7109375" style="35" customWidth="1"/>
    <col min="8" max="8" width="62.28515625" style="50" customWidth="1"/>
    <col min="9" max="9" width="11.140625" style="35" customWidth="1"/>
    <col min="10" max="10" width="30" style="35" customWidth="1"/>
    <col min="11" max="11" width="1.7109375" style="35" customWidth="1"/>
    <col min="12" max="16384" width="9.140625" style="35"/>
  </cols>
  <sheetData>
    <row r="1" spans="1:21" ht="30" customHeight="1" x14ac:dyDescent="0.2">
      <c r="C1" s="87" t="s">
        <v>33</v>
      </c>
      <c r="D1" s="87"/>
      <c r="E1" s="87"/>
      <c r="F1" s="87"/>
      <c r="G1" s="87"/>
      <c r="H1" s="87"/>
      <c r="I1" s="87"/>
      <c r="J1" s="87"/>
    </row>
    <row r="2" spans="1:21" ht="30" customHeight="1" x14ac:dyDescent="0.2">
      <c r="D2" s="88" t="s">
        <v>16</v>
      </c>
      <c r="E2" s="88"/>
      <c r="F2" s="88"/>
      <c r="G2" s="88"/>
      <c r="H2" s="88"/>
    </row>
    <row r="3" spans="1:21" ht="30" customHeight="1" x14ac:dyDescent="0.2">
      <c r="A3" s="89" t="s">
        <v>11</v>
      </c>
      <c r="B3" s="89"/>
      <c r="C3" s="89"/>
      <c r="D3" s="90" t="s">
        <v>28</v>
      </c>
      <c r="E3" s="90"/>
      <c r="F3" s="90"/>
      <c r="G3" s="90"/>
      <c r="H3" s="90"/>
      <c r="I3" s="35" t="s">
        <v>12</v>
      </c>
      <c r="J3" s="35" t="s">
        <v>14</v>
      </c>
    </row>
    <row r="4" spans="1:21" s="37" customFormat="1" ht="64.5" customHeight="1" x14ac:dyDescent="0.2">
      <c r="A4" s="86" t="s">
        <v>10</v>
      </c>
      <c r="B4" s="86"/>
      <c r="C4" s="86"/>
      <c r="D4" s="91" t="s">
        <v>46</v>
      </c>
      <c r="E4" s="91"/>
      <c r="F4" s="91"/>
      <c r="G4" s="91"/>
      <c r="H4" s="91"/>
      <c r="I4" s="36" t="s">
        <v>13</v>
      </c>
      <c r="J4" s="36" t="s">
        <v>15</v>
      </c>
      <c r="K4" s="36"/>
    </row>
    <row r="5" spans="1:21" s="38" customFormat="1" ht="30" customHeight="1" x14ac:dyDescent="0.2">
      <c r="A5" s="37"/>
      <c r="D5" s="86"/>
      <c r="E5" s="86"/>
      <c r="F5" s="86"/>
      <c r="G5" s="86"/>
      <c r="H5" s="86"/>
      <c r="I5" s="86"/>
      <c r="J5" s="86"/>
      <c r="K5" s="36"/>
    </row>
    <row r="6" spans="1:21" ht="110.25" x14ac:dyDescent="0.2">
      <c r="A6" s="67" t="s">
        <v>3</v>
      </c>
      <c r="B6" s="67" t="s">
        <v>0</v>
      </c>
      <c r="C6" s="67" t="s">
        <v>1</v>
      </c>
      <c r="D6" s="67" t="s">
        <v>4</v>
      </c>
      <c r="E6" s="67" t="s">
        <v>5</v>
      </c>
      <c r="F6" s="67" t="s">
        <v>6</v>
      </c>
      <c r="G6" s="67" t="s">
        <v>7</v>
      </c>
      <c r="H6" s="67" t="s">
        <v>8</v>
      </c>
      <c r="I6" s="67" t="s">
        <v>9</v>
      </c>
      <c r="J6" s="39" t="s">
        <v>29</v>
      </c>
      <c r="K6" s="40"/>
    </row>
    <row r="7" spans="1:21" ht="31.5" x14ac:dyDescent="0.2">
      <c r="A7" s="67">
        <v>1</v>
      </c>
      <c r="B7" s="67" t="s">
        <v>0</v>
      </c>
      <c r="C7" s="67"/>
      <c r="D7" s="67"/>
      <c r="E7" s="26"/>
      <c r="F7" s="31"/>
      <c r="G7" s="67"/>
      <c r="H7" s="67"/>
      <c r="I7" s="71"/>
      <c r="J7" s="67"/>
      <c r="K7" s="40"/>
    </row>
    <row r="8" spans="1:21" ht="369.75" x14ac:dyDescent="0.2">
      <c r="A8" s="47" t="s">
        <v>2</v>
      </c>
      <c r="B8" s="80">
        <v>28</v>
      </c>
      <c r="C8" s="81" t="s">
        <v>35</v>
      </c>
      <c r="D8" s="82" t="s">
        <v>35</v>
      </c>
      <c r="E8" s="19"/>
      <c r="F8" s="59"/>
      <c r="G8" s="42"/>
      <c r="H8" s="79" t="s">
        <v>48</v>
      </c>
      <c r="I8" s="75"/>
      <c r="J8" s="42"/>
      <c r="K8" s="43"/>
      <c r="L8" s="43"/>
      <c r="M8" s="43"/>
      <c r="N8" s="43"/>
      <c r="O8" s="43"/>
      <c r="P8" s="43"/>
      <c r="Q8" s="43"/>
      <c r="R8" s="43"/>
      <c r="S8" s="43"/>
      <c r="T8" s="43"/>
      <c r="U8" s="43"/>
    </row>
    <row r="9" spans="1:21" ht="409.5" x14ac:dyDescent="0.2">
      <c r="A9" s="24" t="s">
        <v>2</v>
      </c>
      <c r="B9" s="80">
        <v>35</v>
      </c>
      <c r="C9" s="81" t="s">
        <v>36</v>
      </c>
      <c r="D9" s="82" t="s">
        <v>36</v>
      </c>
      <c r="E9" s="19"/>
      <c r="F9" s="58"/>
      <c r="G9" s="44"/>
      <c r="H9" s="79" t="s">
        <v>49</v>
      </c>
      <c r="I9" s="75"/>
      <c r="J9" s="44"/>
      <c r="K9" s="45"/>
      <c r="L9" s="45"/>
      <c r="M9" s="45"/>
      <c r="N9" s="45"/>
      <c r="O9" s="45"/>
      <c r="P9" s="45"/>
      <c r="Q9" s="45"/>
      <c r="R9" s="45"/>
      <c r="S9" s="45"/>
      <c r="T9" s="45"/>
      <c r="U9" s="45"/>
    </row>
    <row r="10" spans="1:21" ht="409.5" x14ac:dyDescent="0.2">
      <c r="A10" s="24" t="s">
        <v>2</v>
      </c>
      <c r="B10" s="80">
        <v>57</v>
      </c>
      <c r="C10" s="81" t="s">
        <v>37</v>
      </c>
      <c r="D10" s="82" t="s">
        <v>37</v>
      </c>
      <c r="E10" s="19"/>
      <c r="F10" s="58"/>
      <c r="G10" s="41"/>
      <c r="H10" s="79" t="s">
        <v>50</v>
      </c>
      <c r="I10" s="75"/>
      <c r="J10" s="41"/>
    </row>
    <row r="11" spans="1:21" ht="165.75" x14ac:dyDescent="0.2">
      <c r="A11" s="24" t="s">
        <v>2</v>
      </c>
      <c r="B11" s="80">
        <v>58</v>
      </c>
      <c r="C11" s="81" t="s">
        <v>38</v>
      </c>
      <c r="D11" s="82" t="s">
        <v>38</v>
      </c>
      <c r="E11" s="19"/>
      <c r="F11" s="58"/>
      <c r="G11" s="41"/>
      <c r="H11" s="79" t="s">
        <v>51</v>
      </c>
      <c r="I11" s="75"/>
      <c r="J11" s="41"/>
    </row>
    <row r="12" spans="1:21" ht="153" x14ac:dyDescent="0.2">
      <c r="A12" s="24" t="s">
        <v>2</v>
      </c>
      <c r="B12" s="80">
        <v>107</v>
      </c>
      <c r="C12" s="81" t="s">
        <v>39</v>
      </c>
      <c r="D12" s="82" t="s">
        <v>39</v>
      </c>
      <c r="E12" s="19"/>
      <c r="F12" s="58"/>
      <c r="G12" s="41"/>
      <c r="H12" s="79" t="s">
        <v>52</v>
      </c>
      <c r="I12" s="75"/>
      <c r="J12" s="41"/>
    </row>
    <row r="13" spans="1:21" ht="153" x14ac:dyDescent="0.2">
      <c r="A13" s="24" t="s">
        <v>2</v>
      </c>
      <c r="B13" s="80">
        <v>108</v>
      </c>
      <c r="C13" s="81" t="s">
        <v>40</v>
      </c>
      <c r="D13" s="82" t="s">
        <v>40</v>
      </c>
      <c r="E13" s="19"/>
      <c r="F13" s="58"/>
      <c r="G13" s="41"/>
      <c r="H13" s="79" t="s">
        <v>53</v>
      </c>
      <c r="I13" s="76"/>
      <c r="J13" s="41"/>
    </row>
    <row r="14" spans="1:21" ht="306" x14ac:dyDescent="0.2">
      <c r="A14" s="24" t="s">
        <v>2</v>
      </c>
      <c r="B14" s="80">
        <v>181</v>
      </c>
      <c r="C14" s="81" t="s">
        <v>41</v>
      </c>
      <c r="D14" s="82" t="s">
        <v>41</v>
      </c>
      <c r="E14" s="19"/>
      <c r="F14" s="58"/>
      <c r="G14" s="41"/>
      <c r="H14" s="79" t="s">
        <v>54</v>
      </c>
      <c r="I14" s="76"/>
      <c r="J14" s="41"/>
    </row>
    <row r="15" spans="1:21" ht="409.5" x14ac:dyDescent="0.2">
      <c r="A15" s="24" t="s">
        <v>2</v>
      </c>
      <c r="B15" s="80">
        <v>201</v>
      </c>
      <c r="C15" s="70" t="s">
        <v>42</v>
      </c>
      <c r="D15" s="70" t="s">
        <v>42</v>
      </c>
      <c r="E15" s="19"/>
      <c r="F15" s="58"/>
      <c r="G15" s="47"/>
      <c r="H15" s="79" t="s">
        <v>55</v>
      </c>
      <c r="I15" s="76"/>
      <c r="J15" s="41"/>
    </row>
    <row r="16" spans="1:21" ht="114.75" x14ac:dyDescent="0.2">
      <c r="A16" s="24" t="s">
        <v>2</v>
      </c>
      <c r="B16" s="80">
        <v>148</v>
      </c>
      <c r="C16" s="70" t="s">
        <v>43</v>
      </c>
      <c r="D16" s="70" t="s">
        <v>43</v>
      </c>
      <c r="E16" s="19"/>
      <c r="F16" s="58"/>
      <c r="G16" s="47"/>
      <c r="H16" s="79" t="s">
        <v>56</v>
      </c>
      <c r="I16" s="75"/>
      <c r="J16" s="41"/>
    </row>
    <row r="17" spans="1:17" ht="178.5" x14ac:dyDescent="0.25">
      <c r="A17" s="64" t="s">
        <v>2</v>
      </c>
      <c r="B17" s="80">
        <v>154</v>
      </c>
      <c r="C17" s="70" t="s">
        <v>44</v>
      </c>
      <c r="D17" s="70" t="s">
        <v>44</v>
      </c>
      <c r="E17" s="72"/>
      <c r="F17" s="73"/>
      <c r="G17" s="47"/>
      <c r="H17" s="79" t="s">
        <v>57</v>
      </c>
      <c r="I17" s="75"/>
      <c r="J17" s="41"/>
      <c r="K17" s="63"/>
      <c r="L17" s="63"/>
      <c r="M17" s="63"/>
      <c r="N17" s="63"/>
      <c r="O17" s="63"/>
      <c r="P17" s="63"/>
      <c r="Q17" s="63"/>
    </row>
    <row r="18" spans="1:17" s="63" customFormat="1" ht="229.5" x14ac:dyDescent="0.25">
      <c r="A18" s="64" t="s">
        <v>2</v>
      </c>
      <c r="B18" s="80">
        <v>149</v>
      </c>
      <c r="C18" s="70" t="s">
        <v>45</v>
      </c>
      <c r="D18" s="70" t="s">
        <v>45</v>
      </c>
      <c r="E18" s="72"/>
      <c r="F18" s="73"/>
      <c r="G18" s="47"/>
      <c r="H18" s="79" t="s">
        <v>58</v>
      </c>
      <c r="I18" s="75"/>
      <c r="J18" s="41"/>
    </row>
    <row r="19" spans="1:17" ht="20.25" x14ac:dyDescent="0.3">
      <c r="A19" s="83"/>
      <c r="B19" s="84" t="s">
        <v>17</v>
      </c>
      <c r="C19" s="84"/>
      <c r="D19" s="84"/>
      <c r="E19" s="84"/>
      <c r="F19" s="84"/>
      <c r="G19" s="84"/>
      <c r="H19" s="85"/>
      <c r="I19" s="84"/>
      <c r="J19" s="84"/>
      <c r="K19" s="65"/>
      <c r="L19" s="65"/>
      <c r="M19" s="65"/>
      <c r="N19" s="65"/>
      <c r="O19" s="65"/>
      <c r="P19" s="65"/>
      <c r="Q19" s="65"/>
    </row>
    <row r="20" spans="1:17" ht="30" customHeight="1" x14ac:dyDescent="0.3">
      <c r="A20" s="9"/>
      <c r="B20" s="65"/>
      <c r="C20" s="65"/>
      <c r="D20" s="65"/>
      <c r="E20" s="65"/>
      <c r="F20" s="65"/>
      <c r="G20" s="65"/>
      <c r="H20" s="66"/>
      <c r="I20" s="65"/>
      <c r="J20" s="65"/>
      <c r="K20" s="65"/>
      <c r="L20" s="65"/>
      <c r="M20" s="65"/>
      <c r="N20" s="65"/>
      <c r="O20" s="65"/>
      <c r="P20" s="65"/>
      <c r="Q20" s="65"/>
    </row>
    <row r="21" spans="1:17" ht="30" customHeight="1" x14ac:dyDescent="0.3">
      <c r="A21" s="9"/>
      <c r="B21" s="9" t="s">
        <v>18</v>
      </c>
      <c r="C21" s="9"/>
      <c r="D21" s="9"/>
      <c r="E21" s="9"/>
      <c r="F21" s="9"/>
      <c r="G21" s="9"/>
      <c r="H21" s="48"/>
      <c r="I21" s="9"/>
      <c r="J21" s="9"/>
      <c r="K21" s="9"/>
      <c r="L21" s="9"/>
      <c r="M21" s="9"/>
      <c r="N21" s="9"/>
      <c r="O21" s="9"/>
      <c r="P21" s="9"/>
      <c r="Q21" s="9"/>
    </row>
    <row r="22" spans="1:17" ht="30" customHeight="1" x14ac:dyDescent="0.2">
      <c r="A22"/>
      <c r="B22"/>
      <c r="C22"/>
      <c r="D22"/>
      <c r="E22"/>
      <c r="F22"/>
      <c r="G22"/>
      <c r="H22" s="49"/>
      <c r="I22"/>
      <c r="J22"/>
      <c r="K22"/>
      <c r="L22"/>
      <c r="M22"/>
      <c r="N22"/>
      <c r="O22"/>
      <c r="P22"/>
      <c r="Q22"/>
    </row>
    <row r="23" spans="1:17" ht="30" customHeight="1" x14ac:dyDescent="0.2">
      <c r="A23"/>
      <c r="B23"/>
      <c r="C23"/>
      <c r="D23"/>
      <c r="E23"/>
      <c r="F23"/>
      <c r="G23"/>
      <c r="H23" s="49"/>
      <c r="I23"/>
      <c r="J23"/>
      <c r="K23"/>
      <c r="L23"/>
      <c r="M23"/>
      <c r="N23"/>
      <c r="O23"/>
      <c r="P23"/>
      <c r="Q23"/>
    </row>
    <row r="24" spans="1:17" ht="30" customHeight="1" x14ac:dyDescent="0.2">
      <c r="I24" s="60"/>
      <c r="J24" s="60"/>
    </row>
    <row r="25" spans="1:17" ht="30" customHeight="1" x14ac:dyDescent="0.2">
      <c r="I25" s="60"/>
      <c r="J25" s="60"/>
    </row>
    <row r="26" spans="1:17" ht="30" customHeight="1" x14ac:dyDescent="0.2">
      <c r="I26" s="60"/>
      <c r="J26" s="60"/>
    </row>
    <row r="27" spans="1:17" ht="30" customHeight="1" x14ac:dyDescent="0.2">
      <c r="I27" s="60"/>
      <c r="J27" s="60"/>
    </row>
    <row r="28" spans="1:17" ht="30" customHeight="1" x14ac:dyDescent="0.2">
      <c r="I28" s="60"/>
      <c r="J28" s="60"/>
    </row>
    <row r="29" spans="1:17" ht="30" customHeight="1" x14ac:dyDescent="0.2">
      <c r="I29" s="60"/>
      <c r="J29" s="60"/>
    </row>
    <row r="30" spans="1:17" ht="30" customHeight="1" x14ac:dyDescent="0.2">
      <c r="I30" s="60"/>
      <c r="J30" s="60"/>
    </row>
  </sheetData>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8"/>
  <sheetViews>
    <sheetView tabSelected="1" zoomScale="80" zoomScaleNormal="80" workbookViewId="0">
      <selection activeCell="K10" sqref="K10"/>
    </sheetView>
  </sheetViews>
  <sheetFormatPr defaultColWidth="9.140625" defaultRowHeight="15.75" x14ac:dyDescent="0.25"/>
  <cols>
    <col min="1" max="1" width="3.42578125" style="1" customWidth="1"/>
    <col min="2" max="2" width="5.7109375" style="16" customWidth="1"/>
    <col min="3" max="3" width="4.42578125" style="1" customWidth="1"/>
    <col min="4" max="4" width="27.140625" style="1" customWidth="1"/>
    <col min="5" max="5" width="28" style="16" customWidth="1"/>
    <col min="6" max="6" width="15.28515625" style="7" customWidth="1"/>
    <col min="7" max="7" width="14.7109375" style="32" customWidth="1"/>
    <col min="8" max="8" width="18.28515625" style="1" customWidth="1"/>
    <col min="9" max="9" width="20.5703125" style="1" customWidth="1"/>
    <col min="10" max="10" width="19.28515625" style="1" customWidth="1"/>
    <col min="11" max="11" width="20.42578125" style="1" customWidth="1"/>
    <col min="12" max="12" width="30" style="1" customWidth="1"/>
    <col min="13" max="13" width="20.5703125" style="55" customWidth="1"/>
    <col min="14" max="14" width="14" style="1" bestFit="1" customWidth="1"/>
    <col min="15" max="16384" width="9.140625" style="1"/>
  </cols>
  <sheetData>
    <row r="1" spans="1:19" x14ac:dyDescent="0.25">
      <c r="D1" s="94" t="s">
        <v>32</v>
      </c>
      <c r="E1" s="94"/>
      <c r="F1" s="94"/>
      <c r="G1" s="94"/>
      <c r="H1" s="94"/>
      <c r="I1" s="94"/>
      <c r="J1" s="94"/>
      <c r="K1" s="94"/>
      <c r="L1" s="94"/>
      <c r="M1" s="52"/>
    </row>
    <row r="2" spans="1:19" x14ac:dyDescent="0.25">
      <c r="D2" s="95" t="s">
        <v>19</v>
      </c>
      <c r="E2" s="95"/>
      <c r="F2" s="95"/>
      <c r="G2" s="95"/>
      <c r="H2" s="95"/>
      <c r="I2" s="95"/>
      <c r="J2" s="95"/>
      <c r="K2" s="15"/>
      <c r="M2" s="53"/>
    </row>
    <row r="3" spans="1:19" ht="20.25" x14ac:dyDescent="0.3">
      <c r="B3" s="96" t="s">
        <v>11</v>
      </c>
      <c r="C3" s="96"/>
      <c r="D3" s="96"/>
      <c r="E3" s="97" t="s">
        <v>28</v>
      </c>
      <c r="F3" s="97"/>
      <c r="G3" s="97"/>
      <c r="H3" s="97"/>
      <c r="I3" s="97"/>
      <c r="K3" s="1" t="s">
        <v>12</v>
      </c>
      <c r="L3" s="1" t="s">
        <v>14</v>
      </c>
      <c r="M3" s="54"/>
    </row>
    <row r="4" spans="1:19" s="4" customFormat="1" ht="61.5" customHeight="1" x14ac:dyDescent="0.3">
      <c r="A4" s="2"/>
      <c r="B4" s="98" t="s">
        <v>10</v>
      </c>
      <c r="C4" s="98"/>
      <c r="D4" s="98"/>
      <c r="E4" s="99" t="s">
        <v>47</v>
      </c>
      <c r="F4" s="99"/>
      <c r="G4" s="99"/>
      <c r="H4" s="99"/>
      <c r="I4" s="99"/>
      <c r="J4" s="99"/>
      <c r="K4" s="3" t="s">
        <v>13</v>
      </c>
      <c r="L4" s="3" t="s">
        <v>15</v>
      </c>
      <c r="M4" s="54"/>
    </row>
    <row r="5" spans="1:19" s="5" customFormat="1" ht="20.100000000000001" customHeight="1" x14ac:dyDescent="0.3">
      <c r="A5" s="2"/>
      <c r="B5" s="4"/>
      <c r="E5" s="92"/>
      <c r="F5" s="92"/>
      <c r="G5" s="92"/>
      <c r="H5" s="92"/>
      <c r="I5" s="92"/>
      <c r="J5" s="92"/>
      <c r="K5" s="92"/>
      <c r="L5" s="92"/>
      <c r="M5" s="54"/>
    </row>
    <row r="6" spans="1:19" ht="47.25" x14ac:dyDescent="0.25">
      <c r="A6" s="6"/>
      <c r="B6" s="25" t="s">
        <v>3</v>
      </c>
      <c r="C6" s="25" t="s">
        <v>0</v>
      </c>
      <c r="D6" s="25" t="s">
        <v>1</v>
      </c>
      <c r="E6" s="26" t="s">
        <v>4</v>
      </c>
      <c r="F6" s="26" t="s">
        <v>20</v>
      </c>
      <c r="G6" s="31" t="s">
        <v>21</v>
      </c>
      <c r="H6" s="26" t="s">
        <v>22</v>
      </c>
      <c r="I6" s="26" t="s">
        <v>23</v>
      </c>
      <c r="J6" s="27" t="s">
        <v>24</v>
      </c>
      <c r="K6" s="27" t="s">
        <v>25</v>
      </c>
      <c r="L6" s="28" t="s">
        <v>26</v>
      </c>
      <c r="M6" s="71" t="s">
        <v>34</v>
      </c>
    </row>
    <row r="7" spans="1:19" x14ac:dyDescent="0.25">
      <c r="A7" s="6"/>
      <c r="B7" s="26">
        <v>1</v>
      </c>
      <c r="C7" s="93">
        <v>2</v>
      </c>
      <c r="D7" s="93"/>
      <c r="E7" s="93"/>
      <c r="F7" s="26">
        <v>3</v>
      </c>
      <c r="G7" s="31">
        <v>4</v>
      </c>
      <c r="H7" s="26">
        <v>5</v>
      </c>
      <c r="I7" s="26">
        <v>6</v>
      </c>
      <c r="J7" s="26">
        <v>7</v>
      </c>
      <c r="K7" s="26">
        <v>8</v>
      </c>
      <c r="L7" s="28">
        <v>9</v>
      </c>
      <c r="M7" s="71">
        <v>10</v>
      </c>
    </row>
    <row r="8" spans="1:19" s="14" customFormat="1" ht="48" x14ac:dyDescent="0.25">
      <c r="A8" s="33"/>
      <c r="B8" s="51" t="s">
        <v>2</v>
      </c>
      <c r="C8" s="68">
        <v>28</v>
      </c>
      <c r="D8" s="69" t="s">
        <v>35</v>
      </c>
      <c r="E8" s="78" t="s">
        <v>35</v>
      </c>
      <c r="F8" s="19" t="s">
        <v>30</v>
      </c>
      <c r="G8" s="59">
        <v>4</v>
      </c>
      <c r="H8" s="29"/>
      <c r="I8" s="23"/>
      <c r="J8" s="23"/>
      <c r="K8" s="23"/>
      <c r="L8" s="22" t="s">
        <v>31</v>
      </c>
      <c r="M8" s="75">
        <v>666668</v>
      </c>
      <c r="N8" s="20"/>
    </row>
    <row r="9" spans="1:19" s="18" customFormat="1" ht="48" x14ac:dyDescent="0.25">
      <c r="A9" s="34"/>
      <c r="B9" s="51" t="s">
        <v>2</v>
      </c>
      <c r="C9" s="68">
        <v>35</v>
      </c>
      <c r="D9" s="69" t="s">
        <v>36</v>
      </c>
      <c r="E9" s="69" t="s">
        <v>36</v>
      </c>
      <c r="F9" s="19" t="s">
        <v>30</v>
      </c>
      <c r="G9" s="58">
        <v>1</v>
      </c>
      <c r="H9" s="29"/>
      <c r="I9" s="23"/>
      <c r="J9" s="23"/>
      <c r="K9" s="23"/>
      <c r="L9" s="22" t="s">
        <v>31</v>
      </c>
      <c r="M9" s="75">
        <v>14556</v>
      </c>
    </row>
    <row r="10" spans="1:19" ht="48" x14ac:dyDescent="0.3">
      <c r="A10" s="34"/>
      <c r="B10" s="51" t="s">
        <v>2</v>
      </c>
      <c r="C10" s="68">
        <v>57</v>
      </c>
      <c r="D10" s="69" t="s">
        <v>37</v>
      </c>
      <c r="E10" s="69" t="s">
        <v>37</v>
      </c>
      <c r="F10" s="19" t="s">
        <v>30</v>
      </c>
      <c r="G10" s="58">
        <v>1</v>
      </c>
      <c r="H10" s="30"/>
      <c r="I10" s="30"/>
      <c r="J10" s="23"/>
      <c r="K10" s="23"/>
      <c r="L10" s="22" t="s">
        <v>31</v>
      </c>
      <c r="M10" s="75">
        <v>216667</v>
      </c>
      <c r="N10" s="9"/>
      <c r="O10" s="9"/>
      <c r="P10" s="9"/>
      <c r="Q10" s="9"/>
      <c r="R10" s="9"/>
      <c r="S10" s="9"/>
    </row>
    <row r="11" spans="1:19" ht="48" x14ac:dyDescent="0.3">
      <c r="A11" s="33"/>
      <c r="B11" s="51" t="s">
        <v>2</v>
      </c>
      <c r="C11" s="68">
        <v>58</v>
      </c>
      <c r="D11" s="69" t="s">
        <v>38</v>
      </c>
      <c r="E11" s="69" t="s">
        <v>38</v>
      </c>
      <c r="F11" s="19" t="s">
        <v>30</v>
      </c>
      <c r="G11" s="58">
        <v>52</v>
      </c>
      <c r="H11" s="30"/>
      <c r="I11" s="30"/>
      <c r="J11" s="23"/>
      <c r="K11" s="23"/>
      <c r="L11" s="22" t="s">
        <v>31</v>
      </c>
      <c r="M11" s="75">
        <v>195000</v>
      </c>
      <c r="N11" s="9"/>
      <c r="O11" s="9"/>
      <c r="P11" s="9"/>
      <c r="Q11" s="9"/>
      <c r="R11" s="9"/>
      <c r="S11" s="9"/>
    </row>
    <row r="12" spans="1:19" ht="48" x14ac:dyDescent="0.3">
      <c r="A12" s="33"/>
      <c r="B12" s="51" t="s">
        <v>2</v>
      </c>
      <c r="C12" s="68">
        <v>107</v>
      </c>
      <c r="D12" s="69" t="s">
        <v>39</v>
      </c>
      <c r="E12" s="69" t="s">
        <v>39</v>
      </c>
      <c r="F12" s="19" t="s">
        <v>30</v>
      </c>
      <c r="G12" s="58">
        <v>3</v>
      </c>
      <c r="H12" s="30"/>
      <c r="I12" s="30"/>
      <c r="J12" s="23"/>
      <c r="K12" s="23"/>
      <c r="L12" s="22" t="s">
        <v>31</v>
      </c>
      <c r="M12" s="75">
        <v>17502</v>
      </c>
      <c r="N12" s="61"/>
      <c r="O12" s="9"/>
      <c r="P12" s="9"/>
      <c r="Q12" s="9"/>
      <c r="R12" s="9"/>
      <c r="S12" s="9"/>
    </row>
    <row r="13" spans="1:19" ht="48" x14ac:dyDescent="0.25">
      <c r="A13" s="33"/>
      <c r="B13" s="51" t="s">
        <v>2</v>
      </c>
      <c r="C13" s="68">
        <v>108</v>
      </c>
      <c r="D13" s="69" t="s">
        <v>40</v>
      </c>
      <c r="E13" s="69" t="s">
        <v>40</v>
      </c>
      <c r="F13" s="19" t="s">
        <v>30</v>
      </c>
      <c r="G13" s="58">
        <v>11</v>
      </c>
      <c r="H13" s="21"/>
      <c r="I13" s="21"/>
      <c r="J13" s="23"/>
      <c r="K13" s="23"/>
      <c r="L13" s="22" t="s">
        <v>31</v>
      </c>
      <c r="M13" s="76">
        <v>91663</v>
      </c>
      <c r="N13"/>
      <c r="O13"/>
      <c r="P13"/>
      <c r="Q13"/>
      <c r="R13"/>
      <c r="S13"/>
    </row>
    <row r="14" spans="1:19" ht="48" x14ac:dyDescent="0.25">
      <c r="A14" s="33"/>
      <c r="B14" s="51" t="s">
        <v>2</v>
      </c>
      <c r="C14" s="68">
        <v>181</v>
      </c>
      <c r="D14" s="69" t="s">
        <v>41</v>
      </c>
      <c r="E14" s="69" t="s">
        <v>41</v>
      </c>
      <c r="F14" s="19" t="s">
        <v>30</v>
      </c>
      <c r="G14" s="58">
        <v>3</v>
      </c>
      <c r="H14" s="21"/>
      <c r="I14" s="21"/>
      <c r="J14" s="23"/>
      <c r="K14" s="23"/>
      <c r="L14" s="22" t="s">
        <v>31</v>
      </c>
      <c r="M14" s="76">
        <v>82500</v>
      </c>
      <c r="N14"/>
      <c r="O14"/>
      <c r="P14"/>
      <c r="Q14"/>
      <c r="R14"/>
      <c r="S14"/>
    </row>
    <row r="15" spans="1:19" ht="48" x14ac:dyDescent="0.25">
      <c r="A15" s="33"/>
      <c r="B15" s="24" t="s">
        <v>2</v>
      </c>
      <c r="C15" s="68">
        <v>201</v>
      </c>
      <c r="D15" s="70" t="s">
        <v>42</v>
      </c>
      <c r="E15" s="70" t="s">
        <v>42</v>
      </c>
      <c r="F15" s="19" t="s">
        <v>30</v>
      </c>
      <c r="G15" s="58">
        <v>1</v>
      </c>
      <c r="H15" s="21"/>
      <c r="I15" s="21"/>
      <c r="J15" s="23"/>
      <c r="K15" s="23"/>
      <c r="L15" s="22" t="s">
        <v>31</v>
      </c>
      <c r="M15" s="76">
        <v>600000</v>
      </c>
      <c r="N15"/>
      <c r="O15"/>
      <c r="P15"/>
      <c r="Q15"/>
      <c r="R15"/>
      <c r="S15"/>
    </row>
    <row r="16" spans="1:19" ht="48" x14ac:dyDescent="0.25">
      <c r="A16" s="33"/>
      <c r="B16" s="24" t="s">
        <v>2</v>
      </c>
      <c r="C16" s="68">
        <v>148</v>
      </c>
      <c r="D16" s="70" t="s">
        <v>43</v>
      </c>
      <c r="E16" s="70" t="s">
        <v>43</v>
      </c>
      <c r="F16" s="19" t="s">
        <v>30</v>
      </c>
      <c r="G16" s="58">
        <v>200</v>
      </c>
      <c r="H16" s="23"/>
      <c r="I16" s="23"/>
      <c r="J16" s="23"/>
      <c r="K16" s="23"/>
      <c r="L16" s="22" t="s">
        <v>31</v>
      </c>
      <c r="M16" s="75">
        <v>6600</v>
      </c>
    </row>
    <row r="17" spans="2:18" s="61" customFormat="1" ht="48" x14ac:dyDescent="0.25">
      <c r="B17" s="62" t="s">
        <v>2</v>
      </c>
      <c r="C17" s="68">
        <v>154</v>
      </c>
      <c r="D17" s="70" t="s">
        <v>44</v>
      </c>
      <c r="E17" s="70" t="s">
        <v>44</v>
      </c>
      <c r="F17" s="72" t="s">
        <v>30</v>
      </c>
      <c r="G17" s="73">
        <v>30</v>
      </c>
      <c r="H17" s="74"/>
      <c r="I17" s="74"/>
      <c r="J17" s="74"/>
      <c r="K17" s="74"/>
      <c r="L17" s="22" t="s">
        <v>31</v>
      </c>
      <c r="M17" s="75">
        <v>4500</v>
      </c>
    </row>
    <row r="18" spans="2:18" s="61" customFormat="1" ht="48" x14ac:dyDescent="0.25">
      <c r="B18" s="62" t="s">
        <v>2</v>
      </c>
      <c r="C18" s="68">
        <v>149</v>
      </c>
      <c r="D18" s="70" t="s">
        <v>45</v>
      </c>
      <c r="E18" s="70" t="s">
        <v>45</v>
      </c>
      <c r="F18" s="72" t="s">
        <v>30</v>
      </c>
      <c r="G18" s="73">
        <v>60</v>
      </c>
      <c r="H18" s="74"/>
      <c r="I18" s="74"/>
      <c r="J18" s="74"/>
      <c r="K18" s="74"/>
      <c r="L18" s="22" t="s">
        <v>31</v>
      </c>
      <c r="M18" s="75">
        <v>3180</v>
      </c>
    </row>
    <row r="19" spans="2:18" x14ac:dyDescent="0.25">
      <c r="D19"/>
      <c r="E19"/>
      <c r="F19"/>
      <c r="G19"/>
      <c r="H19"/>
      <c r="I19"/>
      <c r="J19"/>
      <c r="K19"/>
      <c r="L19"/>
      <c r="M19" s="77">
        <f>SUM(M8:M18)</f>
        <v>1898836</v>
      </c>
      <c r="N19"/>
      <c r="O19"/>
      <c r="P19"/>
      <c r="Q19"/>
      <c r="R19"/>
    </row>
    <row r="20" spans="2:18" x14ac:dyDescent="0.25">
      <c r="D20"/>
      <c r="E20"/>
      <c r="F20"/>
      <c r="G20"/>
      <c r="H20"/>
      <c r="I20"/>
      <c r="J20"/>
      <c r="K20"/>
      <c r="L20"/>
      <c r="M20" s="56"/>
      <c r="N20"/>
      <c r="O20"/>
      <c r="P20"/>
      <c r="Q20"/>
      <c r="R20"/>
    </row>
    <row r="21" spans="2:18" x14ac:dyDescent="0.25">
      <c r="D21" s="10"/>
      <c r="E21" s="10"/>
      <c r="F21" s="10"/>
      <c r="G21" s="11"/>
      <c r="H21" s="10"/>
      <c r="I21" s="12"/>
      <c r="J21" s="12"/>
      <c r="K21" s="10"/>
      <c r="L21" s="10"/>
      <c r="M21" s="57"/>
    </row>
    <row r="22" spans="2:18" x14ac:dyDescent="0.25">
      <c r="D22" s="10"/>
      <c r="E22" s="10"/>
      <c r="F22" s="10"/>
      <c r="G22" s="11"/>
      <c r="H22" s="10"/>
      <c r="M22" s="57"/>
    </row>
    <row r="23" spans="2:18" x14ac:dyDescent="0.25">
      <c r="E23" s="1"/>
      <c r="F23" s="1"/>
      <c r="G23" s="7"/>
    </row>
    <row r="24" spans="2:18" x14ac:dyDescent="0.25">
      <c r="E24" s="1"/>
      <c r="F24" s="1"/>
      <c r="G24" s="7"/>
    </row>
    <row r="25" spans="2:18" ht="20.25" x14ac:dyDescent="0.3">
      <c r="D25" s="9"/>
      <c r="E25" s="9" t="s">
        <v>17</v>
      </c>
      <c r="F25" s="9"/>
      <c r="G25" s="9"/>
      <c r="H25" s="9"/>
      <c r="I25" s="9"/>
      <c r="J25" s="9"/>
      <c r="K25" s="9"/>
      <c r="L25" s="9"/>
      <c r="M25" s="54"/>
      <c r="N25" s="9"/>
      <c r="O25" s="9"/>
      <c r="P25" s="9"/>
      <c r="Q25" s="9"/>
      <c r="R25" s="9"/>
    </row>
    <row r="26" spans="2:18" ht="20.25" x14ac:dyDescent="0.3">
      <c r="D26" s="9"/>
      <c r="E26" s="9"/>
      <c r="F26" s="9"/>
      <c r="G26" s="9"/>
      <c r="H26" s="9"/>
      <c r="I26" s="9"/>
      <c r="J26" s="9"/>
      <c r="K26" s="9"/>
      <c r="L26" s="9"/>
      <c r="M26" s="54"/>
      <c r="N26" s="9"/>
      <c r="O26" s="9"/>
      <c r="P26" s="9"/>
      <c r="Q26" s="9"/>
      <c r="R26" s="9"/>
    </row>
    <row r="27" spans="2:18" ht="20.25" x14ac:dyDescent="0.3">
      <c r="D27" s="9"/>
      <c r="E27" s="9" t="s">
        <v>18</v>
      </c>
      <c r="F27" s="9"/>
      <c r="G27" s="9"/>
      <c r="H27" s="9"/>
      <c r="I27" s="9"/>
      <c r="J27" s="9"/>
      <c r="K27" s="9"/>
      <c r="L27" s="9"/>
      <c r="M27" s="54"/>
      <c r="N27" s="9"/>
      <c r="O27" s="9"/>
      <c r="P27" s="9"/>
      <c r="Q27" s="9"/>
      <c r="R27" s="9"/>
    </row>
    <row r="28" spans="2:18" x14ac:dyDescent="0.25">
      <c r="D28"/>
      <c r="E28"/>
      <c r="F28"/>
      <c r="G28"/>
      <c r="H28"/>
      <c r="I28"/>
      <c r="J28"/>
      <c r="K28"/>
      <c r="L28"/>
      <c r="M28" s="56"/>
      <c r="N28"/>
      <c r="O28"/>
      <c r="P28"/>
      <c r="Q28"/>
      <c r="R28"/>
    </row>
  </sheetData>
  <autoFilter ref="A6:L16" xr:uid="{00000000-0009-0000-0000-000001000000}"/>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U17"/>
  <sheetViews>
    <sheetView workbookViewId="0">
      <selection activeCell="C14" sqref="C14:S19"/>
    </sheetView>
  </sheetViews>
  <sheetFormatPr defaultRowHeight="12.75" x14ac:dyDescent="0.2"/>
  <sheetData>
    <row r="2" spans="2:21" s="13" customFormat="1" ht="15.75" x14ac:dyDescent="0.25">
      <c r="B2" s="17"/>
      <c r="C2" s="14"/>
      <c r="D2" s="14" t="s">
        <v>17</v>
      </c>
      <c r="E2" s="14"/>
      <c r="F2" s="14"/>
      <c r="G2" s="14"/>
      <c r="H2" s="14"/>
      <c r="I2" s="14"/>
      <c r="J2" s="14"/>
      <c r="K2" s="14"/>
      <c r="L2" s="14"/>
      <c r="M2" s="14"/>
      <c r="N2" s="14"/>
      <c r="O2" s="14"/>
      <c r="P2" s="14"/>
      <c r="Q2" s="14"/>
      <c r="R2" s="14"/>
      <c r="S2" s="14"/>
      <c r="T2" s="14"/>
      <c r="U2" s="14"/>
    </row>
    <row r="3" spans="2:21" s="13" customFormat="1" ht="15.75" x14ac:dyDescent="0.25">
      <c r="B3" s="17"/>
      <c r="C3" s="14"/>
      <c r="D3" s="14"/>
      <c r="E3" s="14"/>
      <c r="F3" s="14"/>
      <c r="G3" s="14"/>
      <c r="H3" s="14"/>
      <c r="I3" s="14"/>
      <c r="J3" s="14"/>
      <c r="K3" s="14"/>
      <c r="L3" s="14"/>
      <c r="M3" s="14"/>
      <c r="N3" s="14"/>
      <c r="O3" s="14"/>
      <c r="P3" s="14"/>
      <c r="Q3" s="14"/>
      <c r="R3" s="14"/>
      <c r="S3" s="14"/>
      <c r="T3" s="14"/>
      <c r="U3" s="14"/>
    </row>
    <row r="4" spans="2:21" s="13" customFormat="1" ht="15.75" x14ac:dyDescent="0.25">
      <c r="B4" s="17"/>
      <c r="C4" s="14"/>
      <c r="D4" s="14" t="s">
        <v>18</v>
      </c>
      <c r="E4" s="14"/>
      <c r="F4" s="14"/>
      <c r="G4" s="14"/>
      <c r="H4" s="14"/>
      <c r="I4" s="14"/>
      <c r="J4" s="14"/>
      <c r="K4" s="14"/>
      <c r="L4" s="14"/>
      <c r="M4" s="14"/>
      <c r="N4" s="14"/>
      <c r="O4" s="14"/>
      <c r="P4" s="14"/>
      <c r="Q4" s="14"/>
      <c r="R4" s="14"/>
      <c r="S4" s="14"/>
      <c r="T4" s="14"/>
      <c r="U4" s="14"/>
    </row>
    <row r="11" spans="2:21" s="1" customFormat="1" ht="15.75" x14ac:dyDescent="0.25">
      <c r="B11" s="10"/>
      <c r="C11" s="10"/>
      <c r="D11" s="10"/>
      <c r="E11" s="10"/>
      <c r="F11" s="11"/>
      <c r="G11" s="10"/>
      <c r="H11" s="12"/>
      <c r="I11" s="12"/>
      <c r="J11" s="10"/>
      <c r="K11" s="10"/>
      <c r="L11" s="10"/>
    </row>
    <row r="12" spans="2:21" s="1" customFormat="1" ht="15.75" x14ac:dyDescent="0.25">
      <c r="B12" s="10"/>
      <c r="C12" s="10"/>
      <c r="D12" s="10"/>
      <c r="E12" s="10"/>
      <c r="F12" s="11"/>
      <c r="G12" s="10"/>
      <c r="H12" s="100" t="s">
        <v>27</v>
      </c>
      <c r="I12" s="100"/>
      <c r="J12" s="8" t="e">
        <f>SUM(#REF!)</f>
        <v>#REF!</v>
      </c>
      <c r="K12" s="8" t="e">
        <f>SUM(#REF!)</f>
        <v>#REF!</v>
      </c>
      <c r="L12" s="10"/>
    </row>
    <row r="13" spans="2:21" s="1" customFormat="1" ht="15.75" x14ac:dyDescent="0.25">
      <c r="F13" s="7"/>
    </row>
    <row r="14" spans="2:21" s="1" customFormat="1" ht="15.75" x14ac:dyDescent="0.25">
      <c r="F14" s="7"/>
    </row>
    <row r="15" spans="2:21" s="9" customFormat="1" ht="20.25" x14ac:dyDescent="0.3">
      <c r="D15" s="9" t="s">
        <v>17</v>
      </c>
    </row>
    <row r="16" spans="2:21" s="9" customFormat="1" ht="20.25" x14ac:dyDescent="0.3"/>
    <row r="17" spans="4:4" s="9" customFormat="1" ht="20.25" x14ac:dyDescent="0.3">
      <c r="D17" s="9"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2026-08-04T05:34:05Z</dcterms:modified>
</cp:coreProperties>
</file>