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preț'!$B$6:$M$20</definedName>
    <definedName name="_xlnm._FilterDatabase" localSheetId="0" hidden="1">'Specificaţii tehnice'!$A$6:$K$20</definedName>
  </definedNames>
  <calcPr calcId="181029"/>
</workbook>
</file>

<file path=xl/sharedStrings.xml><?xml version="1.0" encoding="utf-8"?>
<sst xmlns="http://schemas.openxmlformats.org/spreadsheetml/2006/main" count="192" uniqueCount="75">
  <si>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</si>
  <si>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</si>
  <si>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</si>
  <si>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</si>
  <si>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</si>
  <si>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</si>
  <si>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</si>
  <si>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</si>
  <si>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</si>
  <si>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</si>
  <si>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</si>
  <si>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</si>
  <si>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</si>
  <si>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</si>
  <si>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</si>
  <si>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</si>
  <si>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</si>
  <si>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</si>
  <si>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</si>
  <si>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</si>
  <si>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</si>
  <si>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</si>
  <si>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</si>
  <si>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</si>
  <si>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</si>
  <si>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</si>
  <si>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</si>
  <si>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</si>
  <si>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</si>
  <si>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</si>
  <si>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Lame pentru motor oscilant</t>
  </si>
  <si>
    <t>Set de instrumente în custodie</t>
  </si>
  <si>
    <t>bucată</t>
  </si>
  <si>
    <t>Specificaţii tehnice</t>
  </si>
  <si>
    <t>Specificaţii de preț</t>
  </si>
  <si>
    <t>Valoarea estimativă fără TVA</t>
  </si>
  <si>
    <t>DDP - Franco destinație vămuit, Incoterms 2020, în termen de până la 30 de zile de la comanda scrisă a beneficiarului pe parcursul anului 2024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</si>
  <si>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</si>
  <si>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</si>
  <si>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</si>
  <si>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</si>
  <si>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</si>
  <si>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</si>
  <si>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</si>
  <si>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</si>
  <si>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</si>
  <si>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</si>
  <si>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</si>
  <si>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</si>
  <si>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</si>
  <si>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Beneficiar</t>
  </si>
  <si>
    <t xml:space="preserve">IMSP Spitalul Raional Căușeni ”Ana și Alexandru”  </t>
  </si>
  <si>
    <t>Ferestrau oscilator si burghiu pentru alezaj  în custodie</t>
  </si>
  <si>
    <t xml:space="preserve">Achiziționarea suplimentară a endoprotezelor conform necesităților IMSP Institutul de Medicină Urgentă  pentru anul 2024  </t>
  </si>
  <si>
    <t xml:space="preserve">Proteza de genunchi cimentata posterostabilizata </t>
  </si>
  <si>
    <t>Componenta femurala cimentata</t>
  </si>
  <si>
    <t>Componenta tibiala cimentata</t>
  </si>
  <si>
    <t>Insert polietilenic</t>
  </si>
  <si>
    <t>Proteza de genunchi NPS cimentata</t>
  </si>
  <si>
    <t>Componenta femurala NPS (CR) cimentata</t>
  </si>
  <si>
    <t>Insertul polietilenic NPS</t>
  </si>
  <si>
    <t xml:space="preserve">                                                       Componenta patelara </t>
  </si>
  <si>
    <t xml:space="preserve">                                           Set de instrumente în custodie</t>
  </si>
  <si>
    <t xml:space="preserve">• Sa fie confectionata din aliaj de Co-Cr , cimentata
• Sa fie o componenta anatomica cu 3 raze de curbura
• Variante stanga/ dreapta
• Sa prezinte fixarea femurală antirotaţională  şi o  textură specială pentru o bună fixare a cimentului
• Deschiderea posterioara intercondiliana pentru ca sa permita implantarea tijelor centromedulare
• Design care sa permita flexie pana la 130°
• Sa fie varianta cu posterostabilizare
• Sa prezinte congruenta intre raza condililor femurali si insertul tibial
• Sa  prezinte multiple posibilitati de combinatii femuro- tibiale , asigurand o modularitate deosebita – o dimensiune de femur sa se poata combina cu pina la 6 dimensiuni de tibie, pastrandu-se congruenta articulara
• Sa prezinte minim 7 dimensiuni diferentiate stanga/ dreapta
• Suprafata articulara sa fie lustruita
• Suprafata de implantare sa fie rugoasa Sa fie sterila minim 3 ani din momentul livrarii
</t>
  </si>
  <si>
    <t>•  Sa fie confectionata din aliaj de Titan
• Sa respecte forma anatomica a tibiei
• Sa fie universala stanga/ drepta
• Baza de implantare sa fie prin pin de stabilizare cu 2 aripioare laterale destinat cresterii rezistentei si stabilizarii rotationale
• Componenta tibiala sa prezinte posibilitatea de suprastabilizare si de transformare in proteza de revizie prin atasarea de tije de extensie, in functie de necesitatile intraoperatorii
• Profilul platoului tibial sa fie simetric si sa se adapteaza perfect la portiunea proximala a tibiei
• Sa prezinte modularitate, dimensiuni extreme de tibie si de femur sa poata fi combinate intre ele, pastrandu-se congruenta articulara, astfel, o dimensiune de femur sa se poata combina 6 dimensiuni de tibie
• Sa prezinte sistem de prindere periferica a insertului de polietilena
• Dimensiuni:minim 7  in total, notate , universal sau stanga/ dreapta
• Suprafata de implantare sa fie rugoasa, mata,
• implantare cimentata
• Sa permita corecta pozitionare cu ghid centromedular sau extern
• Sa prezinte un dop filetat distal - fixarea tijei de extensie.
• Sa fie sterila minim 3 ani din momentul livrarii</t>
  </si>
  <si>
    <t xml:space="preserve">• Sa fie confectionat din polietilena cu greutate moleculara foarte inalta UHMWPE
• Sa aiba marginea tibiala anterioara inclinata pentru a evita impingementul la nivelul tendonului patelar in flexia completa
• Sa prezinte modularitate deosebita, dimensiuni extreme de tibie si de femur sa poata fi combinate intre ele, pastrandu-se congruenta articulara, astfel, o dimensiune de femur sa se poata combina cu pina la 6   dimensiuni de tibie
• Modalitatea de implantare: insert detasabil cu sistem de prindere periferica a insertului.
• Dimensiuni ,minim 7 dimensiuni de inserturi, fiecare avand cel putin 5 inaltimi
• Grosimea minima a stratului de polietilena sa fie de 6, 5mm
• Varianta cu posterostabilizare
• Sa fie sterila minim 3 ani din momentul livrarii
</t>
  </si>
  <si>
    <t>Set de instrumente în custodie (pentru fiecare beneficiar)</t>
  </si>
  <si>
    <t xml:space="preserve"> Sa fie confectionata din aliaj de Co-Cr , cimentata
• Sa fie o componenta anatomica cu 3 raze de curbura
• Variante stanga/ dreapta
• Sa prezinte fixarea femurală antirotaţională augumentată prin doi pini şi o  textură specială pentru o bună fixare a cimentului
• Deschiderea posterioara intercondiliana pentru sa permita implantarea tijelor centromedulare
• Design care sa permita flexie pana la 130°
• Sa fie varianta NPS fara sacrificarea ligamentului incrucisat posterior
• Condili femurali posteriori sa fie adaptati pentru cresterea stabilitatii si evitarea subluxatiei
• Sa prezinte congruenta intre raza condililor femurali si insertul tibial
• Sa prezinte minim 5 dimensiuni diferentiate stanga/ dreapta
• Suprafata articulara sa fie lustruita
• Suprafata de implantare sa fie rugoasa Sa fie sterila minim 3 ani din momentul livrarii</t>
  </si>
  <si>
    <t>Componenta tibiala - Sa fie confectionata din aliaj Titan; - Sa fie universala SAU stanga/ drepta  -Profilul platoului tibial sa fie simetric si sa se adapteaza perfect la portiunea proximala a tibiei Să prezinte modularitate, dimensiunile de tibie și de femur să poată fi combinate între ele, păstrîndu-se congruența articulară, astfel, o dimensiune de femur să se poată combina cu 3 dimensiuni de tibie Fixarea insertului de polietelenă pe tibie să se facă prin sistem de prindere -Dimensiuni: minim 5, universale SAU stînga/dreatpa -Suprafata de implantare sa fie rugoasa, mata; -Modalitatea de implantare cimentata; -Sa permita corecta pozitionare cu ghid centromedular sau extern; -; - Termen restant al sterilizării nu mai mic de 3 ani la momentul livrării -</t>
  </si>
  <si>
    <t xml:space="preserve">Insert tibial - Confectionat din polietilena cu greutate moleculara ultra inalta (UHMWPE) - Sa aiba marginea tibiala anterioara inclinata pentru a evita impingementul la nivelul tendonului patelar in flexia completa - Sa prezinte modularitate deosebită, , astfel o dimensiune de femur să se poată combina cu minim 3 dimensiuni de insert; - Modalitate de fixare prin sistem de prindere - Sa prezinte varianta fara  stabilizare posterioara - Să prezinte minim 4 dimensiuni - Termen restant al sterilizării nu mai mic de 3 ani la momentul livrării - </t>
  </si>
  <si>
    <t>Componentă patelară Confectionata din polietilena cu greutate moleculara ultra inalta (UHMWPE) - Sa fie adaptata la forma zonei trohleare a piesei femurale - Să prezinte 5 dimensiuni - Modalitatea de implantare: cimentata - Termen restant al sterilizării nu mai mic de 3 ani la momentul livrării - Certificat CE</t>
  </si>
  <si>
    <t xml:space="preserve">  Lame pentru motor oscilant</t>
  </si>
  <si>
    <t>3+3</t>
  </si>
  <si>
    <t>bucata</t>
  </si>
  <si>
    <t>1+1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</si>
</sst>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#,##0.0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10"/>
      <name val="Arial Cyr"/>
      <family val="2"/>
    </font>
    <font>
      <sz val="10"/>
      <color rgb="FF000000"/>
      <name val="Calibri"/>
      <family val="2"/>
      <scheme val="minor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SansSerif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Border="0" applyProtection="0">
      <alignment/>
    </xf>
    <xf numFmtId="0" fontId="0" fillId="0" borderId="0">
      <alignment/>
      <protection/>
    </xf>
    <xf numFmtId="0" fontId="1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18" fillId="0" borderId="0" applyBorder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 applyBorder="0" applyProtection="0">
      <alignment/>
    </xf>
    <xf numFmtId="0" fontId="0" fillId="0" borderId="0">
      <alignment/>
      <protection/>
    </xf>
    <xf numFmtId="0" fontId="19" fillId="3" borderId="1" applyProtection="0">
      <alignment/>
    </xf>
    <xf numFmtId="0" fontId="21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5" borderId="2" xfId="0" applyFont="1" applyFill="1" applyBorder="1" applyAlignment="1">
      <alignment horizontal="center" vertical="top" wrapText="1"/>
    </xf>
    <xf numFmtId="0" fontId="3" fillId="5" borderId="2" xfId="20" applyFont="1" applyFill="1" applyBorder="1" applyProtection="1">
      <alignment/>
      <protection locked="0"/>
    </xf>
    <xf numFmtId="0" fontId="3" fillId="5" borderId="0" xfId="20" applyFont="1" applyFill="1" applyProtection="1">
      <alignment/>
      <protection locked="0"/>
    </xf>
    <xf numFmtId="0" fontId="3" fillId="5" borderId="0" xfId="20" applyFont="1" applyFill="1" applyAlignment="1" applyProtection="1">
      <alignment wrapText="1"/>
      <protection locked="0"/>
    </xf>
    <xf numFmtId="0" fontId="3" fillId="5" borderId="0" xfId="20" applyFont="1" applyFill="1" applyAlignment="1" applyProtection="1">
      <alignment horizontal="center"/>
      <protection locked="0"/>
    </xf>
    <xf numFmtId="0" fontId="5" fillId="5" borderId="0" xfId="20" applyFont="1" applyFill="1" applyAlignment="1" applyProtection="1">
      <alignment horizontal="left" vertical="top" wrapText="1"/>
      <protection locked="0"/>
    </xf>
    <xf numFmtId="0" fontId="5" fillId="5" borderId="2" xfId="20" applyFont="1" applyFill="1" applyBorder="1" applyAlignment="1">
      <alignment horizontal="center" vertical="center" wrapText="1"/>
      <protection/>
    </xf>
    <xf numFmtId="0" fontId="6" fillId="5" borderId="2" xfId="20" applyFont="1" applyFill="1" applyBorder="1" applyProtection="1">
      <alignment/>
      <protection locked="0"/>
    </xf>
    <xf numFmtId="0" fontId="6" fillId="5" borderId="2" xfId="20" applyFont="1" applyFill="1" applyBorder="1" applyAlignment="1" applyProtection="1">
      <alignment horizontal="center"/>
      <protection locked="0"/>
    </xf>
    <xf numFmtId="0" fontId="2" fillId="5" borderId="2" xfId="20" applyFont="1" applyFill="1" applyBorder="1" applyAlignment="1" applyProtection="1">
      <alignment vertical="center"/>
      <protection locked="0"/>
    </xf>
    <xf numFmtId="0" fontId="3" fillId="5" borderId="2" xfId="20" applyFont="1" applyFill="1" applyBorder="1" applyAlignment="1" applyProtection="1">
      <alignment vertical="center"/>
      <protection locked="0"/>
    </xf>
    <xf numFmtId="0" fontId="5" fillId="5" borderId="2" xfId="20" applyFont="1" applyFill="1" applyBorder="1" applyAlignment="1" applyProtection="1">
      <alignment horizontal="left" vertical="top" wrapText="1"/>
      <protection locked="0"/>
    </xf>
    <xf numFmtId="0" fontId="5" fillId="5" borderId="2" xfId="20" applyFont="1" applyFill="1" applyBorder="1" applyAlignment="1" applyProtection="1">
      <alignment vertical="top" wrapText="1"/>
      <protection locked="0"/>
    </xf>
    <xf numFmtId="0" fontId="3" fillId="5" borderId="2" xfId="20" applyFont="1" applyFill="1" applyBorder="1" applyAlignment="1" applyProtection="1">
      <alignment wrapText="1"/>
      <protection locked="0"/>
    </xf>
    <xf numFmtId="0" fontId="4" fillId="5" borderId="2" xfId="20" applyFont="1" applyFill="1" applyBorder="1" applyAlignment="1" applyProtection="1">
      <alignment vertical="top" wrapText="1"/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0" fontId="4" fillId="5" borderId="2" xfId="20" applyFont="1" applyFill="1" applyBorder="1" applyAlignment="1">
      <alignment horizontal="center" vertical="center" wrapText="1"/>
      <protection/>
    </xf>
    <xf numFmtId="0" fontId="13" fillId="5" borderId="2" xfId="0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 applyProtection="1">
      <alignment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9" fillId="5" borderId="2" xfId="20" applyFont="1" applyFill="1" applyBorder="1" applyProtection="1">
      <alignment/>
      <protection locked="0"/>
    </xf>
    <xf numFmtId="0" fontId="0" fillId="5" borderId="2" xfId="0" applyFill="1" applyBorder="1"/>
    <xf numFmtId="0" fontId="4" fillId="6" borderId="2" xfId="20" applyFont="1" applyFill="1" applyBorder="1" applyAlignment="1">
      <alignment vertical="center" wrapText="1"/>
      <protection/>
    </xf>
    <xf numFmtId="0" fontId="4" fillId="6" borderId="2" xfId="20" applyFont="1" applyFill="1" applyBorder="1" applyAlignment="1">
      <alignment horizontal="center" vertical="center" wrapText="1"/>
      <protection/>
    </xf>
    <xf numFmtId="0" fontId="4" fillId="6" borderId="2" xfId="20" applyFont="1" applyFill="1" applyBorder="1" applyAlignment="1">
      <alignment horizontal="center" vertical="center"/>
      <protection/>
    </xf>
    <xf numFmtId="0" fontId="5" fillId="6" borderId="2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5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1" fontId="4" fillId="5" borderId="2" xfId="20" applyNumberFormat="1" applyFont="1" applyFill="1" applyBorder="1" applyAlignment="1">
      <alignment horizontal="center" vertical="center" wrapText="1"/>
      <protection/>
    </xf>
    <xf numFmtId="165" fontId="3" fillId="5" borderId="2" xfId="20" applyNumberFormat="1" applyFont="1" applyFill="1" applyBorder="1" applyProtection="1">
      <alignment/>
      <protection locked="0"/>
    </xf>
    <xf numFmtId="0" fontId="4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2" xfId="21" applyFont="1" applyFill="1" applyBorder="1" applyAlignment="1">
      <alignment horizontal="center" vertical="center" wrapText="1"/>
      <protection/>
    </xf>
    <xf numFmtId="1" fontId="4" fillId="7" borderId="2" xfId="21" applyNumberFormat="1" applyFont="1" applyFill="1" applyBorder="1" applyAlignment="1">
      <alignment horizontal="center" vertical="center" wrapText="1"/>
      <protection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top" wrapText="1"/>
    </xf>
    <xf numFmtId="0" fontId="4" fillId="5" borderId="3" xfId="20" applyFont="1" applyFill="1" applyBorder="1" applyAlignment="1">
      <alignment horizontal="center" vertical="center" wrapText="1"/>
      <protection/>
    </xf>
    <xf numFmtId="1" fontId="6" fillId="5" borderId="2" xfId="20" applyNumberFormat="1" applyFont="1" applyFill="1" applyBorder="1" applyProtection="1">
      <alignment/>
      <protection locked="0"/>
    </xf>
    <xf numFmtId="1" fontId="3" fillId="5" borderId="2" xfId="20" applyNumberFormat="1" applyFont="1" applyFill="1" applyBorder="1" applyAlignment="1" applyProtection="1">
      <alignment vertical="center"/>
      <protection locked="0"/>
    </xf>
    <xf numFmtId="1" fontId="4" fillId="5" borderId="2" xfId="20" applyNumberFormat="1" applyFont="1" applyFill="1" applyBorder="1" applyAlignment="1" applyProtection="1">
      <alignment vertical="top" wrapText="1"/>
      <protection locked="0"/>
    </xf>
    <xf numFmtId="1" fontId="4" fillId="6" borderId="2" xfId="20" applyNumberFormat="1" applyFont="1" applyFill="1" applyBorder="1" applyAlignment="1">
      <alignment horizontal="center" vertical="center" wrapText="1"/>
      <protection/>
    </xf>
    <xf numFmtId="1" fontId="4" fillId="5" borderId="3" xfId="20" applyNumberFormat="1" applyFont="1" applyFill="1" applyBorder="1" applyAlignment="1">
      <alignment horizontal="center" vertical="center" wrapText="1"/>
      <protection/>
    </xf>
    <xf numFmtId="1" fontId="13" fillId="5" borderId="2" xfId="0" applyNumberFormat="1" applyFont="1" applyFill="1" applyBorder="1" applyAlignment="1">
      <alignment horizontal="right" vertical="center"/>
    </xf>
    <xf numFmtId="1" fontId="3" fillId="5" borderId="0" xfId="20" applyNumberFormat="1" applyFont="1" applyFill="1" applyAlignment="1" applyProtection="1">
      <alignment horizontal="center" vertical="center"/>
      <protection locked="0"/>
    </xf>
    <xf numFmtId="0" fontId="8" fillId="5" borderId="2" xfId="20" applyFont="1" applyFill="1" applyBorder="1" applyAlignment="1" applyProtection="1">
      <alignment wrapText="1"/>
      <protection locked="0"/>
    </xf>
    <xf numFmtId="1" fontId="13" fillId="5" borderId="2" xfId="0" applyNumberFormat="1" applyFont="1" applyFill="1" applyBorder="1" applyAlignment="1">
      <alignment horizontal="right" vertical="center" wrapText="1"/>
    </xf>
    <xf numFmtId="1" fontId="3" fillId="5" borderId="2" xfId="20" applyNumberFormat="1" applyFont="1" applyFill="1" applyBorder="1" applyProtection="1">
      <alignment/>
      <protection locked="0"/>
    </xf>
    <xf numFmtId="0" fontId="3" fillId="5" borderId="2" xfId="20" applyFont="1" applyFill="1" applyBorder="1" applyProtection="1">
      <alignment/>
      <protection locked="0"/>
    </xf>
    <xf numFmtId="0" fontId="9" fillId="5" borderId="2" xfId="20" applyFont="1" applyFill="1" applyBorder="1" applyProtection="1">
      <alignment/>
      <protection locked="0"/>
    </xf>
    <xf numFmtId="165" fontId="3" fillId="5" borderId="2" xfId="20" applyNumberFormat="1" applyFont="1" applyFill="1" applyBorder="1" applyProtection="1">
      <alignment/>
      <protection locked="0"/>
    </xf>
    <xf numFmtId="1" fontId="23" fillId="5" borderId="2" xfId="33" applyNumberFormat="1" applyFont="1" applyFill="1" applyBorder="1" applyAlignment="1">
      <alignment horizontal="right" vertical="center"/>
      <protection/>
    </xf>
    <xf numFmtId="0" fontId="22" fillId="0" borderId="2" xfId="20" applyFont="1" applyBorder="1" applyAlignment="1" applyProtection="1">
      <alignment wrapText="1"/>
      <protection locked="0"/>
    </xf>
    <xf numFmtId="0" fontId="0" fillId="0" borderId="2" xfId="0" applyBorder="1"/>
    <xf numFmtId="0" fontId="3" fillId="5" borderId="2" xfId="20" applyFont="1" applyFill="1" applyBorder="1" applyProtection="1">
      <alignment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wrapText="1"/>
      <protection locked="0"/>
    </xf>
    <xf numFmtId="0" fontId="6" fillId="5" borderId="2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righ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right" vertical="center" wrapText="1"/>
      <protection locked="0"/>
    </xf>
    <xf numFmtId="0" fontId="5" fillId="5" borderId="4" xfId="20" applyFont="1" applyFill="1" applyBorder="1" applyAlignment="1" applyProtection="1">
      <alignment horizontal="center" vertical="top" wrapText="1"/>
      <protection locked="0"/>
    </xf>
    <xf numFmtId="0" fontId="5" fillId="5" borderId="5" xfId="20" applyFont="1" applyFill="1" applyBorder="1" applyAlignment="1" applyProtection="1">
      <alignment horizontal="center" vertical="top" wrapText="1"/>
      <protection locked="0"/>
    </xf>
    <xf numFmtId="0" fontId="5" fillId="5" borderId="6" xfId="20" applyFont="1" applyFill="1" applyBorder="1" applyAlignment="1" applyProtection="1">
      <alignment horizontal="center" vertical="top" wrapText="1"/>
      <protection locked="0"/>
    </xf>
    <xf numFmtId="0" fontId="8" fillId="5" borderId="4" xfId="20" applyFont="1" applyFill="1" applyBorder="1" applyAlignment="1" applyProtection="1">
      <alignment horizontal="center"/>
      <protection locked="0"/>
    </xf>
    <xf numFmtId="0" fontId="8" fillId="5" borderId="5" xfId="20" applyFont="1" applyFill="1" applyBorder="1" applyAlignment="1" applyProtection="1">
      <alignment horizontal="center"/>
      <protection locked="0"/>
    </xf>
    <xf numFmtId="0" fontId="8" fillId="5" borderId="6" xfId="20" applyFont="1" applyFill="1" applyBorder="1" applyAlignment="1" applyProtection="1">
      <alignment horizontal="center"/>
      <protection locked="0"/>
    </xf>
    <xf numFmtId="0" fontId="4" fillId="5" borderId="3" xfId="20" applyFont="1" applyFill="1" applyBorder="1" applyAlignment="1">
      <alignment horizontal="center" vertical="center" wrapText="1"/>
      <protection/>
    </xf>
    <xf numFmtId="0" fontId="4" fillId="5" borderId="4" xfId="20" applyFont="1" applyFill="1" applyBorder="1" applyAlignment="1" applyProtection="1">
      <alignment horizontal="center" vertical="center" wrapText="1"/>
      <protection locked="0"/>
    </xf>
    <xf numFmtId="0" fontId="4" fillId="5" borderId="5" xfId="20" applyFont="1" applyFill="1" applyBorder="1" applyAlignment="1" applyProtection="1">
      <alignment horizontal="center" vertical="center" wrapText="1"/>
      <protection locked="0"/>
    </xf>
    <xf numFmtId="0" fontId="4" fillId="5" borderId="6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  <protection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11" fillId="0" borderId="2" xfId="0" applyFont="1" applyBorder="1" applyAlignment="1" applyProtection="1">
      <alignment vertical="top" wrapText="1"/>
      <protection locked="0"/>
    </xf>
    <xf numFmtId="0" fontId="25" fillId="0" borderId="2" xfId="0" applyFont="1" applyBorder="1" applyAlignment="1">
      <alignment horizontal="left" vertical="top" wrapText="1"/>
    </xf>
    <xf numFmtId="0" fontId="26" fillId="0" borderId="2" xfId="22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right" vertical="top" wrapText="1"/>
    </xf>
    <xf numFmtId="0" fontId="2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25" fillId="0" borderId="2" xfId="0" applyFont="1" applyBorder="1" applyAlignment="1">
      <alignment vertical="top" wrapText="1"/>
    </xf>
  </cellXfs>
  <cellStyles count="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8" xfId="23"/>
    <cellStyle name="Normal 2 5" xfId="24"/>
    <cellStyle name="Normal 2 4" xfId="25"/>
    <cellStyle name="Normal 4" xfId="26"/>
    <cellStyle name="Обычный 2" xfId="27"/>
    <cellStyle name="Обычный 2 2" xfId="28"/>
    <cellStyle name="Percent 2" xfId="29"/>
    <cellStyle name="Обычный 3" xfId="30"/>
    <cellStyle name="Normal 2 3" xfId="31"/>
    <cellStyle name="Normal 2 2" xfId="32"/>
    <cellStyle name="Normal 5" xfId="33"/>
    <cellStyle name="Normal 12" xfId="34"/>
    <cellStyle name="Normal 7" xfId="35"/>
    <cellStyle name="Normal 4 3" xfId="36"/>
    <cellStyle name="Normal 2 2 4" xfId="37"/>
    <cellStyle name="Normal 5 8" xfId="38"/>
    <cellStyle name="Normal 6" xfId="39"/>
    <cellStyle name="Normal 5 7" xfId="40"/>
    <cellStyle name="Normal 7 5" xfId="41"/>
    <cellStyle name="Normal 3 4" xfId="42"/>
    <cellStyle name="Normal 2 2 3" xfId="43"/>
    <cellStyle name="Обычный 3 8" xfId="44"/>
    <cellStyle name="Normal 2 2 2" xfId="45"/>
    <cellStyle name="Normal 4 2" xfId="46"/>
    <cellStyle name="Normal 5 5" xfId="47"/>
    <cellStyle name="Excel Built-in Normal" xfId="48"/>
    <cellStyle name="Normal 5 2" xfId="49"/>
    <cellStyle name="Check Cell 2" xfId="50"/>
    <cellStyle name="Normal 2 3 2" xfId="51"/>
    <cellStyle name="Обычный 2 2 2" xfId="52"/>
    <cellStyle name="Обычный 2 4" xfId="53"/>
    <cellStyle name="Normal 6 3" xfId="54"/>
    <cellStyle name="Normal 7 6" xfId="55"/>
    <cellStyle name="Обычный 3 2" xfId="56"/>
    <cellStyle name="Обычный 3 3" xfId="57"/>
    <cellStyle name="Обычный 3 4" xfId="58"/>
    <cellStyle name="Normal 5 3" xfId="59"/>
    <cellStyle name="Normal 6 2" xfId="60"/>
    <cellStyle name="Normal 7 2" xfId="61"/>
    <cellStyle name="Обычный 3 2 2" xfId="62"/>
    <cellStyle name="Обычный 3 3 2" xfId="63"/>
    <cellStyle name="Обычный 3 5" xfId="64"/>
    <cellStyle name="Normal 9" xfId="65"/>
    <cellStyle name="Normal 7 3" xfId="66"/>
    <cellStyle name="Normal 3 3" xfId="67"/>
    <cellStyle name="Обычный 2 4 2" xfId="68"/>
    <cellStyle name="Percent 2 2" xfId="69"/>
    <cellStyle name="Normal 10" xfId="70"/>
    <cellStyle name="Обычный 3 2 3" xfId="71"/>
    <cellStyle name="Обычный 3 3 3" xfId="72"/>
    <cellStyle name="Normal 2 4 3" xfId="73"/>
    <cellStyle name="Normal 5 4" xfId="74"/>
    <cellStyle name="Excel Built-in Normal 2" xfId="75"/>
    <cellStyle name="Normal 2 2 2 2" xfId="76"/>
    <cellStyle name="Check Cell 2 2" xfId="77"/>
    <cellStyle name="Нейтральный 2" xfId="78"/>
    <cellStyle name="Обычный 3 6" xfId="79"/>
    <cellStyle name="Обычный 4" xfId="80"/>
    <cellStyle name="Обычный 2 3" xfId="81"/>
    <cellStyle name="Финансовый 3" xfId="82"/>
    <cellStyle name="Normal 5 6" xfId="83"/>
    <cellStyle name="Normal 11" xfId="84"/>
    <cellStyle name="Normal 7 4" xfId="85"/>
    <cellStyle name="Normal 2 4 2" xfId="86"/>
    <cellStyle name="Обычный 3 7" xfId="87"/>
    <cellStyle name="Обычный 3 9" xfId="88"/>
    <cellStyle name="Обычный 3 10" xfId="89"/>
    <cellStyle name="Normal 7 7" xfId="90"/>
    <cellStyle name="Normal 5 8 2" xfId="91"/>
    <cellStyle name="Normal 5 7 2" xfId="92"/>
    <cellStyle name="Normal 7 5 2" xfId="93"/>
    <cellStyle name="Обычный 3 8 2" xfId="94"/>
    <cellStyle name="Normal 5 5 2" xfId="95"/>
    <cellStyle name="Normal 7 6 2" xfId="96"/>
    <cellStyle name="Обычный 3 2 4" xfId="97"/>
    <cellStyle name="Обычный 3 3 4" xfId="98"/>
    <cellStyle name="Обычный 3 4 2" xfId="99"/>
    <cellStyle name="Normal 5 3 2" xfId="100"/>
    <cellStyle name="Normal 7 2 2" xfId="101"/>
    <cellStyle name="Обычный 3 2 2 2" xfId="102"/>
    <cellStyle name="Обычный 3 3 2 2" xfId="103"/>
    <cellStyle name="Normal 9 2" xfId="104"/>
    <cellStyle name="Финансовый 3 2" xfId="105"/>
    <cellStyle name="Normal 7 4 2" xfId="106"/>
    <cellStyle name="Обычный 3 7 2" xfId="107"/>
    <cellStyle name="Обычный 3 9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20"/>
  <sheetViews>
    <sheetView workbookViewId="0" topLeftCell="A11">
      <selection activeCell="B8" sqref="B8:D20"/>
    </sheetView>
  </sheetViews>
  <sheetFormatPr defaultColWidth="9.140625" defaultRowHeight="30" customHeight="1"/>
  <cols>
    <col min="1" max="1" width="5.7109375" style="24" customWidth="1"/>
    <col min="2" max="2" width="8.140625" style="28" customWidth="1"/>
    <col min="3" max="3" width="25.8515625" style="36" customWidth="1"/>
    <col min="4" max="4" width="31.421875" style="36" customWidth="1"/>
    <col min="5" max="5" width="10.57421875" style="24" customWidth="1"/>
    <col min="6" max="6" width="11.28125" style="27" customWidth="1"/>
    <col min="7" max="7" width="10.7109375" style="24" customWidth="1"/>
    <col min="8" max="8" width="77.28125" style="24" customWidth="1"/>
    <col min="9" max="9" width="22.28125" style="37" customWidth="1"/>
    <col min="10" max="10" width="28.57421875" style="24" customWidth="1"/>
    <col min="11" max="11" width="14.00390625" style="8" customWidth="1"/>
    <col min="12" max="16384" width="9.140625" style="8" customWidth="1"/>
  </cols>
  <sheetData>
    <row r="1" spans="3:10" ht="30" customHeight="1">
      <c r="C1" s="71" t="s">
        <v>33</v>
      </c>
      <c r="D1" s="71"/>
      <c r="E1" s="71"/>
      <c r="F1" s="71"/>
      <c r="G1" s="71"/>
      <c r="H1" s="71"/>
      <c r="I1" s="71"/>
      <c r="J1" s="71"/>
    </row>
    <row r="2" spans="4:8" ht="30" customHeight="1">
      <c r="D2" s="72" t="s">
        <v>17</v>
      </c>
      <c r="E2" s="72"/>
      <c r="F2" s="72"/>
      <c r="G2" s="72"/>
      <c r="H2" s="72"/>
    </row>
    <row r="3" spans="1:10" ht="30" customHeight="1">
      <c r="A3" s="73" t="s">
        <v>12</v>
      </c>
      <c r="B3" s="73"/>
      <c r="C3" s="73"/>
      <c r="D3" s="74" t="s">
        <v>29</v>
      </c>
      <c r="E3" s="74"/>
      <c r="F3" s="74"/>
      <c r="G3" s="74"/>
      <c r="H3" s="74"/>
      <c r="I3" s="37" t="s">
        <v>13</v>
      </c>
      <c r="J3" s="24" t="s">
        <v>15</v>
      </c>
    </row>
    <row r="4" spans="1:11" ht="30" customHeight="1">
      <c r="A4" s="75" t="s">
        <v>11</v>
      </c>
      <c r="B4" s="75"/>
      <c r="C4" s="75"/>
      <c r="D4" s="76" t="s">
        <v>53</v>
      </c>
      <c r="E4" s="77"/>
      <c r="F4" s="77"/>
      <c r="G4" s="77"/>
      <c r="H4" s="77"/>
      <c r="I4" s="78"/>
      <c r="J4" s="38" t="s">
        <v>16</v>
      </c>
      <c r="K4" s="7"/>
    </row>
    <row r="5" spans="4:11" ht="30" customHeight="1">
      <c r="D5" s="68"/>
      <c r="E5" s="68"/>
      <c r="F5" s="68"/>
      <c r="G5" s="68"/>
      <c r="H5" s="68"/>
      <c r="I5" s="68"/>
      <c r="J5" s="68"/>
      <c r="K5" s="7"/>
    </row>
    <row r="6" spans="1:10" ht="30" customHeight="1">
      <c r="A6" s="42" t="s">
        <v>3</v>
      </c>
      <c r="B6" s="43" t="s">
        <v>0</v>
      </c>
      <c r="C6" s="44" t="s">
        <v>1</v>
      </c>
      <c r="D6" s="45" t="s">
        <v>4</v>
      </c>
      <c r="E6" s="46" t="s">
        <v>5</v>
      </c>
      <c r="F6" s="47" t="s">
        <v>6</v>
      </c>
      <c r="G6" s="46" t="s">
        <v>7</v>
      </c>
      <c r="H6" s="48" t="s">
        <v>8</v>
      </c>
      <c r="I6" s="49" t="s">
        <v>9</v>
      </c>
      <c r="J6" s="48" t="s">
        <v>10</v>
      </c>
    </row>
    <row r="7" spans="1:10" ht="15.75">
      <c r="A7" s="39">
        <v>1</v>
      </c>
      <c r="B7" s="69">
        <v>2</v>
      </c>
      <c r="C7" s="69"/>
      <c r="D7" s="70"/>
      <c r="E7" s="25">
        <v>3</v>
      </c>
      <c r="F7" s="40"/>
      <c r="G7" s="39">
        <v>5</v>
      </c>
      <c r="H7" s="39">
        <v>6</v>
      </c>
      <c r="I7" s="39"/>
      <c r="J7" s="39">
        <v>8</v>
      </c>
    </row>
    <row r="8" spans="1:20" ht="26.25" customHeight="1">
      <c r="A8" s="9" t="s">
        <v>2</v>
      </c>
      <c r="B8" s="87" t="s">
        <v>37</v>
      </c>
      <c r="C8" s="88" t="s">
        <v>54</v>
      </c>
      <c r="D8" s="89" t="s">
        <v>55</v>
      </c>
      <c r="E8" s="26"/>
      <c r="F8" s="56"/>
      <c r="H8" s="92" t="s">
        <v>63</v>
      </c>
      <c r="I8" s="10"/>
      <c r="L8" s="4"/>
      <c r="M8" s="4"/>
      <c r="N8" s="4"/>
      <c r="O8" s="4"/>
      <c r="P8" s="4"/>
      <c r="Q8" s="4"/>
      <c r="R8" s="4"/>
      <c r="S8" s="4"/>
      <c r="T8" s="4"/>
    </row>
    <row r="9" spans="1:20" ht="38.25" customHeight="1">
      <c r="A9" s="9" t="s">
        <v>2</v>
      </c>
      <c r="B9" s="87" t="s">
        <v>38</v>
      </c>
      <c r="C9" s="88" t="s">
        <v>54</v>
      </c>
      <c r="D9" s="89" t="s">
        <v>56</v>
      </c>
      <c r="E9" s="26"/>
      <c r="F9" s="56"/>
      <c r="H9" s="92" t="s">
        <v>64</v>
      </c>
      <c r="I9" s="29"/>
      <c r="L9"/>
      <c r="M9"/>
      <c r="N9"/>
      <c r="O9"/>
      <c r="P9"/>
      <c r="Q9"/>
      <c r="R9"/>
      <c r="S9"/>
      <c r="T9"/>
    </row>
    <row r="10" spans="1:20" ht="153">
      <c r="A10" s="9" t="s">
        <v>2</v>
      </c>
      <c r="B10" s="87" t="s">
        <v>39</v>
      </c>
      <c r="C10" s="88" t="s">
        <v>54</v>
      </c>
      <c r="D10" s="89" t="s">
        <v>57</v>
      </c>
      <c r="E10" s="26"/>
      <c r="F10" s="56"/>
      <c r="H10" s="92" t="s">
        <v>65</v>
      </c>
      <c r="I10" s="29"/>
      <c r="L10"/>
      <c r="M10"/>
      <c r="N10"/>
      <c r="O10"/>
      <c r="P10"/>
      <c r="Q10"/>
      <c r="R10"/>
      <c r="S10"/>
      <c r="T10"/>
    </row>
    <row r="11" spans="1:9" ht="25.5">
      <c r="A11" s="9" t="s">
        <v>2</v>
      </c>
      <c r="B11" s="87" t="s">
        <v>40</v>
      </c>
      <c r="C11" s="88" t="s">
        <v>54</v>
      </c>
      <c r="D11" s="89" t="s">
        <v>31</v>
      </c>
      <c r="E11" s="26"/>
      <c r="F11" s="56"/>
      <c r="H11" s="92" t="s">
        <v>66</v>
      </c>
      <c r="I11" s="29"/>
    </row>
    <row r="12" spans="1:9" ht="34.5" customHeight="1">
      <c r="A12" s="9" t="s">
        <v>2</v>
      </c>
      <c r="B12" s="87" t="s">
        <v>41</v>
      </c>
      <c r="C12" s="88" t="s">
        <v>54</v>
      </c>
      <c r="D12" s="89" t="s">
        <v>52</v>
      </c>
      <c r="E12" s="26"/>
      <c r="F12" s="56"/>
      <c r="H12" s="92" t="s">
        <v>52</v>
      </c>
      <c r="I12" s="30"/>
    </row>
    <row r="13" spans="1:9" ht="33.75" customHeight="1">
      <c r="A13" s="9" t="s">
        <v>2</v>
      </c>
      <c r="B13" s="87" t="s">
        <v>42</v>
      </c>
      <c r="C13" s="88" t="s">
        <v>54</v>
      </c>
      <c r="D13" s="89" t="s">
        <v>30</v>
      </c>
      <c r="E13" s="26"/>
      <c r="F13" s="56"/>
      <c r="H13" s="92" t="s">
        <v>30</v>
      </c>
      <c r="I13" s="41"/>
    </row>
    <row r="14" spans="1:10" ht="165.75">
      <c r="A14" s="9" t="s">
        <v>2</v>
      </c>
      <c r="B14" s="87" t="s">
        <v>43</v>
      </c>
      <c r="C14" s="90" t="s">
        <v>58</v>
      </c>
      <c r="D14" s="91" t="s">
        <v>59</v>
      </c>
      <c r="E14" s="26"/>
      <c r="F14" s="56"/>
      <c r="G14" s="10"/>
      <c r="H14" s="90" t="s">
        <v>67</v>
      </c>
      <c r="I14" s="10"/>
      <c r="J14" s="11"/>
    </row>
    <row r="15" spans="1:9" ht="30.75" customHeight="1">
      <c r="A15" s="9" t="s">
        <v>2</v>
      </c>
      <c r="B15" s="87" t="s">
        <v>44</v>
      </c>
      <c r="C15" s="90" t="s">
        <v>58</v>
      </c>
      <c r="D15" s="91" t="s">
        <v>56</v>
      </c>
      <c r="E15" s="10"/>
      <c r="F15" s="56"/>
      <c r="H15" s="90" t="s">
        <v>68</v>
      </c>
      <c r="I15" s="10"/>
    </row>
    <row r="16" spans="1:9" ht="25.5" customHeight="1">
      <c r="A16" s="9" t="s">
        <v>2</v>
      </c>
      <c r="B16" s="87" t="s">
        <v>45</v>
      </c>
      <c r="C16" s="90" t="s">
        <v>58</v>
      </c>
      <c r="D16" s="91" t="s">
        <v>60</v>
      </c>
      <c r="E16" s="10"/>
      <c r="F16" s="56"/>
      <c r="H16" s="90" t="s">
        <v>69</v>
      </c>
      <c r="I16" s="10"/>
    </row>
    <row r="17" spans="1:9" ht="26.25" customHeight="1">
      <c r="A17" s="9" t="s">
        <v>2</v>
      </c>
      <c r="B17" s="87" t="s">
        <v>46</v>
      </c>
      <c r="C17" s="90" t="s">
        <v>58</v>
      </c>
      <c r="D17" s="90" t="s">
        <v>61</v>
      </c>
      <c r="E17" s="10"/>
      <c r="F17" s="56"/>
      <c r="H17" s="93" t="s">
        <v>70</v>
      </c>
      <c r="I17" s="10"/>
    </row>
    <row r="18" spans="1:9" ht="26.25" customHeight="1">
      <c r="A18" s="9" t="s">
        <v>2</v>
      </c>
      <c r="B18" s="87" t="s">
        <v>47</v>
      </c>
      <c r="C18" s="90" t="s">
        <v>58</v>
      </c>
      <c r="D18" s="90" t="s">
        <v>62</v>
      </c>
      <c r="E18" s="10"/>
      <c r="F18" s="56"/>
      <c r="H18" s="90" t="s">
        <v>66</v>
      </c>
      <c r="I18" s="10"/>
    </row>
    <row r="19" spans="1:9" ht="31.5" customHeight="1">
      <c r="A19" s="9" t="s">
        <v>2</v>
      </c>
      <c r="B19" s="87" t="s">
        <v>48</v>
      </c>
      <c r="C19" s="90" t="s">
        <v>58</v>
      </c>
      <c r="D19" s="90" t="s">
        <v>52</v>
      </c>
      <c r="E19" s="10"/>
      <c r="F19" s="56"/>
      <c r="H19" s="93" t="s">
        <v>52</v>
      </c>
      <c r="I19" s="10"/>
    </row>
    <row r="20" spans="1:9" ht="21.75" customHeight="1">
      <c r="A20" s="9" t="s">
        <v>2</v>
      </c>
      <c r="B20" s="87" t="s">
        <v>49</v>
      </c>
      <c r="C20" s="90" t="s">
        <v>58</v>
      </c>
      <c r="D20" s="90" t="s">
        <v>71</v>
      </c>
      <c r="E20" s="10"/>
      <c r="F20" s="56"/>
      <c r="H20" s="93" t="s">
        <v>30</v>
      </c>
      <c r="I20" s="10"/>
    </row>
  </sheetData>
  <autoFilter ref="A6:K20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"/>
  <sheetViews>
    <sheetView tabSelected="1" zoomScale="70" zoomScaleNormal="70" workbookViewId="0" topLeftCell="A1">
      <selection activeCell="I9" sqref="I9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2" customWidth="1"/>
    <col min="6" max="6" width="8.7109375" style="13" customWidth="1"/>
    <col min="7" max="7" width="14.7109375" style="57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2" customWidth="1"/>
    <col min="13" max="13" width="13.7109375" style="11" hidden="1" customWidth="1"/>
    <col min="14" max="14" width="16.28125" style="11" hidden="1" customWidth="1"/>
    <col min="15" max="16384" width="9.140625" style="11" customWidth="1"/>
  </cols>
  <sheetData>
    <row r="1" spans="4:12" s="10" customFormat="1" ht="12.75">
      <c r="D1" s="79" t="s">
        <v>34</v>
      </c>
      <c r="E1" s="80"/>
      <c r="F1" s="80"/>
      <c r="G1" s="80"/>
      <c r="H1" s="80"/>
      <c r="I1" s="80"/>
      <c r="J1" s="80"/>
      <c r="K1" s="81"/>
      <c r="L1" s="58"/>
    </row>
    <row r="2" spans="4:12" s="10" customFormat="1" ht="12.75">
      <c r="D2" s="16" t="s">
        <v>20</v>
      </c>
      <c r="E2" s="16"/>
      <c r="F2" s="16"/>
      <c r="G2" s="51"/>
      <c r="H2" s="16"/>
      <c r="I2" s="16"/>
      <c r="J2" s="16"/>
      <c r="K2" s="17"/>
      <c r="L2" s="22"/>
    </row>
    <row r="3" spans="2:12" s="10" customFormat="1" ht="12.75">
      <c r="B3" s="18" t="s">
        <v>12</v>
      </c>
      <c r="C3" s="18"/>
      <c r="D3" s="18"/>
      <c r="E3" s="19" t="s">
        <v>29</v>
      </c>
      <c r="F3" s="19"/>
      <c r="G3" s="52"/>
      <c r="H3" s="19"/>
      <c r="I3" s="19"/>
      <c r="K3" s="10" t="s">
        <v>13</v>
      </c>
      <c r="L3" s="22" t="s">
        <v>15</v>
      </c>
    </row>
    <row r="4" spans="1:12" s="22" customFormat="1" ht="12.75">
      <c r="A4" s="20"/>
      <c r="B4" s="83" t="s">
        <v>11</v>
      </c>
      <c r="C4" s="84"/>
      <c r="D4" s="85"/>
      <c r="E4" s="76" t="s">
        <v>53</v>
      </c>
      <c r="F4" s="77"/>
      <c r="G4" s="77"/>
      <c r="H4" s="77"/>
      <c r="I4" s="77"/>
      <c r="J4" s="78"/>
      <c r="K4" s="21" t="s">
        <v>14</v>
      </c>
      <c r="L4" s="21" t="s">
        <v>16</v>
      </c>
    </row>
    <row r="5" spans="1:12" s="10" customFormat="1" ht="12.75">
      <c r="A5" s="20"/>
      <c r="E5" s="23"/>
      <c r="F5" s="23"/>
      <c r="G5" s="53"/>
      <c r="H5" s="23"/>
      <c r="I5" s="23"/>
      <c r="J5" s="23"/>
      <c r="K5" s="23"/>
      <c r="L5" s="23"/>
    </row>
    <row r="6" spans="1:14" ht="47.25">
      <c r="A6" s="14"/>
      <c r="B6" s="31" t="s">
        <v>3</v>
      </c>
      <c r="C6" s="31" t="s">
        <v>0</v>
      </c>
      <c r="D6" s="31" t="s">
        <v>1</v>
      </c>
      <c r="E6" s="32" t="s">
        <v>4</v>
      </c>
      <c r="F6" s="32" t="s">
        <v>21</v>
      </c>
      <c r="G6" s="54" t="s">
        <v>22</v>
      </c>
      <c r="H6" s="32" t="s">
        <v>23</v>
      </c>
      <c r="I6" s="32" t="s">
        <v>24</v>
      </c>
      <c r="J6" s="33" t="s">
        <v>25</v>
      </c>
      <c r="K6" s="33" t="s">
        <v>26</v>
      </c>
      <c r="L6" s="34" t="s">
        <v>27</v>
      </c>
      <c r="M6" s="35" t="s">
        <v>35</v>
      </c>
      <c r="N6" s="35" t="s">
        <v>50</v>
      </c>
    </row>
    <row r="7" spans="1:14" ht="12.75">
      <c r="A7" s="14"/>
      <c r="B7" s="50">
        <v>1</v>
      </c>
      <c r="C7" s="82">
        <v>2</v>
      </c>
      <c r="D7" s="82"/>
      <c r="E7" s="82"/>
      <c r="F7" s="50">
        <v>3</v>
      </c>
      <c r="G7" s="55">
        <v>4</v>
      </c>
      <c r="H7" s="50">
        <v>5</v>
      </c>
      <c r="I7" s="50">
        <v>6</v>
      </c>
      <c r="J7" s="50">
        <v>7</v>
      </c>
      <c r="K7" s="50">
        <v>8</v>
      </c>
      <c r="L7" s="15">
        <v>9</v>
      </c>
      <c r="M7" s="10"/>
      <c r="N7" s="7"/>
    </row>
    <row r="8" spans="2:14" ht="60">
      <c r="B8" s="9" t="s">
        <v>2</v>
      </c>
      <c r="C8" s="87" t="s">
        <v>37</v>
      </c>
      <c r="D8" s="88" t="s">
        <v>54</v>
      </c>
      <c r="E8" s="89" t="s">
        <v>55</v>
      </c>
      <c r="F8" s="94" t="s">
        <v>32</v>
      </c>
      <c r="G8" s="94">
        <v>250</v>
      </c>
      <c r="H8" s="64"/>
      <c r="I8" s="60"/>
      <c r="J8" s="61"/>
      <c r="K8" s="61"/>
      <c r="L8" s="59" t="s">
        <v>36</v>
      </c>
      <c r="M8" s="61">
        <v>1187907</v>
      </c>
      <c r="N8" s="65" t="s">
        <v>51</v>
      </c>
    </row>
    <row r="9" spans="2:14" ht="48">
      <c r="B9" s="9" t="s">
        <v>2</v>
      </c>
      <c r="C9" s="87" t="s">
        <v>38</v>
      </c>
      <c r="D9" s="88" t="s">
        <v>54</v>
      </c>
      <c r="E9" s="89" t="s">
        <v>56</v>
      </c>
      <c r="F9" s="94" t="s">
        <v>32</v>
      </c>
      <c r="G9" s="94">
        <v>250</v>
      </c>
      <c r="H9" s="64"/>
      <c r="I9" s="60"/>
      <c r="J9" s="61"/>
      <c r="K9" s="61"/>
      <c r="L9" s="59" t="s">
        <v>36</v>
      </c>
      <c r="M9" s="62"/>
      <c r="N9" s="66"/>
    </row>
    <row r="10" spans="2:14" ht="48">
      <c r="B10" s="9" t="s">
        <v>2</v>
      </c>
      <c r="C10" s="87" t="s">
        <v>39</v>
      </c>
      <c r="D10" s="88" t="s">
        <v>54</v>
      </c>
      <c r="E10" s="89" t="s">
        <v>57</v>
      </c>
      <c r="F10" s="94" t="s">
        <v>32</v>
      </c>
      <c r="G10" s="94">
        <v>250</v>
      </c>
      <c r="H10" s="64"/>
      <c r="I10" s="60"/>
      <c r="J10" s="61"/>
      <c r="K10" s="61"/>
      <c r="L10" s="59" t="s">
        <v>36</v>
      </c>
      <c r="M10" s="62"/>
      <c r="N10" s="66"/>
    </row>
    <row r="11" spans="2:14" ht="48">
      <c r="B11" s="9" t="s">
        <v>2</v>
      </c>
      <c r="C11" s="87" t="s">
        <v>40</v>
      </c>
      <c r="D11" s="88" t="s">
        <v>54</v>
      </c>
      <c r="E11" s="89" t="s">
        <v>31</v>
      </c>
      <c r="F11" s="94" t="s">
        <v>32</v>
      </c>
      <c r="G11" s="94">
        <v>3</v>
      </c>
      <c r="H11" s="64"/>
      <c r="I11" s="60"/>
      <c r="J11" s="61"/>
      <c r="K11" s="61"/>
      <c r="L11" s="59" t="s">
        <v>36</v>
      </c>
      <c r="M11" s="62"/>
      <c r="N11" s="8"/>
    </row>
    <row r="12" spans="2:14" ht="48">
      <c r="B12" s="9" t="s">
        <v>2</v>
      </c>
      <c r="C12" s="87" t="s">
        <v>41</v>
      </c>
      <c r="D12" s="88" t="s">
        <v>54</v>
      </c>
      <c r="E12" s="89" t="s">
        <v>52</v>
      </c>
      <c r="F12" s="94" t="s">
        <v>32</v>
      </c>
      <c r="G12" s="94" t="s">
        <v>72</v>
      </c>
      <c r="H12" s="64"/>
      <c r="I12" s="60"/>
      <c r="J12" s="61"/>
      <c r="K12" s="61"/>
      <c r="L12" s="59" t="s">
        <v>36</v>
      </c>
      <c r="M12" s="30"/>
      <c r="N12" s="8"/>
    </row>
    <row r="13" spans="2:14" ht="48">
      <c r="B13" s="9" t="s">
        <v>2</v>
      </c>
      <c r="C13" s="87" t="s">
        <v>42</v>
      </c>
      <c r="D13" s="88" t="s">
        <v>54</v>
      </c>
      <c r="E13" s="89" t="s">
        <v>30</v>
      </c>
      <c r="F13" s="94" t="s">
        <v>32</v>
      </c>
      <c r="G13" s="94">
        <v>120</v>
      </c>
      <c r="H13" s="64"/>
      <c r="I13" s="60"/>
      <c r="J13" s="61"/>
      <c r="K13" s="61"/>
      <c r="L13" s="59" t="s">
        <v>36</v>
      </c>
      <c r="M13" s="63"/>
      <c r="N13" s="8"/>
    </row>
    <row r="14" spans="2:14" ht="48">
      <c r="B14" s="9" t="s">
        <v>2</v>
      </c>
      <c r="C14" s="87" t="s">
        <v>43</v>
      </c>
      <c r="D14" s="90" t="s">
        <v>58</v>
      </c>
      <c r="E14" s="91" t="s">
        <v>59</v>
      </c>
      <c r="F14" s="95" t="s">
        <v>73</v>
      </c>
      <c r="G14" s="94">
        <v>30</v>
      </c>
      <c r="H14" s="64"/>
      <c r="I14" s="60"/>
      <c r="J14" s="61"/>
      <c r="K14" s="62"/>
      <c r="L14" s="59" t="s">
        <v>36</v>
      </c>
      <c r="M14" s="61"/>
      <c r="N14" s="8"/>
    </row>
    <row r="15" spans="2:14" ht="63">
      <c r="B15" s="9" t="s">
        <v>2</v>
      </c>
      <c r="C15" s="87" t="s">
        <v>44</v>
      </c>
      <c r="D15" s="90" t="s">
        <v>58</v>
      </c>
      <c r="E15" s="91" t="s">
        <v>56</v>
      </c>
      <c r="F15" s="96" t="s">
        <v>73</v>
      </c>
      <c r="G15" s="94">
        <v>30</v>
      </c>
      <c r="H15" s="64"/>
      <c r="I15" s="60"/>
      <c r="J15" s="61"/>
      <c r="K15" s="61"/>
      <c r="L15" s="59" t="s">
        <v>36</v>
      </c>
      <c r="M15" s="61">
        <v>1411368</v>
      </c>
      <c r="N15" s="8" t="s">
        <v>51</v>
      </c>
    </row>
    <row r="16" spans="2:14" ht="48">
      <c r="B16" s="9" t="s">
        <v>2</v>
      </c>
      <c r="C16" s="87" t="s">
        <v>45</v>
      </c>
      <c r="D16" s="90" t="s">
        <v>58</v>
      </c>
      <c r="E16" s="91" t="s">
        <v>60</v>
      </c>
      <c r="F16" s="97" t="s">
        <v>32</v>
      </c>
      <c r="G16" s="94">
        <v>30</v>
      </c>
      <c r="H16" s="64"/>
      <c r="I16" s="60"/>
      <c r="J16" s="61"/>
      <c r="K16" s="61"/>
      <c r="L16" s="59" t="s">
        <v>36</v>
      </c>
      <c r="M16" s="61"/>
      <c r="N16" s="8"/>
    </row>
    <row r="17" spans="2:14" ht="48">
      <c r="B17" s="9" t="s">
        <v>2</v>
      </c>
      <c r="C17" s="87" t="s">
        <v>46</v>
      </c>
      <c r="D17" s="90" t="s">
        <v>58</v>
      </c>
      <c r="E17" s="90" t="s">
        <v>61</v>
      </c>
      <c r="F17" s="98" t="s">
        <v>32</v>
      </c>
      <c r="G17" s="94">
        <v>5</v>
      </c>
      <c r="H17" s="64"/>
      <c r="I17" s="60"/>
      <c r="J17" s="61"/>
      <c r="K17" s="61"/>
      <c r="L17" s="59" t="s">
        <v>36</v>
      </c>
      <c r="M17" s="61"/>
      <c r="N17" s="8"/>
    </row>
    <row r="18" spans="2:14" ht="48">
      <c r="B18" s="9" t="s">
        <v>2</v>
      </c>
      <c r="C18" s="87" t="s">
        <v>47</v>
      </c>
      <c r="D18" s="90" t="s">
        <v>58</v>
      </c>
      <c r="E18" s="90" t="s">
        <v>62</v>
      </c>
      <c r="F18" s="98" t="s">
        <v>32</v>
      </c>
      <c r="G18" s="94">
        <v>1</v>
      </c>
      <c r="H18" s="64"/>
      <c r="I18" s="60"/>
      <c r="J18" s="61"/>
      <c r="K18" s="61"/>
      <c r="L18" s="59" t="s">
        <v>36</v>
      </c>
      <c r="M18" s="61"/>
      <c r="N18" s="8"/>
    </row>
    <row r="19" spans="2:14" ht="48">
      <c r="B19" s="9" t="s">
        <v>2</v>
      </c>
      <c r="C19" s="87" t="s">
        <v>48</v>
      </c>
      <c r="D19" s="90" t="s">
        <v>58</v>
      </c>
      <c r="E19" s="90" t="s">
        <v>52</v>
      </c>
      <c r="F19" s="98" t="s">
        <v>32</v>
      </c>
      <c r="G19" s="94" t="s">
        <v>74</v>
      </c>
      <c r="H19" s="64"/>
      <c r="I19" s="60"/>
      <c r="J19" s="61"/>
      <c r="K19" s="61"/>
      <c r="L19" s="59" t="s">
        <v>36</v>
      </c>
      <c r="M19" s="61"/>
      <c r="N19" s="8"/>
    </row>
    <row r="20" spans="2:14" ht="48">
      <c r="B20" s="9" t="s">
        <v>2</v>
      </c>
      <c r="C20" s="87" t="s">
        <v>49</v>
      </c>
      <c r="D20" s="90" t="s">
        <v>58</v>
      </c>
      <c r="E20" s="90" t="s">
        <v>71</v>
      </c>
      <c r="F20" s="98" t="s">
        <v>32</v>
      </c>
      <c r="G20" s="94">
        <v>20</v>
      </c>
      <c r="H20" s="64"/>
      <c r="I20" s="60"/>
      <c r="J20" s="61"/>
      <c r="K20" s="61"/>
      <c r="L20" s="59" t="s">
        <v>36</v>
      </c>
      <c r="M20" s="61"/>
      <c r="N20" s="8"/>
    </row>
    <row r="21" ht="12.75">
      <c r="M21" s="67">
        <f>SUM(M8:M20)</f>
        <v>2599275</v>
      </c>
    </row>
  </sheetData>
  <autoFilter ref="B6:M20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0" sqref="D10:S17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86" t="s">
        <v>28</v>
      </c>
      <c r="I12" s="86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2024-05-24T13:02:42Z</dcterms:modified>
  <cp:category/>
  <cp:version/>
  <cp:contentType/>
  <cp:contentStatus/>
</cp:coreProperties>
</file>