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GRAME SPECIALE\endoproteze IMU\"/>
    </mc:Choice>
  </mc:AlternateContent>
  <xr:revisionPtr revIDLastSave="0" documentId="13_ncr:1_{05917AE5-7132-447D-9057-0512768BC7E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preț'!$B$6:$M$20</definedName>
    <definedName name="_xlnm._FilterDatabase" localSheetId="0" hidden="1">'Specificaţii tehnice'!$A$6:$J$20</definedName>
  </definedNames>
  <calcPr calcId="181029"/>
</workbook>
</file>

<file path=xl/calcChain.xml><?xml version="1.0" encoding="utf-8"?>
<calcChain xmlns="http://schemas.openxmlformats.org/spreadsheetml/2006/main">
  <c r="M21" i="5" l="1"/>
  <c r="K12" i="7" l="1"/>
  <c r="J12" i="7"/>
</calcChain>
</file>

<file path=xl/sharedStrings.xml><?xml version="1.0" encoding="utf-8"?>
<sst xmlns="http://schemas.openxmlformats.org/spreadsheetml/2006/main" count="192" uniqueCount="75">
  <si>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</si>
  <si>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</si>
  <si>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</si>
  <si>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</si>
  <si>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</si>
  <si>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</si>
  <si>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</si>
  <si>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</si>
  <si>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</si>
  <si>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</si>
  <si>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</si>
  <si>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</si>
  <si>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</si>
  <si>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</si>
  <si>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</si>
  <si>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</si>
  <si>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</si>
  <si>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</si>
  <si>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</si>
  <si>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</si>
  <si>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</si>
  <si>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</si>
  <si>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</si>
  <si>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</si>
  <si>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</si>
  <si>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</si>
  <si>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</si>
  <si>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</si>
  <si>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</si>
  <si>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</si>
  <si>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Lame pentru motor oscilant</t>
  </si>
  <si>
    <t>Set de instrumente în custodie</t>
  </si>
  <si>
    <t>bucată</t>
  </si>
  <si>
    <t>Specificaţii tehnice</t>
  </si>
  <si>
    <t>Specificaţii de preț</t>
  </si>
  <si>
    <t>Valoarea estimativă fără TVA</t>
  </si>
  <si>
    <t>DDP - Franco destinație vămuit, Incoterms 2020, în termen de până la 30 de zile de la comanda scrisă a beneficiarului pe parcursul anului 2024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</si>
  <si>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</si>
  <si>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</si>
  <si>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</si>
  <si>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</si>
  <si>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</si>
  <si>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</si>
  <si>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</si>
  <si>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</si>
  <si>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</si>
  <si>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</si>
  <si>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</si>
  <si>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</si>
  <si>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</si>
  <si>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Beneficiar</t>
  </si>
  <si>
    <t xml:space="preserve">IMSP Spitalul Raional Căușeni ”Ana și Alexandru”  </t>
  </si>
  <si>
    <t>Ferestrau oscilator si burghiu pentru alezaj  în custodie</t>
  </si>
  <si>
    <t xml:space="preserve">Achiziționarea suplimentară a endoprotezelor conform necesităților IMSP Institutul de Medicină Urgentă  pentru anul 2024  </t>
  </si>
  <si>
    <t xml:space="preserve">Proteza de genunchi cimentata posterostabilizata </t>
  </si>
  <si>
    <t>Componenta femurala cimentata</t>
  </si>
  <si>
    <t>Componenta tibiala cimentata</t>
  </si>
  <si>
    <t>Insert polietilenic</t>
  </si>
  <si>
    <t>Proteza de genunchi NPS cimentata</t>
  </si>
  <si>
    <t>Componenta femurala NPS (CR) cimentata</t>
  </si>
  <si>
    <t>Insertul polietilenic NPS</t>
  </si>
  <si>
    <t xml:space="preserve">                                                       Componenta patelara </t>
  </si>
  <si>
    <t xml:space="preserve">                                           Set de instrumente în custodie</t>
  </si>
  <si>
    <t xml:space="preserve">• Sa fie confectionata din aliaj de Co-Cr , cimentata
• Sa fie o componenta anatomica cu 3 raze de curbura
• Variante stanga/ dreapta
• Sa prezinte fixarea femurală antirotaţională  şi o  textură specială pentru o bună fixare a cimentului
• Deschiderea posterioara intercondiliana pentru ca sa permita implantarea tijelor centromedulare
• Design care sa permita flexie pana la 130°
• Sa fie varianta cu posterostabilizare
• Sa prezinte congruenta intre raza condililor femurali si insertul tibial
• Sa  prezinte multiple posibilitati de combinatii femuro- tibiale , asigurand o modularitate deosebita – o dimensiune de femur sa se poata combina cu pina la 6 dimensiuni de tibie, pastrandu-se congruenta articulara
• Sa prezinte minim 7 dimensiuni diferentiate stanga/ dreapta
• Suprafata articulara sa fie lustruita
• Suprafata de implantare sa fie rugoasa Sa fie sterila minim 3 ani din momentul livrarii
</t>
  </si>
  <si>
    <t>•  Sa fie confectionata din aliaj de Titan
• Sa respecte forma anatomica a tibiei
• Sa fie universala stanga/ drepta
• Baza de implantare sa fie prin pin de stabilizare cu 2 aripioare laterale destinat cresterii rezistentei si stabilizarii rotationale
• Componenta tibiala sa prezinte posibilitatea de suprastabilizare si de transformare in proteza de revizie prin atasarea de tije de extensie, in functie de necesitatile intraoperatorii
• Profilul platoului tibial sa fie simetric si sa se adapteaza perfect la portiunea proximala a tibiei
• Sa prezinte modularitate, dimensiuni extreme de tibie si de femur sa poata fi combinate intre ele, pastrandu-se congruenta articulara, astfel, o dimensiune de femur sa se poata combina 6 dimensiuni de tibie
• Sa prezinte sistem de prindere periferica a insertului de polietilena
• Dimensiuni:minim 7  in total, notate , universal sau stanga/ dreapta
• Suprafata de implantare sa fie rugoasa, mata,
• implantare cimentata
• Sa permita corecta pozitionare cu ghid centromedular sau extern
• Sa prezinte un dop filetat distal - fixarea tijei de extensie.
• Sa fie sterila minim 3 ani din momentul livrarii</t>
  </si>
  <si>
    <t xml:space="preserve">• Sa fie confectionat din polietilena cu greutate moleculara foarte inalta UHMWPE
• Sa aiba marginea tibiala anterioara inclinata pentru a evita impingementul la nivelul tendonului patelar in flexia completa
• Sa prezinte modularitate deosebita, dimensiuni extreme de tibie si de femur sa poata fi combinate intre ele, pastrandu-se congruenta articulara, astfel, o dimensiune de femur sa se poata combina cu pina la 6   dimensiuni de tibie
• Modalitatea de implantare: insert detasabil cu sistem de prindere periferica a insertului.
• Dimensiuni ,minim 7 dimensiuni de inserturi, fiecare avand cel putin 5 inaltimi
• Grosimea minima a stratului de polietilena sa fie de 6, 5mm
• Varianta cu posterostabilizare
• Sa fie sterila minim 3 ani din momentul livrarii
</t>
  </si>
  <si>
    <t>Set de instrumente în custodie (pentru fiecare beneficiar)</t>
  </si>
  <si>
    <t xml:space="preserve"> Sa fie confectionata din aliaj de Co-Cr , cimentata
• Sa fie o componenta anatomica cu 3 raze de curbura
• Variante stanga/ dreapta
• Sa prezinte fixarea femurală antirotaţională augumentată prin doi pini şi o  textură specială pentru o bună fixare a cimentului
• Deschiderea posterioara intercondiliana pentru sa permita implantarea tijelor centromedulare
• Design care sa permita flexie pana la 130°
• Sa fie varianta NPS fara sacrificarea ligamentului incrucisat posterior
• Condili femurali posteriori sa fie adaptati pentru cresterea stabilitatii si evitarea subluxatiei
• Sa prezinte congruenta intre raza condililor femurali si insertul tibial
• Sa prezinte minim 5 dimensiuni diferentiate stanga/ dreapta
• Suprafata articulara sa fie lustruita
• Suprafata de implantare sa fie rugoasa Sa fie sterila minim 3 ani din momentul livrarii</t>
  </si>
  <si>
    <t>Componenta tibiala - Sa fie confectionata din aliaj Titan; - Sa fie universala SAU stanga/ drepta  -Profilul platoului tibial sa fie simetric si sa se adapteaza perfect la portiunea proximala a tibiei Să prezinte modularitate, dimensiunile de tibie și de femur să poată fi combinate între ele, păstrîndu-se congruența articulară, astfel, o dimensiune de femur să se poată combina cu 3 dimensiuni de tibie Fixarea insertului de polietelenă pe tibie să se facă prin sistem de prindere -Dimensiuni: minim 5, universale SAU stînga/dreatpa -Suprafata de implantare sa fie rugoasa, mata; -Modalitatea de implantare cimentata; -Sa permita corecta pozitionare cu ghid centromedular sau extern; -; - Termen restant al sterilizării nu mai mic de 3 ani la momentul livrării -</t>
  </si>
  <si>
    <t xml:space="preserve">Insert tibial - Confectionat din polietilena cu greutate moleculara ultra inalta (UHMWPE) - Sa aiba marginea tibiala anterioara inclinata pentru a evita impingementul la nivelul tendonului patelar in flexia completa - Sa prezinte modularitate deosebită, , astfel o dimensiune de femur să se poată combina cu minim 3 dimensiuni de insert; - Modalitate de fixare prin sistem de prindere - Sa prezinte varianta fara  stabilizare posterioara - Să prezinte minim 4 dimensiuni - Termen restant al sterilizării nu mai mic de 3 ani la momentul livrării - </t>
  </si>
  <si>
    <t>Componentă patelară Confectionata din polietilena cu greutate moleculara ultra inalta (UHMWPE) - Sa fie adaptata la forma zonei trohleare a piesei femurale - Să prezinte 5 dimensiuni - Modalitatea de implantare: cimentata - Termen restant al sterilizării nu mai mic de 3 ani la momentul livrării - Certificat CE</t>
  </si>
  <si>
    <t xml:space="preserve">  Lame pentru motor oscilant</t>
  </si>
  <si>
    <t>3+3</t>
  </si>
  <si>
    <t>bucata</t>
  </si>
  <si>
    <t>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</si>
</sst>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#,##0.0"/>
  </numFmts>
  <fonts count="4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SansSerif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0">
    <xf numFmtId="0" fontId="0" fillId="0" borderId="0"/>
    <xf numFmtId="0" fontId="13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4" fillId="0" borderId="0"/>
    <xf numFmtId="0" fontId="19" fillId="0" borderId="0"/>
    <xf numFmtId="0" fontId="13" fillId="0" borderId="0"/>
    <xf numFmtId="0" fontId="21" fillId="0" borderId="0"/>
    <xf numFmtId="0" fontId="22" fillId="0" borderId="0"/>
    <xf numFmtId="0" fontId="21" fillId="0" borderId="0"/>
    <xf numFmtId="0" fontId="17" fillId="0" borderId="0"/>
    <xf numFmtId="0" fontId="17" fillId="0" borderId="0"/>
    <xf numFmtId="0" fontId="3" fillId="0" borderId="0"/>
    <xf numFmtId="0" fontId="23" fillId="0" borderId="0"/>
    <xf numFmtId="0" fontId="3" fillId="0" borderId="0"/>
    <xf numFmtId="0" fontId="21" fillId="0" borderId="0"/>
    <xf numFmtId="0" fontId="17" fillId="0" borderId="0"/>
    <xf numFmtId="0" fontId="19" fillId="0" borderId="0"/>
    <xf numFmtId="0" fontId="3" fillId="0" borderId="0"/>
    <xf numFmtId="0" fontId="13" fillId="0" borderId="0"/>
    <xf numFmtId="0" fontId="19" fillId="0" borderId="0"/>
    <xf numFmtId="0" fontId="3" fillId="0" borderId="0"/>
    <xf numFmtId="0" fontId="24" fillId="0" borderId="0" applyBorder="0" applyProtection="0"/>
    <xf numFmtId="0" fontId="19" fillId="0" borderId="0"/>
    <xf numFmtId="0" fontId="25" fillId="6" borderId="6" applyNumberFormat="0" applyAlignment="0" applyProtection="0"/>
    <xf numFmtId="0" fontId="19" fillId="0" borderId="0"/>
    <xf numFmtId="0" fontId="19" fillId="0" borderId="0"/>
    <xf numFmtId="0" fontId="17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1" fillId="0" borderId="0"/>
    <xf numFmtId="0" fontId="29" fillId="0" borderId="0"/>
    <xf numFmtId="0" fontId="26" fillId="0" borderId="0"/>
    <xf numFmtId="0" fontId="26" fillId="0" borderId="0"/>
    <xf numFmtId="9" fontId="26" fillId="0" borderId="0" applyBorder="0" applyProtection="0"/>
    <xf numFmtId="0" fontId="26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30" fillId="0" borderId="0" applyBorder="0" applyProtection="0"/>
    <xf numFmtId="0" fontId="28" fillId="0" borderId="0"/>
    <xf numFmtId="0" fontId="27" fillId="7" borderId="6" applyProtection="0"/>
    <xf numFmtId="0" fontId="31" fillId="5" borderId="0" applyNumberFormat="0" applyBorder="0" applyAlignment="0" applyProtection="0"/>
    <xf numFmtId="0" fontId="17" fillId="0" borderId="0"/>
    <xf numFmtId="0" fontId="17" fillId="0" borderId="0"/>
    <xf numFmtId="0" fontId="19" fillId="0" borderId="0"/>
    <xf numFmtId="43" fontId="17" fillId="0" borderId="0" applyFont="0" applyFill="0" applyBorder="0" applyAlignment="0" applyProtection="0"/>
    <xf numFmtId="0" fontId="17" fillId="0" borderId="0"/>
    <xf numFmtId="0" fontId="22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6" fillId="2" borderId="1" xfId="1" applyFont="1" applyFill="1" applyBorder="1" applyProtection="1">
      <protection locked="0"/>
    </xf>
    <xf numFmtId="0" fontId="6" fillId="2" borderId="0" xfId="1" applyFont="1" applyFill="1" applyProtection="1">
      <protection locked="0"/>
    </xf>
    <xf numFmtId="0" fontId="6" fillId="2" borderId="0" xfId="1" applyFont="1" applyFill="1" applyAlignment="1" applyProtection="1">
      <alignment wrapText="1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left" vertical="top"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Protection="1">
      <protection locked="0"/>
    </xf>
    <xf numFmtId="0" fontId="9" fillId="2" borderId="1" xfId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horizontal="left" vertical="top" wrapText="1"/>
      <protection locked="0"/>
    </xf>
    <xf numFmtId="0" fontId="8" fillId="2" borderId="1" xfId="1" applyFont="1" applyFill="1" applyBorder="1" applyAlignment="1" applyProtection="1">
      <alignment vertical="top" wrapText="1"/>
      <protection locked="0"/>
    </xf>
    <xf numFmtId="0" fontId="6" fillId="2" borderId="1" xfId="1" applyFont="1" applyFill="1" applyBorder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Protection="1">
      <protection locked="0"/>
    </xf>
    <xf numFmtId="0" fontId="0" fillId="2" borderId="1" xfId="0" applyFill="1" applyBorder="1"/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Protection="1">
      <protection locked="0"/>
    </xf>
    <xf numFmtId="0" fontId="7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2" applyFont="1" applyFill="1" applyBorder="1" applyAlignment="1">
      <alignment horizontal="center" vertical="center" wrapText="1"/>
    </xf>
    <xf numFmtId="1" fontId="7" fillId="4" borderId="1" xfId="2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Protection="1">
      <protection locked="0"/>
    </xf>
    <xf numFmtId="1" fontId="6" fillId="2" borderId="1" xfId="1" applyNumberFormat="1" applyFont="1" applyFill="1" applyBorder="1" applyAlignment="1" applyProtection="1">
      <alignment vertical="center"/>
      <protection locked="0"/>
    </xf>
    <xf numFmtId="1" fontId="7" fillId="2" borderId="1" xfId="1" applyNumberFormat="1" applyFont="1" applyFill="1" applyBorder="1" applyAlignment="1" applyProtection="1">
      <alignment vertical="top" wrapText="1"/>
      <protection locked="0"/>
    </xf>
    <xf numFmtId="1" fontId="7" fillId="3" borderId="1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right" vertical="center"/>
    </xf>
    <xf numFmtId="1" fontId="6" fillId="2" borderId="0" xfId="1" applyNumberFormat="1" applyFont="1" applyFill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Protection="1">
      <protection locked="0"/>
    </xf>
    <xf numFmtId="0" fontId="6" fillId="2" borderId="1" xfId="1" applyFont="1" applyFill="1" applyBorder="1" applyProtection="1">
      <protection locked="0"/>
    </xf>
    <xf numFmtId="0" fontId="12" fillId="2" borderId="1" xfId="1" applyFont="1" applyFill="1" applyBorder="1" applyProtection="1">
      <protection locked="0"/>
    </xf>
    <xf numFmtId="165" fontId="6" fillId="2" borderId="1" xfId="1" applyNumberFormat="1" applyFont="1" applyFill="1" applyBorder="1" applyProtection="1">
      <protection locked="0"/>
    </xf>
    <xf numFmtId="1" fontId="33" fillId="2" borderId="1" xfId="14" applyNumberFormat="1" applyFont="1" applyFill="1" applyBorder="1" applyAlignment="1">
      <alignment horizontal="right" vertical="center"/>
    </xf>
    <xf numFmtId="0" fontId="32" fillId="0" borderId="1" xfId="1" applyFont="1" applyBorder="1" applyAlignment="1" applyProtection="1">
      <alignment wrapText="1"/>
      <protection locked="0"/>
    </xf>
    <xf numFmtId="0" fontId="0" fillId="0" borderId="1" xfId="0" applyBorder="1"/>
    <xf numFmtId="0" fontId="6" fillId="2" borderId="1" xfId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8" fillId="2" borderId="4" xfId="1" applyFont="1" applyFill="1" applyBorder="1" applyAlignment="1" applyProtection="1">
      <alignment horizontal="center" vertical="top" wrapText="1"/>
      <protection locked="0"/>
    </xf>
    <xf numFmtId="0" fontId="8" fillId="2" borderId="5" xfId="1" applyFont="1" applyFill="1" applyBorder="1" applyAlignment="1" applyProtection="1">
      <alignment horizontal="center" vertical="top" wrapText="1"/>
      <protection locked="0"/>
    </xf>
    <xf numFmtId="0" fontId="8" fillId="2" borderId="2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/>
      <protection locked="0"/>
    </xf>
    <xf numFmtId="0" fontId="11" fillId="2" borderId="5" xfId="1" applyFont="1" applyFill="1" applyBorder="1" applyAlignment="1" applyProtection="1">
      <alignment horizontal="center"/>
      <protection locked="0"/>
    </xf>
    <xf numFmtId="0" fontId="11" fillId="2" borderId="2" xfId="1" applyFont="1" applyFill="1" applyBorder="1" applyAlignment="1" applyProtection="1">
      <alignment horizontal="center"/>
      <protection locked="0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center" vertical="top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36" fillId="0" borderId="1" xfId="0" applyFont="1" applyBorder="1" applyAlignment="1">
      <alignment horizontal="left" vertical="top" wrapText="1"/>
    </xf>
    <xf numFmtId="0" fontId="37" fillId="0" borderId="1" xfId="3" applyFont="1" applyBorder="1" applyAlignment="1">
      <alignment horizontal="center" vertical="center" wrapText="1"/>
    </xf>
    <xf numFmtId="0" fontId="38" fillId="0" borderId="1" xfId="0" applyFont="1" applyBorder="1" applyAlignment="1">
      <alignment horizontal="right" vertical="top" wrapText="1"/>
    </xf>
    <xf numFmtId="0" fontId="39" fillId="0" borderId="1" xfId="0" applyFont="1" applyBorder="1" applyAlignment="1">
      <alignment horizontal="right" vertical="top" wrapText="1"/>
    </xf>
    <xf numFmtId="0" fontId="34" fillId="0" borderId="1" xfId="0" applyFont="1" applyBorder="1" applyAlignment="1">
      <alignment horizontal="right" vertical="top" wrapText="1"/>
    </xf>
    <xf numFmtId="0" fontId="36" fillId="0" borderId="1" xfId="0" applyFont="1" applyBorder="1" applyAlignment="1">
      <alignment vertical="top" wrapText="1"/>
    </xf>
  </cellXfs>
  <cellStyles count="90">
    <cellStyle name="Check Cell 2" xfId="31" xr:uid="{00000000-0005-0000-0000-000000000000}"/>
    <cellStyle name="Check Cell 2 2" xfId="58" xr:uid="{00000000-0005-0000-0000-000001000000}"/>
    <cellStyle name="Excel Built-in Normal" xfId="29" xr:uid="{00000000-0005-0000-0000-000002000000}"/>
    <cellStyle name="Excel Built-in Normal 2" xfId="56" xr:uid="{00000000-0005-0000-0000-000003000000}"/>
    <cellStyle name="Normal" xfId="0" builtinId="0"/>
    <cellStyle name="Normal 10" xfId="51" xr:uid="{00000000-0005-0000-0000-000004000000}"/>
    <cellStyle name="Normal 11" xfId="65" xr:uid="{00000000-0005-0000-0000-000005000000}"/>
    <cellStyle name="Normal 12" xfId="15" xr:uid="{00000000-0005-0000-0000-000006000000}"/>
    <cellStyle name="Normal 2" xfId="1" xr:uid="{00000000-0005-0000-0000-000007000000}"/>
    <cellStyle name="Normal 2 2" xfId="13" xr:uid="{00000000-0005-0000-0000-000008000000}"/>
    <cellStyle name="Normal 2 2 2" xfId="26" xr:uid="{00000000-0005-0000-0000-000009000000}"/>
    <cellStyle name="Normal 2 2 2 2" xfId="57" xr:uid="{00000000-0005-0000-0000-00000A000000}"/>
    <cellStyle name="Normal 2 2 3" xfId="24" xr:uid="{00000000-0005-0000-0000-00000B000000}"/>
    <cellStyle name="Normal 2 2 4" xfId="18" xr:uid="{00000000-0005-0000-0000-00000C000000}"/>
    <cellStyle name="Normal 2 3" xfId="12" xr:uid="{00000000-0005-0000-0000-00000D000000}"/>
    <cellStyle name="Normal 2 3 2" xfId="32" xr:uid="{00000000-0005-0000-0000-00000E000000}"/>
    <cellStyle name="Normal 2 4" xfId="6" xr:uid="{00000000-0005-0000-0000-00000F000000}"/>
    <cellStyle name="Normal 2 4 2" xfId="67" xr:uid="{00000000-0005-0000-0000-000010000000}"/>
    <cellStyle name="Normal 2 4 3" xfId="54" xr:uid="{00000000-0005-0000-0000-000011000000}"/>
    <cellStyle name="Normal 2 5" xfId="5" xr:uid="{00000000-0005-0000-0000-000012000000}"/>
    <cellStyle name="Normal 3" xfId="2" xr:uid="{00000000-0005-0000-0000-000013000000}"/>
    <cellStyle name="Normal 3 2" xfId="3" xr:uid="{00000000-0005-0000-0000-000014000000}"/>
    <cellStyle name="Normal 3 3" xfId="48" xr:uid="{00000000-0005-0000-0000-000015000000}"/>
    <cellStyle name="Normal 3 4" xfId="23" xr:uid="{00000000-0005-0000-0000-000016000000}"/>
    <cellStyle name="Normal 4" xfId="7" xr:uid="{00000000-0005-0000-0000-000017000000}"/>
    <cellStyle name="Normal 4 2" xfId="27" xr:uid="{00000000-0005-0000-0000-000018000000}"/>
    <cellStyle name="Normal 4 3" xfId="17" xr:uid="{00000000-0005-0000-0000-000019000000}"/>
    <cellStyle name="Normal 5" xfId="14" xr:uid="{00000000-0005-0000-0000-00001A000000}"/>
    <cellStyle name="Normal 5 2" xfId="30" xr:uid="{00000000-0005-0000-0000-00001B000000}"/>
    <cellStyle name="Normal 5 3" xfId="40" xr:uid="{00000000-0005-0000-0000-00001C000000}"/>
    <cellStyle name="Normal 5 3 2" xfId="81" xr:uid="{688CBB19-BA07-4389-B2B6-49F08364DAAC}"/>
    <cellStyle name="Normal 5 4" xfId="55" xr:uid="{00000000-0005-0000-0000-00001D000000}"/>
    <cellStyle name="Normal 5 5" xfId="28" xr:uid="{00000000-0005-0000-0000-00001E000000}"/>
    <cellStyle name="Normal 5 5 2" xfId="76" xr:uid="{D880A400-DFB2-4259-82D5-712A388DBDD9}"/>
    <cellStyle name="Normal 5 6" xfId="64" xr:uid="{00000000-0005-0000-0000-00001F000000}"/>
    <cellStyle name="Normal 5 7" xfId="21" xr:uid="{00000000-0005-0000-0000-000020000000}"/>
    <cellStyle name="Normal 5 7 2" xfId="73" xr:uid="{FD6059E7-13CF-4D82-9373-4061FDD31F8A}"/>
    <cellStyle name="Normal 5 8" xfId="19" xr:uid="{00000000-0005-0000-0000-000021000000}"/>
    <cellStyle name="Normal 5 8 2" xfId="72" xr:uid="{2152CFEE-7FBF-47BB-ACB9-782F0FDFF4C8}"/>
    <cellStyle name="Normal 6" xfId="20" xr:uid="{00000000-0005-0000-0000-000022000000}"/>
    <cellStyle name="Normal 6 2" xfId="41" xr:uid="{00000000-0005-0000-0000-000023000000}"/>
    <cellStyle name="Normal 6 3" xfId="35" xr:uid="{00000000-0005-0000-0000-000024000000}"/>
    <cellStyle name="Normal 7" xfId="16" xr:uid="{00000000-0005-0000-0000-000025000000}"/>
    <cellStyle name="Normal 7 2" xfId="42" xr:uid="{00000000-0005-0000-0000-000026000000}"/>
    <cellStyle name="Normal 7 2 2" xfId="82" xr:uid="{B039E6ED-61EB-4017-BB5B-392D76434BCC}"/>
    <cellStyle name="Normal 7 3" xfId="47" xr:uid="{00000000-0005-0000-0000-000027000000}"/>
    <cellStyle name="Normal 7 4" xfId="66" xr:uid="{00000000-0005-0000-0000-000028000000}"/>
    <cellStyle name="Normal 7 4 2" xfId="87" xr:uid="{AB652CD3-F875-414D-9C2A-EE04D08EF5B6}"/>
    <cellStyle name="Normal 7 5" xfId="22" xr:uid="{00000000-0005-0000-0000-000029000000}"/>
    <cellStyle name="Normal 7 5 2" xfId="74" xr:uid="{1A31EAE6-38C1-4BEF-B852-545FAF0E1707}"/>
    <cellStyle name="Normal 7 6" xfId="36" xr:uid="{00000000-0005-0000-0000-00002A000000}"/>
    <cellStyle name="Normal 7 6 2" xfId="77" xr:uid="{5225E45E-1E2D-490F-9939-10F3A96CB534}"/>
    <cellStyle name="Normal 7 7" xfId="71" xr:uid="{0C5C5257-B242-44F2-BC0E-25E241556A03}"/>
    <cellStyle name="Normal 8" xfId="4" xr:uid="{00000000-0005-0000-0000-00002B000000}"/>
    <cellStyle name="Normal 9" xfId="46" xr:uid="{00000000-0005-0000-0000-00002C000000}"/>
    <cellStyle name="Normal 9 2" xfId="85" xr:uid="{AD67E061-3C5C-48AC-836A-724A51FF32D4}"/>
    <cellStyle name="Percent 2" xfId="10" xr:uid="{00000000-0005-0000-0000-00002D000000}"/>
    <cellStyle name="Percent 2 2" xfId="50" xr:uid="{00000000-0005-0000-0000-00002E000000}"/>
    <cellStyle name="Нейтральный 2" xfId="59" xr:uid="{00000000-0005-0000-0000-00002F000000}"/>
    <cellStyle name="Обычный 2" xfId="8" xr:uid="{00000000-0005-0000-0000-000031000000}"/>
    <cellStyle name="Обычный 2 2" xfId="9" xr:uid="{00000000-0005-0000-0000-000032000000}"/>
    <cellStyle name="Обычный 2 2 2" xfId="33" xr:uid="{00000000-0005-0000-0000-000033000000}"/>
    <cellStyle name="Обычный 2 3" xfId="62" xr:uid="{00000000-0005-0000-0000-000034000000}"/>
    <cellStyle name="Обычный 2 4" xfId="34" xr:uid="{00000000-0005-0000-0000-000035000000}"/>
    <cellStyle name="Обычный 2 4 2" xfId="49" xr:uid="{00000000-0005-0000-0000-000036000000}"/>
    <cellStyle name="Обычный 3" xfId="11" xr:uid="{00000000-0005-0000-0000-000037000000}"/>
    <cellStyle name="Обычный 3 10" xfId="70" xr:uid="{23D0CA26-AFFB-4A02-BECF-F676FD4CF89C}"/>
    <cellStyle name="Обычный 3 2" xfId="37" xr:uid="{00000000-0005-0000-0000-000038000000}"/>
    <cellStyle name="Обычный 3 2 2" xfId="43" xr:uid="{00000000-0005-0000-0000-000039000000}"/>
    <cellStyle name="Обычный 3 2 2 2" xfId="83" xr:uid="{75256E0A-9A78-49E4-B891-5C8D9056EB18}"/>
    <cellStyle name="Обычный 3 2 3" xfId="52" xr:uid="{00000000-0005-0000-0000-00003A000000}"/>
    <cellStyle name="Обычный 3 2 4" xfId="78" xr:uid="{930C34AC-1F93-4CCF-9447-5ED364AF1B89}"/>
    <cellStyle name="Обычный 3 3" xfId="38" xr:uid="{00000000-0005-0000-0000-00003B000000}"/>
    <cellStyle name="Обычный 3 3 2" xfId="44" xr:uid="{00000000-0005-0000-0000-00003C000000}"/>
    <cellStyle name="Обычный 3 3 2 2" xfId="84" xr:uid="{BA1EA2A5-DCED-4745-B0A6-92CCADED41EF}"/>
    <cellStyle name="Обычный 3 3 3" xfId="53" xr:uid="{00000000-0005-0000-0000-00003D000000}"/>
    <cellStyle name="Обычный 3 3 4" xfId="79" xr:uid="{6CB76404-1DAC-4E06-8DDE-5B93BD97C259}"/>
    <cellStyle name="Обычный 3 4" xfId="39" xr:uid="{00000000-0005-0000-0000-00003E000000}"/>
    <cellStyle name="Обычный 3 4 2" xfId="80" xr:uid="{1BDC8364-B748-43DB-8158-C2169B620B24}"/>
    <cellStyle name="Обычный 3 5" xfId="45" xr:uid="{00000000-0005-0000-0000-00003F000000}"/>
    <cellStyle name="Обычный 3 6" xfId="60" xr:uid="{00000000-0005-0000-0000-000040000000}"/>
    <cellStyle name="Обычный 3 7" xfId="68" xr:uid="{00000000-0005-0000-0000-000041000000}"/>
    <cellStyle name="Обычный 3 7 2" xfId="88" xr:uid="{C26BC8F8-0A25-4B7B-8FBC-A341B2246F7A}"/>
    <cellStyle name="Обычный 3 8" xfId="25" xr:uid="{00000000-0005-0000-0000-000042000000}"/>
    <cellStyle name="Обычный 3 8 2" xfId="75" xr:uid="{C73DB640-AF76-47A3-999B-39CE141C45B7}"/>
    <cellStyle name="Обычный 3 9" xfId="69" xr:uid="{00000000-0005-0000-0000-000043000000}"/>
    <cellStyle name="Обычный 3 9 2" xfId="89" xr:uid="{3B72EA30-CDF1-4138-99DD-F5E17EB0346E}"/>
    <cellStyle name="Обычный 4" xfId="61" xr:uid="{00000000-0005-0000-0000-000044000000}"/>
    <cellStyle name="Финансовый 3" xfId="63" xr:uid="{00000000-0005-0000-0000-000045000000}"/>
    <cellStyle name="Финансовый 3 2" xfId="86" xr:uid="{A79BD7A8-8C29-400F-ADAA-AC248881AC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0"/>
  <sheetViews>
    <sheetView topLeftCell="A11" zoomScaleNormal="100" workbookViewId="0">
      <selection activeCell="B8" sqref="B8:D20"/>
    </sheetView>
  </sheetViews>
  <sheetFormatPr defaultColWidth="9.140625" defaultRowHeight="30" customHeight="1"/>
  <cols>
    <col min="1" max="1" width="5.7109375" style="24" customWidth="1"/>
    <col min="2" max="2" width="8.140625" style="28" customWidth="1"/>
    <col min="3" max="3" width="25.85546875" style="36" customWidth="1"/>
    <col min="4" max="4" width="31.42578125" style="36" customWidth="1"/>
    <col min="5" max="5" width="10.5703125" style="24" customWidth="1"/>
    <col min="6" max="6" width="11.28515625" style="27" customWidth="1"/>
    <col min="7" max="7" width="10.7109375" style="24" customWidth="1"/>
    <col min="8" max="8" width="77.28515625" style="24" customWidth="1"/>
    <col min="9" max="9" width="22.28515625" style="37" customWidth="1"/>
    <col min="10" max="10" width="28.5703125" style="24" customWidth="1"/>
    <col min="11" max="11" width="14" style="8" customWidth="1"/>
    <col min="12" max="16384" width="9.140625" style="8"/>
  </cols>
  <sheetData>
    <row r="1" spans="1:20" ht="30" customHeight="1">
      <c r="C1" s="71" t="s">
        <v>33</v>
      </c>
      <c r="D1" s="71"/>
      <c r="E1" s="71"/>
      <c r="F1" s="71"/>
      <c r="G1" s="71"/>
      <c r="H1" s="71"/>
      <c r="I1" s="71"/>
      <c r="J1" s="71"/>
    </row>
    <row r="2" spans="1:20" ht="30" customHeight="1">
      <c r="D2" s="72" t="s">
        <v>17</v>
      </c>
      <c r="E2" s="72"/>
      <c r="F2" s="72"/>
      <c r="G2" s="72"/>
      <c r="H2" s="72"/>
    </row>
    <row r="3" spans="1:20" ht="30" customHeight="1">
      <c r="A3" s="73" t="s">
        <v>12</v>
      </c>
      <c r="B3" s="73"/>
      <c r="C3" s="73"/>
      <c r="D3" s="74" t="s">
        <v>29</v>
      </c>
      <c r="E3" s="74"/>
      <c r="F3" s="74"/>
      <c r="G3" s="74"/>
      <c r="H3" s="74"/>
      <c r="I3" s="37" t="s">
        <v>13</v>
      </c>
      <c r="J3" s="24" t="s">
        <v>15</v>
      </c>
    </row>
    <row r="4" spans="1:20" ht="30" customHeight="1">
      <c r="A4" s="75" t="s">
        <v>11</v>
      </c>
      <c r="B4" s="75"/>
      <c r="C4" s="75"/>
      <c r="D4" s="76" t="s">
        <v>53</v>
      </c>
      <c r="E4" s="77"/>
      <c r="F4" s="77"/>
      <c r="G4" s="77"/>
      <c r="H4" s="77"/>
      <c r="I4" s="78"/>
      <c r="J4" s="38" t="s">
        <v>16</v>
      </c>
      <c r="K4" s="7"/>
    </row>
    <row r="5" spans="1:20" ht="30" customHeight="1">
      <c r="D5" s="68"/>
      <c r="E5" s="68"/>
      <c r="F5" s="68"/>
      <c r="G5" s="68"/>
      <c r="H5" s="68"/>
      <c r="I5" s="68"/>
      <c r="J5" s="68"/>
      <c r="K5" s="7"/>
    </row>
    <row r="6" spans="1:20" ht="30" customHeight="1">
      <c r="A6" s="42" t="s">
        <v>3</v>
      </c>
      <c r="B6" s="43" t="s">
        <v>0</v>
      </c>
      <c r="C6" s="44" t="s">
        <v>1</v>
      </c>
      <c r="D6" s="45" t="s">
        <v>4</v>
      </c>
      <c r="E6" s="46" t="s">
        <v>5</v>
      </c>
      <c r="F6" s="47" t="s">
        <v>6</v>
      </c>
      <c r="G6" s="46" t="s">
        <v>7</v>
      </c>
      <c r="H6" s="48" t="s">
        <v>8</v>
      </c>
      <c r="I6" s="49" t="s">
        <v>9</v>
      </c>
      <c r="J6" s="48" t="s">
        <v>10</v>
      </c>
    </row>
    <row r="7" spans="1:20" ht="15.75">
      <c r="A7" s="39">
        <v>1</v>
      </c>
      <c r="B7" s="69">
        <v>2</v>
      </c>
      <c r="C7" s="69"/>
      <c r="D7" s="70"/>
      <c r="E7" s="25">
        <v>3</v>
      </c>
      <c r="F7" s="40"/>
      <c r="G7" s="39">
        <v>5</v>
      </c>
      <c r="H7" s="39">
        <v>6</v>
      </c>
      <c r="I7" s="39"/>
      <c r="J7" s="39">
        <v>8</v>
      </c>
    </row>
    <row r="8" spans="1:20" ht="26.25" customHeight="1">
      <c r="A8" s="9" t="s">
        <v>2</v>
      </c>
      <c r="B8" s="87" t="s">
        <v>37</v>
      </c>
      <c r="C8" s="88" t="s">
        <v>54</v>
      </c>
      <c r="D8" s="89" t="s">
        <v>55</v>
      </c>
      <c r="E8" s="26"/>
      <c r="F8" s="56"/>
      <c r="H8" s="92" t="s">
        <v>63</v>
      </c>
      <c r="I8" s="10"/>
      <c r="L8" s="4"/>
      <c r="M8" s="4"/>
      <c r="N8" s="4"/>
      <c r="O8" s="4"/>
      <c r="P8" s="4"/>
      <c r="Q8" s="4"/>
      <c r="R8" s="4"/>
      <c r="S8" s="4"/>
      <c r="T8" s="4"/>
    </row>
    <row r="9" spans="1:20" ht="38.25" customHeight="1">
      <c r="A9" s="9" t="s">
        <v>2</v>
      </c>
      <c r="B9" s="87" t="s">
        <v>38</v>
      </c>
      <c r="C9" s="88" t="s">
        <v>54</v>
      </c>
      <c r="D9" s="89" t="s">
        <v>56</v>
      </c>
      <c r="E9" s="26"/>
      <c r="F9" s="56"/>
      <c r="H9" s="92" t="s">
        <v>64</v>
      </c>
      <c r="I9" s="29"/>
      <c r="L9"/>
      <c r="M9"/>
      <c r="N9"/>
      <c r="O9"/>
      <c r="P9"/>
      <c r="Q9"/>
      <c r="R9"/>
      <c r="S9"/>
      <c r="T9"/>
    </row>
    <row r="10" spans="1:20" ht="153">
      <c r="A10" s="9" t="s">
        <v>2</v>
      </c>
      <c r="B10" s="87" t="s">
        <v>39</v>
      </c>
      <c r="C10" s="88" t="s">
        <v>54</v>
      </c>
      <c r="D10" s="89" t="s">
        <v>57</v>
      </c>
      <c r="E10" s="26"/>
      <c r="F10" s="56"/>
      <c r="H10" s="92" t="s">
        <v>65</v>
      </c>
      <c r="I10" s="29"/>
      <c r="L10"/>
      <c r="M10"/>
      <c r="N10"/>
      <c r="O10"/>
      <c r="P10"/>
      <c r="Q10"/>
      <c r="R10"/>
      <c r="S10"/>
      <c r="T10"/>
    </row>
    <row r="11" spans="1:20" ht="25.5">
      <c r="A11" s="9" t="s">
        <v>2</v>
      </c>
      <c r="B11" s="87" t="s">
        <v>40</v>
      </c>
      <c r="C11" s="88" t="s">
        <v>54</v>
      </c>
      <c r="D11" s="89" t="s">
        <v>31</v>
      </c>
      <c r="E11" s="26"/>
      <c r="F11" s="56"/>
      <c r="H11" s="92" t="s">
        <v>66</v>
      </c>
      <c r="I11" s="29"/>
    </row>
    <row r="12" spans="1:20" ht="34.5" customHeight="1">
      <c r="A12" s="9" t="s">
        <v>2</v>
      </c>
      <c r="B12" s="87" t="s">
        <v>41</v>
      </c>
      <c r="C12" s="88" t="s">
        <v>54</v>
      </c>
      <c r="D12" s="89" t="s">
        <v>52</v>
      </c>
      <c r="E12" s="26"/>
      <c r="F12" s="56"/>
      <c r="H12" s="92" t="s">
        <v>52</v>
      </c>
      <c r="I12" s="30"/>
    </row>
    <row r="13" spans="1:20" ht="33.75" customHeight="1">
      <c r="A13" s="9" t="s">
        <v>2</v>
      </c>
      <c r="B13" s="87" t="s">
        <v>42</v>
      </c>
      <c r="C13" s="88" t="s">
        <v>54</v>
      </c>
      <c r="D13" s="89" t="s">
        <v>30</v>
      </c>
      <c r="E13" s="26"/>
      <c r="F13" s="56"/>
      <c r="H13" s="92" t="s">
        <v>30</v>
      </c>
      <c r="I13" s="41"/>
    </row>
    <row r="14" spans="1:20" ht="165.75">
      <c r="A14" s="9" t="s">
        <v>2</v>
      </c>
      <c r="B14" s="87" t="s">
        <v>43</v>
      </c>
      <c r="C14" s="90" t="s">
        <v>58</v>
      </c>
      <c r="D14" s="91" t="s">
        <v>59</v>
      </c>
      <c r="E14" s="26"/>
      <c r="F14" s="56"/>
      <c r="G14" s="10"/>
      <c r="H14" s="90" t="s">
        <v>67</v>
      </c>
      <c r="I14" s="10"/>
      <c r="J14" s="11"/>
    </row>
    <row r="15" spans="1:20" ht="30.75" customHeight="1">
      <c r="A15" s="9" t="s">
        <v>2</v>
      </c>
      <c r="B15" s="87" t="s">
        <v>44</v>
      </c>
      <c r="C15" s="90" t="s">
        <v>58</v>
      </c>
      <c r="D15" s="91" t="s">
        <v>56</v>
      </c>
      <c r="E15" s="10"/>
      <c r="F15" s="56"/>
      <c r="H15" s="90" t="s">
        <v>68</v>
      </c>
      <c r="I15" s="10"/>
    </row>
    <row r="16" spans="1:20" ht="25.5" customHeight="1">
      <c r="A16" s="9" t="s">
        <v>2</v>
      </c>
      <c r="B16" s="87" t="s">
        <v>45</v>
      </c>
      <c r="C16" s="90" t="s">
        <v>58</v>
      </c>
      <c r="D16" s="91" t="s">
        <v>60</v>
      </c>
      <c r="E16" s="10"/>
      <c r="F16" s="56"/>
      <c r="H16" s="90" t="s">
        <v>69</v>
      </c>
      <c r="I16" s="10"/>
    </row>
    <row r="17" spans="1:9" ht="26.25" customHeight="1">
      <c r="A17" s="9" t="s">
        <v>2</v>
      </c>
      <c r="B17" s="87" t="s">
        <v>46</v>
      </c>
      <c r="C17" s="90" t="s">
        <v>58</v>
      </c>
      <c r="D17" s="90" t="s">
        <v>61</v>
      </c>
      <c r="E17" s="10"/>
      <c r="F17" s="56"/>
      <c r="H17" s="93" t="s">
        <v>70</v>
      </c>
      <c r="I17" s="10"/>
    </row>
    <row r="18" spans="1:9" ht="26.25" customHeight="1">
      <c r="A18" s="9" t="s">
        <v>2</v>
      </c>
      <c r="B18" s="87" t="s">
        <v>47</v>
      </c>
      <c r="C18" s="90" t="s">
        <v>58</v>
      </c>
      <c r="D18" s="90" t="s">
        <v>62</v>
      </c>
      <c r="E18" s="10"/>
      <c r="F18" s="56"/>
      <c r="H18" s="90" t="s">
        <v>66</v>
      </c>
      <c r="I18" s="10"/>
    </row>
    <row r="19" spans="1:9" ht="31.5" customHeight="1">
      <c r="A19" s="9" t="s">
        <v>2</v>
      </c>
      <c r="B19" s="87" t="s">
        <v>48</v>
      </c>
      <c r="C19" s="90" t="s">
        <v>58</v>
      </c>
      <c r="D19" s="90" t="s">
        <v>52</v>
      </c>
      <c r="E19" s="10"/>
      <c r="F19" s="56"/>
      <c r="H19" s="93" t="s">
        <v>52</v>
      </c>
      <c r="I19" s="10"/>
    </row>
    <row r="20" spans="1:9" ht="21.75" customHeight="1">
      <c r="A20" s="9" t="s">
        <v>2</v>
      </c>
      <c r="B20" s="87" t="s">
        <v>49</v>
      </c>
      <c r="C20" s="90" t="s">
        <v>58</v>
      </c>
      <c r="D20" s="90" t="s">
        <v>71</v>
      </c>
      <c r="E20" s="10"/>
      <c r="F20" s="56"/>
      <c r="H20" s="93" t="s">
        <v>30</v>
      </c>
      <c r="I20" s="10"/>
    </row>
  </sheetData>
  <autoFilter ref="A6:K20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4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tabSelected="1" zoomScale="70" zoomScaleNormal="70" workbookViewId="0">
      <selection activeCell="I9" sqref="I9"/>
    </sheetView>
  </sheetViews>
  <sheetFormatPr defaultColWidth="9.140625" defaultRowHeight="15.75"/>
  <cols>
    <col min="1" max="1" width="3.42578125" style="11" customWidth="1"/>
    <col min="2" max="2" width="5.7109375" style="11" customWidth="1"/>
    <col min="3" max="3" width="8.7109375" style="11" customWidth="1"/>
    <col min="4" max="4" width="25.85546875" style="11" customWidth="1"/>
    <col min="5" max="5" width="28" style="12" customWidth="1"/>
    <col min="6" max="6" width="8.7109375" style="13" customWidth="1"/>
    <col min="7" max="7" width="14.7109375" style="57" customWidth="1"/>
    <col min="8" max="8" width="18.28515625" style="11" customWidth="1"/>
    <col min="9" max="9" width="20.5703125" style="11" customWidth="1"/>
    <col min="10" max="10" width="19.28515625" style="11" customWidth="1"/>
    <col min="11" max="11" width="25.28515625" style="11" customWidth="1"/>
    <col min="12" max="12" width="30" style="12" customWidth="1"/>
    <col min="13" max="13" width="13.7109375" style="11" hidden="1" customWidth="1"/>
    <col min="14" max="14" width="16.28515625" style="11" hidden="1" customWidth="1"/>
    <col min="15" max="16384" width="9.140625" style="11"/>
  </cols>
  <sheetData>
    <row r="1" spans="1:14" s="10" customFormat="1">
      <c r="D1" s="79" t="s">
        <v>34</v>
      </c>
      <c r="E1" s="80"/>
      <c r="F1" s="80"/>
      <c r="G1" s="80"/>
      <c r="H1" s="80"/>
      <c r="I1" s="80"/>
      <c r="J1" s="80"/>
      <c r="K1" s="81"/>
      <c r="L1" s="58"/>
    </row>
    <row r="2" spans="1:14" s="10" customFormat="1">
      <c r="D2" s="16" t="s">
        <v>20</v>
      </c>
      <c r="E2" s="16"/>
      <c r="F2" s="16"/>
      <c r="G2" s="51"/>
      <c r="H2" s="16"/>
      <c r="I2" s="16"/>
      <c r="J2" s="16"/>
      <c r="K2" s="17"/>
      <c r="L2" s="22"/>
    </row>
    <row r="3" spans="1:14" s="10" customFormat="1">
      <c r="B3" s="18" t="s">
        <v>12</v>
      </c>
      <c r="C3" s="18"/>
      <c r="D3" s="18"/>
      <c r="E3" s="19" t="s">
        <v>29</v>
      </c>
      <c r="F3" s="19"/>
      <c r="G3" s="52"/>
      <c r="H3" s="19"/>
      <c r="I3" s="19"/>
      <c r="K3" s="10" t="s">
        <v>13</v>
      </c>
      <c r="L3" s="22" t="s">
        <v>15</v>
      </c>
    </row>
    <row r="4" spans="1:14" s="22" customFormat="1">
      <c r="A4" s="20"/>
      <c r="B4" s="83" t="s">
        <v>11</v>
      </c>
      <c r="C4" s="84"/>
      <c r="D4" s="85"/>
      <c r="E4" s="76" t="s">
        <v>53</v>
      </c>
      <c r="F4" s="77"/>
      <c r="G4" s="77"/>
      <c r="H4" s="77"/>
      <c r="I4" s="77"/>
      <c r="J4" s="78"/>
      <c r="K4" s="21" t="s">
        <v>14</v>
      </c>
      <c r="L4" s="21" t="s">
        <v>16</v>
      </c>
    </row>
    <row r="5" spans="1:14" s="10" customFormat="1">
      <c r="A5" s="20"/>
      <c r="E5" s="23"/>
      <c r="F5" s="23"/>
      <c r="G5" s="53"/>
      <c r="H5" s="23"/>
      <c r="I5" s="23"/>
      <c r="J5" s="23"/>
      <c r="K5" s="23"/>
      <c r="L5" s="23"/>
    </row>
    <row r="6" spans="1:14" ht="47.25">
      <c r="A6" s="14"/>
      <c r="B6" s="31" t="s">
        <v>3</v>
      </c>
      <c r="C6" s="31" t="s">
        <v>0</v>
      </c>
      <c r="D6" s="31" t="s">
        <v>1</v>
      </c>
      <c r="E6" s="32" t="s">
        <v>4</v>
      </c>
      <c r="F6" s="32" t="s">
        <v>21</v>
      </c>
      <c r="G6" s="54" t="s">
        <v>22</v>
      </c>
      <c r="H6" s="32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5" t="s">
        <v>35</v>
      </c>
      <c r="N6" s="35" t="s">
        <v>50</v>
      </c>
    </row>
    <row r="7" spans="1:14">
      <c r="A7" s="14"/>
      <c r="B7" s="50">
        <v>1</v>
      </c>
      <c r="C7" s="82">
        <v>2</v>
      </c>
      <c r="D7" s="82"/>
      <c r="E7" s="82"/>
      <c r="F7" s="50">
        <v>3</v>
      </c>
      <c r="G7" s="55">
        <v>4</v>
      </c>
      <c r="H7" s="50">
        <v>5</v>
      </c>
      <c r="I7" s="50">
        <v>6</v>
      </c>
      <c r="J7" s="50">
        <v>7</v>
      </c>
      <c r="K7" s="50">
        <v>8</v>
      </c>
      <c r="L7" s="15">
        <v>9</v>
      </c>
      <c r="M7" s="10"/>
      <c r="N7" s="7"/>
    </row>
    <row r="8" spans="1:14" ht="60">
      <c r="B8" s="9" t="s">
        <v>2</v>
      </c>
      <c r="C8" s="87" t="s">
        <v>37</v>
      </c>
      <c r="D8" s="88" t="s">
        <v>54</v>
      </c>
      <c r="E8" s="89" t="s">
        <v>55</v>
      </c>
      <c r="F8" s="94" t="s">
        <v>32</v>
      </c>
      <c r="G8" s="94">
        <v>250</v>
      </c>
      <c r="H8" s="64"/>
      <c r="I8" s="60"/>
      <c r="J8" s="61"/>
      <c r="K8" s="61"/>
      <c r="L8" s="59" t="s">
        <v>36</v>
      </c>
      <c r="M8" s="61">
        <v>1187907</v>
      </c>
      <c r="N8" s="65" t="s">
        <v>51</v>
      </c>
    </row>
    <row r="9" spans="1:14" ht="48">
      <c r="B9" s="9" t="s">
        <v>2</v>
      </c>
      <c r="C9" s="87" t="s">
        <v>38</v>
      </c>
      <c r="D9" s="88" t="s">
        <v>54</v>
      </c>
      <c r="E9" s="89" t="s">
        <v>56</v>
      </c>
      <c r="F9" s="94" t="s">
        <v>32</v>
      </c>
      <c r="G9" s="94">
        <v>250</v>
      </c>
      <c r="H9" s="64"/>
      <c r="I9" s="60"/>
      <c r="J9" s="61"/>
      <c r="K9" s="61"/>
      <c r="L9" s="59" t="s">
        <v>36</v>
      </c>
      <c r="M9" s="62"/>
      <c r="N9" s="66"/>
    </row>
    <row r="10" spans="1:14" ht="48">
      <c r="B10" s="9" t="s">
        <v>2</v>
      </c>
      <c r="C10" s="87" t="s">
        <v>39</v>
      </c>
      <c r="D10" s="88" t="s">
        <v>54</v>
      </c>
      <c r="E10" s="89" t="s">
        <v>57</v>
      </c>
      <c r="F10" s="94" t="s">
        <v>32</v>
      </c>
      <c r="G10" s="94">
        <v>250</v>
      </c>
      <c r="H10" s="64"/>
      <c r="I10" s="60"/>
      <c r="J10" s="61"/>
      <c r="K10" s="61"/>
      <c r="L10" s="59" t="s">
        <v>36</v>
      </c>
      <c r="M10" s="62"/>
      <c r="N10" s="66"/>
    </row>
    <row r="11" spans="1:14" ht="48">
      <c r="B11" s="9" t="s">
        <v>2</v>
      </c>
      <c r="C11" s="87" t="s">
        <v>40</v>
      </c>
      <c r="D11" s="88" t="s">
        <v>54</v>
      </c>
      <c r="E11" s="89" t="s">
        <v>31</v>
      </c>
      <c r="F11" s="94" t="s">
        <v>32</v>
      </c>
      <c r="G11" s="94">
        <v>3</v>
      </c>
      <c r="H11" s="64"/>
      <c r="I11" s="60"/>
      <c r="J11" s="61"/>
      <c r="K11" s="61"/>
      <c r="L11" s="59" t="s">
        <v>36</v>
      </c>
      <c r="M11" s="62"/>
      <c r="N11" s="8"/>
    </row>
    <row r="12" spans="1:14" ht="48">
      <c r="B12" s="9" t="s">
        <v>2</v>
      </c>
      <c r="C12" s="87" t="s">
        <v>41</v>
      </c>
      <c r="D12" s="88" t="s">
        <v>54</v>
      </c>
      <c r="E12" s="89" t="s">
        <v>52</v>
      </c>
      <c r="F12" s="94" t="s">
        <v>32</v>
      </c>
      <c r="G12" s="94" t="s">
        <v>72</v>
      </c>
      <c r="H12" s="64"/>
      <c r="I12" s="60"/>
      <c r="J12" s="61"/>
      <c r="K12" s="61"/>
      <c r="L12" s="59" t="s">
        <v>36</v>
      </c>
      <c r="M12" s="30"/>
      <c r="N12" s="8"/>
    </row>
    <row r="13" spans="1:14" ht="48">
      <c r="B13" s="9" t="s">
        <v>2</v>
      </c>
      <c r="C13" s="87" t="s">
        <v>42</v>
      </c>
      <c r="D13" s="88" t="s">
        <v>54</v>
      </c>
      <c r="E13" s="89" t="s">
        <v>30</v>
      </c>
      <c r="F13" s="94" t="s">
        <v>32</v>
      </c>
      <c r="G13" s="94">
        <v>120</v>
      </c>
      <c r="H13" s="64"/>
      <c r="I13" s="60"/>
      <c r="J13" s="61"/>
      <c r="K13" s="61"/>
      <c r="L13" s="59" t="s">
        <v>36</v>
      </c>
      <c r="M13" s="63"/>
      <c r="N13" s="8"/>
    </row>
    <row r="14" spans="1:14" ht="48">
      <c r="B14" s="9" t="s">
        <v>2</v>
      </c>
      <c r="C14" s="87" t="s">
        <v>43</v>
      </c>
      <c r="D14" s="90" t="s">
        <v>58</v>
      </c>
      <c r="E14" s="91" t="s">
        <v>59</v>
      </c>
      <c r="F14" s="95" t="s">
        <v>73</v>
      </c>
      <c r="G14" s="94">
        <v>30</v>
      </c>
      <c r="H14" s="64"/>
      <c r="I14" s="60"/>
      <c r="J14" s="61"/>
      <c r="K14" s="62"/>
      <c r="L14" s="59" t="s">
        <v>36</v>
      </c>
      <c r="M14" s="61"/>
      <c r="N14" s="8"/>
    </row>
    <row r="15" spans="1:14" ht="63">
      <c r="B15" s="9" t="s">
        <v>2</v>
      </c>
      <c r="C15" s="87" t="s">
        <v>44</v>
      </c>
      <c r="D15" s="90" t="s">
        <v>58</v>
      </c>
      <c r="E15" s="91" t="s">
        <v>56</v>
      </c>
      <c r="F15" s="96" t="s">
        <v>73</v>
      </c>
      <c r="G15" s="94">
        <v>30</v>
      </c>
      <c r="H15" s="64"/>
      <c r="I15" s="60"/>
      <c r="J15" s="61"/>
      <c r="K15" s="61"/>
      <c r="L15" s="59" t="s">
        <v>36</v>
      </c>
      <c r="M15" s="61">
        <v>1411368</v>
      </c>
      <c r="N15" s="8" t="s">
        <v>51</v>
      </c>
    </row>
    <row r="16" spans="1:14" ht="48">
      <c r="B16" s="9" t="s">
        <v>2</v>
      </c>
      <c r="C16" s="87" t="s">
        <v>45</v>
      </c>
      <c r="D16" s="90" t="s">
        <v>58</v>
      </c>
      <c r="E16" s="91" t="s">
        <v>60</v>
      </c>
      <c r="F16" s="97" t="s">
        <v>32</v>
      </c>
      <c r="G16" s="94">
        <v>30</v>
      </c>
      <c r="H16" s="64"/>
      <c r="I16" s="60"/>
      <c r="J16" s="61"/>
      <c r="K16" s="61"/>
      <c r="L16" s="59" t="s">
        <v>36</v>
      </c>
      <c r="M16" s="61"/>
      <c r="N16" s="8"/>
    </row>
    <row r="17" spans="2:14" ht="48">
      <c r="B17" s="9" t="s">
        <v>2</v>
      </c>
      <c r="C17" s="87" t="s">
        <v>46</v>
      </c>
      <c r="D17" s="90" t="s">
        <v>58</v>
      </c>
      <c r="E17" s="90" t="s">
        <v>61</v>
      </c>
      <c r="F17" s="98" t="s">
        <v>32</v>
      </c>
      <c r="G17" s="94">
        <v>5</v>
      </c>
      <c r="H17" s="64"/>
      <c r="I17" s="60"/>
      <c r="J17" s="61"/>
      <c r="K17" s="61"/>
      <c r="L17" s="59" t="s">
        <v>36</v>
      </c>
      <c r="M17" s="61"/>
      <c r="N17" s="8"/>
    </row>
    <row r="18" spans="2:14" ht="48">
      <c r="B18" s="9" t="s">
        <v>2</v>
      </c>
      <c r="C18" s="87" t="s">
        <v>47</v>
      </c>
      <c r="D18" s="90" t="s">
        <v>58</v>
      </c>
      <c r="E18" s="90" t="s">
        <v>62</v>
      </c>
      <c r="F18" s="98" t="s">
        <v>32</v>
      </c>
      <c r="G18" s="94">
        <v>1</v>
      </c>
      <c r="H18" s="64"/>
      <c r="I18" s="60"/>
      <c r="J18" s="61"/>
      <c r="K18" s="61"/>
      <c r="L18" s="59" t="s">
        <v>36</v>
      </c>
      <c r="M18" s="61"/>
      <c r="N18" s="8"/>
    </row>
    <row r="19" spans="2:14" ht="48">
      <c r="B19" s="9" t="s">
        <v>2</v>
      </c>
      <c r="C19" s="87" t="s">
        <v>48</v>
      </c>
      <c r="D19" s="90" t="s">
        <v>58</v>
      </c>
      <c r="E19" s="90" t="s">
        <v>52</v>
      </c>
      <c r="F19" s="98" t="s">
        <v>32</v>
      </c>
      <c r="G19" s="94" t="s">
        <v>74</v>
      </c>
      <c r="H19" s="64"/>
      <c r="I19" s="60"/>
      <c r="J19" s="61"/>
      <c r="K19" s="61"/>
      <c r="L19" s="59" t="s">
        <v>36</v>
      </c>
      <c r="M19" s="61"/>
      <c r="N19" s="8"/>
    </row>
    <row r="20" spans="2:14" ht="48">
      <c r="B20" s="9" t="s">
        <v>2</v>
      </c>
      <c r="C20" s="87" t="s">
        <v>49</v>
      </c>
      <c r="D20" s="90" t="s">
        <v>58</v>
      </c>
      <c r="E20" s="90" t="s">
        <v>71</v>
      </c>
      <c r="F20" s="98" t="s">
        <v>32</v>
      </c>
      <c r="G20" s="94">
        <v>20</v>
      </c>
      <c r="H20" s="64"/>
      <c r="I20" s="60"/>
      <c r="J20" s="61"/>
      <c r="K20" s="61"/>
      <c r="L20" s="59" t="s">
        <v>36</v>
      </c>
      <c r="M20" s="61"/>
      <c r="N20" s="8"/>
    </row>
    <row r="21" spans="2:14">
      <c r="M21" s="67">
        <f>SUM(M8:M20)</f>
        <v>2599275</v>
      </c>
    </row>
  </sheetData>
  <autoFilter ref="B6:M20" xr:uid="{00000000-0009-0000-0000-000001000000}"/>
  <mergeCells count="4">
    <mergeCell ref="D1:K1"/>
    <mergeCell ref="C7:E7"/>
    <mergeCell ref="B4:D4"/>
    <mergeCell ref="E4:J4"/>
  </mergeCells>
  <phoneticPr fontId="14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S17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86" t="s">
        <v>28</v>
      </c>
      <c r="I12" s="86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18</v>
      </c>
    </row>
    <row r="16" spans="2:12" s="4" customFormat="1" ht="20.25"/>
    <row r="17" spans="4:4" s="4" customFormat="1" ht="20.25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2024-05-24T13:02:42Z</dcterms:modified>
</cp:coreProperties>
</file>