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840" activeTab="0"/>
  </bookViews>
  <sheets>
    <sheet name="Motoare 6 kV" sheetId="1" r:id="rId1"/>
    <sheet name="Лист1" sheetId="3" state="hidden" r:id="rId2"/>
  </sheets>
  <definedNames>
    <definedName name="_xlnm.Print_Area" localSheetId="0">'Motoare 6 kV'!$A$1:$P$94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<sst xmlns="http://schemas.openxmlformats.org/spreadsheetml/2006/main" count="182" uniqueCount="107">
  <si>
    <t>1.1</t>
  </si>
  <si>
    <t>шт.</t>
  </si>
  <si>
    <t>10 секций</t>
  </si>
  <si>
    <t>1м</t>
  </si>
  <si>
    <t xml:space="preserve">Переклиновка  пазов  статора </t>
  </si>
  <si>
    <t>Сушка  обмотки  статора</t>
  </si>
  <si>
    <t>Замена  шнуровых  бандажей  лобовых  частей  обмотки электродвигателя</t>
  </si>
  <si>
    <t>10 бандажей</t>
  </si>
  <si>
    <t>Прейскурант 26-06-19, чаcть II</t>
  </si>
  <si>
    <t>Материалы</t>
  </si>
  <si>
    <t>Включительно:</t>
  </si>
  <si>
    <t>Лента  стеклослюдонитовая  ЛСК-110</t>
  </si>
  <si>
    <t>кг</t>
  </si>
  <si>
    <t>Литол -24</t>
  </si>
  <si>
    <t>л</t>
  </si>
  <si>
    <t>Кислород</t>
  </si>
  <si>
    <t xml:space="preserve">баллон </t>
  </si>
  <si>
    <t>Эмаль ПФ-115</t>
  </si>
  <si>
    <t xml:space="preserve">Стеклолента </t>
  </si>
  <si>
    <t>м</t>
  </si>
  <si>
    <t>Стеклотекстолит</t>
  </si>
  <si>
    <t xml:space="preserve">Шнур  лавсановый </t>
  </si>
  <si>
    <t>Ветошь</t>
  </si>
  <si>
    <t>Лак МЛ-92</t>
  </si>
  <si>
    <t>Лакоткань</t>
  </si>
  <si>
    <t>Лента киперная</t>
  </si>
  <si>
    <t xml:space="preserve">Итого  Материалов </t>
  </si>
  <si>
    <t>Транспортные расходы</t>
  </si>
  <si>
    <t>Всего   Материалы</t>
  </si>
  <si>
    <t>кВт*ч</t>
  </si>
  <si>
    <t>Lucrări</t>
  </si>
  <si>
    <t>Прейскурант №5</t>
  </si>
  <si>
    <t>Ремонт  активной  стали  ротора</t>
  </si>
  <si>
    <t>1 тонна</t>
  </si>
  <si>
    <t>Ремонт  ротора   асинхронного  электродвигателя</t>
  </si>
  <si>
    <t>Припой    циркониевый</t>
  </si>
  <si>
    <t xml:space="preserve">Медь </t>
  </si>
  <si>
    <t>Растворитель  646</t>
  </si>
  <si>
    <t>Клинья (репе)</t>
  </si>
  <si>
    <t>Электрокартон 1,7,2 мм</t>
  </si>
  <si>
    <t>0302011315</t>
  </si>
  <si>
    <t>0302081115</t>
  </si>
  <si>
    <t>0302120301</t>
  </si>
  <si>
    <t>0302150801</t>
  </si>
  <si>
    <t>0302130101</t>
  </si>
  <si>
    <t>03020401308</t>
  </si>
  <si>
    <t xml:space="preserve">Всего, Электродвигатель мощностью 3200 кВт, 3000 об./мин. </t>
  </si>
  <si>
    <t xml:space="preserve">Всего, Электродвигатель мощностью 3200 кВт, 3000 об./мин. с к=4,07 </t>
  </si>
  <si>
    <t>I.</t>
  </si>
  <si>
    <t>II.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</si>
  <si>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</si>
  <si>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</si>
  <si>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</si>
  <si>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</si>
  <si>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</si>
  <si>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</si>
  <si>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</si>
  <si>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</si>
  <si>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</si>
  <si>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</si>
  <si>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</si>
  <si>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</si>
  <si>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</si>
  <si>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</si>
  <si>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</si>
  <si>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</si>
  <si>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</si>
  <si>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0302010612</t>
  </si>
  <si>
    <t>Электродвигатель  мощностью  3200 кВт, 3000 об/мин. (2 шт.)</t>
  </si>
  <si>
    <t>0302020106
прим. п. 4</t>
  </si>
  <si>
    <t>0302060908
прим. п. 4
прим. п. 13</t>
  </si>
  <si>
    <t>01155090104</t>
  </si>
  <si>
    <t>0302060909
прим. п. 4
прим. п. 13</t>
  </si>
  <si>
    <t>0302080612</t>
  </si>
  <si>
    <t>0302120101</t>
  </si>
  <si>
    <t>0302150601</t>
  </si>
  <si>
    <t>0302040605</t>
  </si>
  <si>
    <t>01155090103</t>
  </si>
  <si>
    <t xml:space="preserve">Всего, Электродвигатель  мощностью 1000 кВт, 600 об./мин. </t>
  </si>
  <si>
    <t xml:space="preserve">Всего, Электродвигатель  мощностью 1000 кВт, 600 об./мин. с к=4,07 </t>
  </si>
  <si>
    <r>
      <t xml:space="preserve">   Электродвигатель СН</t>
    </r>
    <r>
      <rPr>
        <b/>
        <sz val="6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-2 и СН</t>
    </r>
    <r>
      <rPr>
        <b/>
        <sz val="6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-3  мощностью  1000 кВт, 600 об/мин. (2 шт.)</t>
    </r>
  </si>
  <si>
    <r>
      <t>Электродвигатель CH</t>
    </r>
    <r>
      <rPr>
        <b/>
        <sz val="6"/>
        <rFont val="Times New Roman"/>
        <family val="1"/>
      </rPr>
      <t>II</t>
    </r>
    <r>
      <rPr>
        <b/>
        <sz val="12"/>
        <rFont val="Times New Roman"/>
        <family val="1"/>
      </rPr>
      <t>-9 и CH</t>
    </r>
    <r>
      <rPr>
        <b/>
        <sz val="6"/>
        <rFont val="Times New Roman"/>
        <family val="1"/>
      </rPr>
      <t>II</t>
    </r>
    <r>
      <rPr>
        <b/>
        <sz val="12"/>
        <rFont val="Times New Roman"/>
        <family val="1"/>
      </rPr>
      <t>-10  мощностью  3200  кВт, 3000 об/мин.  (2 шт.)</t>
    </r>
  </si>
  <si>
    <t>Приказ №52  от 30.03.2023</t>
  </si>
  <si>
    <r>
      <rPr>
        <b/>
        <sz val="12"/>
        <rFont val="Times New Roman"/>
        <family val="1"/>
      </rPr>
      <t>Электроэнергия</t>
    </r>
    <r>
      <rPr>
        <sz val="12"/>
        <rFont val="Times New Roman"/>
        <family val="1"/>
      </rPr>
      <t xml:space="preserve"> для  технологических  нужд</t>
    </r>
    <r>
      <rPr>
        <sz val="11"/>
        <rFont val="Times New Roman"/>
        <family val="1"/>
      </rPr>
      <t xml:space="preserve">                                                                              </t>
    </r>
    <r>
      <rPr>
        <b/>
        <sz val="8"/>
        <rFont val="Times New Roman"/>
        <family val="1"/>
      </rPr>
      <t>(Цена 1 кВт*ч - согласно  решения  АНРЭ)</t>
    </r>
  </si>
  <si>
    <r>
      <t xml:space="preserve">Ремонт  трехфазного  асинхронного  двигателя </t>
    </r>
    <r>
      <rPr>
        <b/>
        <sz val="11"/>
        <rFont val="Times New Roman"/>
        <family val="1"/>
      </rPr>
      <t>СН</t>
    </r>
    <r>
      <rPr>
        <b/>
        <sz val="6"/>
        <rFont val="Times New Roman"/>
        <family val="1"/>
      </rPr>
      <t>1</t>
    </r>
    <r>
      <rPr>
        <b/>
        <sz val="11"/>
        <rFont val="Times New Roman"/>
        <family val="1"/>
      </rPr>
      <t>-2</t>
    </r>
    <r>
      <rPr>
        <sz val="11"/>
        <rFont val="Times New Roman"/>
        <family val="1"/>
      </rPr>
      <t xml:space="preserve"> и </t>
    </r>
    <r>
      <rPr>
        <b/>
        <sz val="11"/>
        <rFont val="Times New Roman"/>
        <family val="1"/>
      </rPr>
      <t>СН</t>
    </r>
    <r>
      <rPr>
        <b/>
        <sz val="6"/>
        <rFont val="Times New Roman"/>
        <family val="1"/>
      </rPr>
      <t>1</t>
    </r>
    <r>
      <rPr>
        <b/>
        <sz val="11"/>
        <rFont val="Times New Roman"/>
        <family val="1"/>
      </rPr>
      <t>-3</t>
    </r>
    <r>
      <rPr>
        <sz val="11"/>
        <rFont val="Times New Roman"/>
        <family val="1"/>
      </rPr>
      <t xml:space="preserve"> мощностью  1000 кВт, 600 об/мин  . Разборка  с  выводом  ротора. Очистка, дефектация. Покрытие  обмоток  лаком. Сборка и  испытание.</t>
    </r>
  </si>
  <si>
    <r>
      <t xml:space="preserve">Ремонт  трехфазного  асинхронного  двигателя </t>
    </r>
    <r>
      <rPr>
        <b/>
        <sz val="11"/>
        <rFont val="Times New Roman"/>
        <family val="1"/>
      </rPr>
      <t>CH</t>
    </r>
    <r>
      <rPr>
        <b/>
        <sz val="6"/>
        <rFont val="Times New Roman"/>
        <family val="1"/>
      </rPr>
      <t>II</t>
    </r>
    <r>
      <rPr>
        <b/>
        <sz val="11"/>
        <rFont val="Times New Roman"/>
        <family val="1"/>
      </rPr>
      <t>-9</t>
    </r>
    <r>
      <rPr>
        <sz val="11"/>
        <rFont val="Times New Roman"/>
        <family val="1"/>
      </rPr>
      <t xml:space="preserve"> и </t>
    </r>
    <r>
      <rPr>
        <b/>
        <sz val="11"/>
        <rFont val="Times New Roman"/>
        <family val="1"/>
      </rPr>
      <t>CH</t>
    </r>
    <r>
      <rPr>
        <b/>
        <sz val="6"/>
        <rFont val="Times New Roman"/>
        <family val="1"/>
      </rPr>
      <t>II</t>
    </r>
    <r>
      <rPr>
        <b/>
        <sz val="11"/>
        <rFont val="Times New Roman"/>
        <family val="1"/>
      </rPr>
      <t>-10</t>
    </r>
    <r>
      <rPr>
        <sz val="11"/>
        <rFont val="Times New Roman"/>
        <family val="1"/>
      </rPr>
      <t xml:space="preserve"> мощностью  3200 кВт, 3000 об/мин. Разборка  с  выводом  ротора. Очистка, дефектация. Покрытие  обмоток  лаком. Сборка и  испытание.</t>
    </r>
  </si>
  <si>
    <t>Anexa 3   la  CS _______/23</t>
  </si>
  <si>
    <t>Lista cu cantitățile de  lucrări  №3</t>
  </si>
  <si>
    <t>Nr.d/o</t>
  </si>
  <si>
    <t>Simbol norme</t>
  </si>
  <si>
    <t xml:space="preserve">Denumirea   lucrărilor </t>
  </si>
  <si>
    <t>Unitate de  masură</t>
  </si>
  <si>
    <t>Cantitate</t>
  </si>
  <si>
    <r>
      <rPr>
        <b/>
        <i/>
        <sz val="10"/>
        <color theme="1"/>
        <rFont val="Times New Roman"/>
        <family val="1"/>
      </rPr>
      <t>Обоснование  расчета  сметы:</t>
    </r>
    <r>
      <rPr>
        <i/>
        <sz val="10"/>
        <color theme="1"/>
        <rFont val="Times New Roman"/>
        <family val="1"/>
      </rPr>
      <t xml:space="preserve">  Прейскурант  №5 "Основные  цены  на  ремонт основного  и  вспомогательного  оборудования. Ремонт  электродвигателей".  г.Кишинев, 1998г.  Прейскурант  Департамента  Энергетики  " Оптовые  цены  на  ремонт  паротурбинных  установок" № 26-06-19, часть II.  г.Кишинев,1995 г.</t>
    </r>
  </si>
  <si>
    <t xml:space="preserve">Замена  обмотки  статора  корзиночного  типа (без  изготовления  секций).Демонтаж  секций  обмотки ,  подготовка  к  укладке, укладка  секций  новой  обмотки .  Сборка  схемы.  Пайка  и  изолировка. Испытание.  С  к=1,3  за  применение  стеклослюдинитовой  термоактивной  изоляции </t>
  </si>
  <si>
    <t>Восстановление  секций  обмотки  статора  электродвигателя  переменного  тока из  старогодноц  меди: длина 3,5 м, ширина  от 21 мм до 23 мм  высота- свыше 50мм до 55 мм,    к =1,3 за  применение  стеклослюдинитовой  термоактивной  изоляции  и к=1,4  за  вторую  параллель</t>
  </si>
  <si>
    <t xml:space="preserve">Динамическая  балансировка  ротора  на  станке  с  коэффициентом к=1,3  и к=1,53 (примечание  №1,2) </t>
  </si>
  <si>
    <t>НДС</t>
  </si>
  <si>
    <r>
      <t xml:space="preserve">Partea I.  Reparaţia   motoarelor   electrice  de  </t>
    </r>
    <r>
      <rPr>
        <b/>
        <sz val="18"/>
        <color theme="1"/>
        <rFont val="Times New Roman"/>
        <family val="1"/>
      </rPr>
      <t xml:space="preserve">6,0 </t>
    </r>
    <r>
      <rPr>
        <b/>
        <sz val="14"/>
        <color theme="1"/>
        <rFont val="Times New Roman"/>
        <family val="1"/>
      </rPr>
      <t xml:space="preserve"> kV  </t>
    </r>
    <r>
      <rPr>
        <b/>
        <sz val="16"/>
        <color theme="1"/>
        <rFont val="Times New Roman"/>
        <family val="1"/>
      </rPr>
      <t>utilajul auxiliar</t>
    </r>
  </si>
  <si>
    <t>Замена  обмотки  статора  корзиночного  типа (без  изготовления  секций).Демонтаж  секций  обмотки ,  подготовка  к  укладке, укладка  секций  новой  обмотки .  Сборка  схемы.  Пайка  и  изолировка. С  к=1,3  за  применение  стеклослюдинитовой  термоактивной  изоляции</t>
  </si>
  <si>
    <r>
      <t>Электродвигатели  СН</t>
    </r>
    <r>
      <rPr>
        <b/>
        <sz val="6"/>
        <rFont val="Times New Roman"/>
        <family val="1"/>
      </rPr>
      <t>1</t>
    </r>
    <r>
      <rPr>
        <b/>
        <sz val="12"/>
        <rFont val="Times New Roman"/>
        <family val="1"/>
      </rPr>
      <t>-2 и СН</t>
    </r>
    <r>
      <rPr>
        <b/>
        <sz val="6"/>
        <rFont val="Times New Roman"/>
        <family val="1"/>
      </rPr>
      <t>1</t>
    </r>
    <r>
      <rPr>
        <b/>
        <sz val="12"/>
        <rFont val="Times New Roman"/>
        <family val="1"/>
      </rPr>
      <t>-3  мощностью  1000  кВт, 600 об/мин.  (2 шт.)</t>
    </r>
  </si>
  <si>
    <r>
      <t>Электродвигатель СН</t>
    </r>
    <r>
      <rPr>
        <b/>
        <sz val="6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 мощностью  1000  кВт, 600 об/мин.</t>
    </r>
  </si>
  <si>
    <r>
      <t>Электродвигатель CH</t>
    </r>
    <r>
      <rPr>
        <b/>
        <sz val="6"/>
        <rFont val="Times New Roman"/>
        <family val="1"/>
      </rPr>
      <t xml:space="preserve">II </t>
    </r>
    <r>
      <rPr>
        <b/>
        <sz val="12"/>
        <rFont val="Times New Roman"/>
        <family val="1"/>
      </rPr>
      <t xml:space="preserve"> мощностью  3200  кВт, 3000 об/мин.</t>
    </r>
  </si>
  <si>
    <t xml:space="preserve">Динамическая  балансировка  ротора  на  станке  с  коэффициентом к=1,3  и к=1,53 (примечание  №1,2)  </t>
  </si>
  <si>
    <t>Восстановление  секций  обмотки  статора  электродвигателя  переменного  тока из  старогодноц  меди: длина 3,5 м, ширина  от 21 мм до 23 мм  высота- свыше 50мм до 55   мм,    к =1,3за  применение  стеклослюдинитовой  термоактивной  изоляции   и к=1,4  за  вторую  параллель</t>
  </si>
  <si>
    <t>ВСЕГО,  Вспомогательное  оборудование напряжением 6,0кВ,  лей  без  НДС</t>
  </si>
  <si>
    <t>ВСЕГО,  лей  с 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</si>
</sst>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6"/>
      <name val="Times New Roman"/>
      <family val="1"/>
    </font>
    <font>
      <b/>
      <sz val="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0" fontId="6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justify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0" borderId="1" xfId="0" applyFont="1" applyBorder="1" applyAlignment="1">
      <alignment horizontal="center" vertical="justify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justify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0" fillId="0" borderId="0" xfId="0" applyNumberFormat="1"/>
    <xf numFmtId="49" fontId="8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2" borderId="1" xfId="0" applyFont="1" applyFill="1" applyBorder="1" applyAlignment="1" quotePrefix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Border="1" applyAlignment="1" quotePrefix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5" fillId="0" borderId="5" xfId="0" applyFont="1" applyBorder="1"/>
    <xf numFmtId="49" fontId="8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6" xfId="0" applyFont="1" applyBorder="1"/>
    <xf numFmtId="0" fontId="12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" xfId="0" applyFont="1" applyBorder="1"/>
    <xf numFmtId="0" fontId="8" fillId="2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2" xfId="0" applyNumberFormat="1" applyFont="1" applyBorder="1"/>
    <xf numFmtId="0" fontId="4" fillId="0" borderId="13" xfId="0" applyFont="1" applyBorder="1"/>
    <xf numFmtId="0" fontId="8" fillId="2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15" xfId="0" applyNumberForma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9" fontId="9" fillId="0" borderId="15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left" vertical="distributed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3"/>
  <sheetViews>
    <sheetView tabSelected="1" view="pageBreakPreview" zoomScaleSheetLayoutView="100" workbookViewId="0" topLeftCell="A79">
      <selection activeCell="D92" sqref="D92"/>
    </sheetView>
  </sheetViews>
  <sheetFormatPr defaultColWidth="9.140625" defaultRowHeight="15"/>
  <cols>
    <col min="1" max="1" width="2.8515625" style="0" customWidth="1"/>
    <col min="2" max="2" width="5.421875" style="30" customWidth="1"/>
    <col min="3" max="3" width="14.8515625" style="0" customWidth="1"/>
    <col min="4" max="4" width="64.7109375" style="0" customWidth="1"/>
    <col min="5" max="5" width="10.8515625" style="0" bestFit="1" customWidth="1"/>
    <col min="6" max="6" width="9.421875" style="0" customWidth="1"/>
  </cols>
  <sheetData>
    <row r="1" ht="15" hidden="1"/>
    <row r="2" spans="4:6" ht="15.75">
      <c r="D2" s="92" t="s">
        <v>86</v>
      </c>
      <c r="E2" s="92"/>
      <c r="F2" s="92"/>
    </row>
    <row r="3" spans="4:6" ht="5.25" customHeight="1">
      <c r="D3" s="39"/>
      <c r="E3" s="39"/>
      <c r="F3" s="39"/>
    </row>
    <row r="4" ht="20.25">
      <c r="D4" s="42" t="s">
        <v>87</v>
      </c>
    </row>
    <row r="5" ht="0.75" customHeight="1">
      <c r="F5" s="39"/>
    </row>
    <row r="6" spans="3:5" ht="20.25" customHeight="1">
      <c r="C6" s="91" t="s">
        <v>98</v>
      </c>
      <c r="D6" s="91"/>
      <c r="E6" s="91"/>
    </row>
    <row r="7" spans="3:5" ht="15.75" customHeight="1">
      <c r="C7" s="40"/>
      <c r="D7" s="40"/>
      <c r="E7" s="40"/>
    </row>
    <row r="8" spans="2:6" ht="46.5" customHeight="1">
      <c r="B8" s="93" t="s">
        <v>93</v>
      </c>
      <c r="C8" s="93"/>
      <c r="D8" s="93"/>
      <c r="E8" s="93"/>
      <c r="F8" s="93"/>
    </row>
    <row r="9" spans="3:5" ht="15.75" customHeight="1" hidden="1">
      <c r="C9" s="40"/>
      <c r="D9" s="40"/>
      <c r="E9" s="40"/>
    </row>
    <row r="10" spans="3:4" ht="7.5" customHeight="1" thickBot="1">
      <c r="C10" s="40"/>
      <c r="D10" s="40"/>
    </row>
    <row r="11" spans="2:6" ht="26.25" customHeight="1" thickBot="1">
      <c r="B11" s="66" t="s">
        <v>88</v>
      </c>
      <c r="C11" s="67" t="s">
        <v>89</v>
      </c>
      <c r="D11" s="70" t="s">
        <v>90</v>
      </c>
      <c r="E11" s="68" t="s">
        <v>91</v>
      </c>
      <c r="F11" s="69" t="s">
        <v>92</v>
      </c>
    </row>
    <row r="12" spans="2:6" ht="27.75" customHeight="1">
      <c r="B12" s="31" t="s">
        <v>48</v>
      </c>
      <c r="C12" s="21" t="s">
        <v>30</v>
      </c>
      <c r="D12" s="22" t="s">
        <v>68</v>
      </c>
      <c r="E12" s="23"/>
      <c r="F12" s="50"/>
    </row>
    <row r="13" spans="2:6" ht="15.75">
      <c r="B13" s="51"/>
      <c r="C13" s="43"/>
      <c r="D13" s="44" t="s">
        <v>31</v>
      </c>
      <c r="E13" s="45"/>
      <c r="F13" s="52"/>
    </row>
    <row r="14" spans="2:6" ht="51" customHeight="1">
      <c r="B14" s="32" t="s">
        <v>0</v>
      </c>
      <c r="C14" s="3" t="s">
        <v>40</v>
      </c>
      <c r="D14" s="4" t="s">
        <v>85</v>
      </c>
      <c r="E14" s="5" t="s">
        <v>1</v>
      </c>
      <c r="F14" s="53">
        <v>1</v>
      </c>
    </row>
    <row r="15" spans="2:6" ht="65.25" customHeight="1">
      <c r="B15" s="32" t="s">
        <v>50</v>
      </c>
      <c r="C15" s="41" t="s">
        <v>69</v>
      </c>
      <c r="D15" s="4" t="s">
        <v>99</v>
      </c>
      <c r="E15" s="5" t="s">
        <v>2</v>
      </c>
      <c r="F15" s="53">
        <v>4.8</v>
      </c>
    </row>
    <row r="16" spans="2:6" ht="78" customHeight="1">
      <c r="B16" s="32" t="s">
        <v>51</v>
      </c>
      <c r="C16" s="41" t="s">
        <v>70</v>
      </c>
      <c r="D16" s="27" t="s">
        <v>104</v>
      </c>
      <c r="E16" s="5" t="s">
        <v>3</v>
      </c>
      <c r="F16" s="53">
        <v>168</v>
      </c>
    </row>
    <row r="17" spans="2:6" ht="15.75">
      <c r="B17" s="32" t="s">
        <v>52</v>
      </c>
      <c r="C17" s="3" t="s">
        <v>41</v>
      </c>
      <c r="D17" s="7" t="s">
        <v>4</v>
      </c>
      <c r="E17" s="5" t="s">
        <v>1</v>
      </c>
      <c r="F17" s="53">
        <v>1</v>
      </c>
    </row>
    <row r="18" spans="2:6" ht="15.75">
      <c r="B18" s="32" t="s">
        <v>53</v>
      </c>
      <c r="C18" s="3" t="s">
        <v>42</v>
      </c>
      <c r="D18" s="7" t="s">
        <v>5</v>
      </c>
      <c r="E18" s="5" t="s">
        <v>1</v>
      </c>
      <c r="F18" s="53">
        <v>1</v>
      </c>
    </row>
    <row r="19" spans="2:6" ht="18.75" customHeight="1">
      <c r="B19" s="32" t="s">
        <v>54</v>
      </c>
      <c r="C19" s="3" t="s">
        <v>43</v>
      </c>
      <c r="D19" s="7" t="s">
        <v>6</v>
      </c>
      <c r="E19" s="5" t="s">
        <v>7</v>
      </c>
      <c r="F19" s="53">
        <v>48</v>
      </c>
    </row>
    <row r="20" spans="2:6" ht="21" customHeight="1">
      <c r="B20" s="32" t="s">
        <v>55</v>
      </c>
      <c r="C20" s="3" t="s">
        <v>44</v>
      </c>
      <c r="D20" s="4" t="s">
        <v>32</v>
      </c>
      <c r="E20" s="5" t="s">
        <v>33</v>
      </c>
      <c r="F20" s="53">
        <v>3</v>
      </c>
    </row>
    <row r="21" spans="2:6" ht="15.75">
      <c r="B21" s="32" t="s">
        <v>56</v>
      </c>
      <c r="C21" s="3" t="s">
        <v>45</v>
      </c>
      <c r="D21" s="4" t="s">
        <v>34</v>
      </c>
      <c r="E21" s="5" t="s">
        <v>1</v>
      </c>
      <c r="F21" s="53">
        <v>1</v>
      </c>
    </row>
    <row r="22" spans="2:6" ht="15.75">
      <c r="B22" s="33"/>
      <c r="C22" s="8"/>
      <c r="D22" s="43" t="s">
        <v>8</v>
      </c>
      <c r="E22" s="5"/>
      <c r="F22" s="53"/>
    </row>
    <row r="23" spans="2:6" ht="30">
      <c r="B23" s="32" t="s">
        <v>57</v>
      </c>
      <c r="C23" s="46" t="s">
        <v>71</v>
      </c>
      <c r="D23" s="9" t="s">
        <v>103</v>
      </c>
      <c r="E23" s="5" t="s">
        <v>1</v>
      </c>
      <c r="F23" s="53">
        <v>1</v>
      </c>
    </row>
    <row r="24" spans="2:6" ht="22.5" customHeight="1">
      <c r="B24" s="54"/>
      <c r="C24" s="6"/>
      <c r="D24" s="26" t="s">
        <v>46</v>
      </c>
      <c r="E24" s="5"/>
      <c r="F24" s="53"/>
    </row>
    <row r="25" spans="2:6" ht="25.5">
      <c r="B25" s="34"/>
      <c r="C25" s="10" t="s">
        <v>82</v>
      </c>
      <c r="D25" s="18" t="s">
        <v>47</v>
      </c>
      <c r="E25" s="6"/>
      <c r="F25" s="53"/>
    </row>
    <row r="26" spans="2:6" ht="15.75">
      <c r="B26" s="32"/>
      <c r="C26" s="24"/>
      <c r="D26" s="18"/>
      <c r="E26" s="6"/>
      <c r="F26" s="53"/>
    </row>
    <row r="27" spans="2:6" ht="15.75">
      <c r="B27" s="35"/>
      <c r="C27" s="11" t="s">
        <v>9</v>
      </c>
      <c r="D27" s="12" t="s">
        <v>10</v>
      </c>
      <c r="E27" s="6"/>
      <c r="F27" s="55"/>
    </row>
    <row r="28" spans="2:6" ht="15.75">
      <c r="B28" s="36">
        <v>1</v>
      </c>
      <c r="C28" s="11"/>
      <c r="D28" s="12" t="s">
        <v>11</v>
      </c>
      <c r="E28" s="2" t="s">
        <v>12</v>
      </c>
      <c r="F28" s="56">
        <v>100</v>
      </c>
    </row>
    <row r="29" spans="2:6" ht="15.75">
      <c r="B29" s="36">
        <v>2</v>
      </c>
      <c r="C29" s="11"/>
      <c r="D29" s="12" t="s">
        <v>35</v>
      </c>
      <c r="E29" s="2" t="s">
        <v>12</v>
      </c>
      <c r="F29" s="56">
        <v>0.8</v>
      </c>
    </row>
    <row r="30" spans="2:6" ht="15.75">
      <c r="B30" s="36">
        <v>3</v>
      </c>
      <c r="C30" s="11"/>
      <c r="D30" s="12" t="s">
        <v>13</v>
      </c>
      <c r="E30" s="2" t="s">
        <v>12</v>
      </c>
      <c r="F30" s="56">
        <v>2.8</v>
      </c>
    </row>
    <row r="31" spans="2:6" ht="15.75">
      <c r="B31" s="36">
        <v>4</v>
      </c>
      <c r="C31" s="11"/>
      <c r="D31" s="12" t="s">
        <v>36</v>
      </c>
      <c r="E31" s="14" t="s">
        <v>14</v>
      </c>
      <c r="F31" s="56">
        <v>115</v>
      </c>
    </row>
    <row r="32" spans="2:6" ht="15.75">
      <c r="B32" s="36">
        <v>5</v>
      </c>
      <c r="C32" s="11"/>
      <c r="D32" s="12" t="s">
        <v>15</v>
      </c>
      <c r="E32" s="2" t="s">
        <v>16</v>
      </c>
      <c r="F32" s="56">
        <v>1</v>
      </c>
    </row>
    <row r="33" spans="2:6" ht="15.75">
      <c r="B33" s="36">
        <v>6</v>
      </c>
      <c r="C33" s="25"/>
      <c r="D33" s="15" t="s">
        <v>17</v>
      </c>
      <c r="E33" s="14" t="s">
        <v>12</v>
      </c>
      <c r="F33" s="56">
        <v>6</v>
      </c>
    </row>
    <row r="34" spans="2:6" ht="15.75">
      <c r="B34" s="36">
        <v>7</v>
      </c>
      <c r="C34" s="25"/>
      <c r="D34" s="15" t="s">
        <v>18</v>
      </c>
      <c r="E34" s="14" t="s">
        <v>19</v>
      </c>
      <c r="F34" s="56">
        <v>585</v>
      </c>
    </row>
    <row r="35" spans="2:6" ht="15.75">
      <c r="B35" s="36">
        <v>8</v>
      </c>
      <c r="C35" s="25"/>
      <c r="D35" s="15" t="s">
        <v>20</v>
      </c>
      <c r="E35" s="14" t="s">
        <v>12</v>
      </c>
      <c r="F35" s="56">
        <v>4.4</v>
      </c>
    </row>
    <row r="36" spans="2:6" ht="15.75">
      <c r="B36" s="36">
        <v>9</v>
      </c>
      <c r="C36" s="25"/>
      <c r="D36" s="15" t="s">
        <v>37</v>
      </c>
      <c r="E36" s="14" t="s">
        <v>14</v>
      </c>
      <c r="F36" s="56">
        <v>9.5</v>
      </c>
    </row>
    <row r="37" spans="2:6" ht="15.75">
      <c r="B37" s="36">
        <v>10</v>
      </c>
      <c r="C37" s="8"/>
      <c r="D37" s="15" t="s">
        <v>21</v>
      </c>
      <c r="E37" s="14" t="s">
        <v>19</v>
      </c>
      <c r="F37" s="56">
        <v>1300</v>
      </c>
    </row>
    <row r="38" spans="2:6" ht="15.75">
      <c r="B38" s="36">
        <v>11</v>
      </c>
      <c r="C38" s="8"/>
      <c r="D38" s="15" t="s">
        <v>22</v>
      </c>
      <c r="E38" s="14" t="s">
        <v>12</v>
      </c>
      <c r="F38" s="56">
        <v>4</v>
      </c>
    </row>
    <row r="39" spans="2:6" ht="15.75">
      <c r="B39" s="36">
        <v>12</v>
      </c>
      <c r="C39" s="8"/>
      <c r="D39" s="15" t="s">
        <v>23</v>
      </c>
      <c r="E39" s="14" t="s">
        <v>12</v>
      </c>
      <c r="F39" s="56">
        <v>25</v>
      </c>
    </row>
    <row r="40" spans="2:6" ht="15.75">
      <c r="B40" s="36">
        <v>13</v>
      </c>
      <c r="C40" s="8"/>
      <c r="D40" s="15" t="s">
        <v>38</v>
      </c>
      <c r="E40" s="14" t="s">
        <v>1</v>
      </c>
      <c r="F40" s="56">
        <v>200</v>
      </c>
    </row>
    <row r="41" spans="2:6" ht="15.75">
      <c r="B41" s="36">
        <v>14</v>
      </c>
      <c r="C41" s="8"/>
      <c r="D41" s="15" t="s">
        <v>24</v>
      </c>
      <c r="E41" s="14" t="s">
        <v>19</v>
      </c>
      <c r="F41" s="56">
        <v>20</v>
      </c>
    </row>
    <row r="42" spans="2:6" ht="15.75">
      <c r="B42" s="36">
        <v>15</v>
      </c>
      <c r="C42" s="8"/>
      <c r="D42" s="15" t="s">
        <v>25</v>
      </c>
      <c r="E42" s="13" t="s">
        <v>19</v>
      </c>
      <c r="F42" s="56">
        <v>300</v>
      </c>
    </row>
    <row r="43" spans="2:6" ht="15.75">
      <c r="B43" s="36">
        <v>16</v>
      </c>
      <c r="C43" s="8"/>
      <c r="D43" s="15" t="s">
        <v>39</v>
      </c>
      <c r="E43" s="13" t="s">
        <v>12</v>
      </c>
      <c r="F43" s="56">
        <v>20</v>
      </c>
    </row>
    <row r="44" spans="2:6" ht="15.75">
      <c r="B44" s="37"/>
      <c r="C44" s="8"/>
      <c r="D44" s="16" t="s">
        <v>26</v>
      </c>
      <c r="E44" s="8"/>
      <c r="F44" s="56"/>
    </row>
    <row r="45" spans="2:6" ht="15.75">
      <c r="B45" s="38"/>
      <c r="C45" s="1"/>
      <c r="D45" s="12" t="s">
        <v>27</v>
      </c>
      <c r="E45" s="17">
        <v>0.05</v>
      </c>
      <c r="F45" s="57"/>
    </row>
    <row r="46" spans="2:6" ht="15.75">
      <c r="B46" s="38"/>
      <c r="C46" s="1"/>
      <c r="D46" s="18" t="s">
        <v>28</v>
      </c>
      <c r="E46" s="19"/>
      <c r="F46" s="57"/>
    </row>
    <row r="47" spans="2:6" ht="26.25">
      <c r="B47" s="38"/>
      <c r="C47" s="1"/>
      <c r="D47" s="20" t="s">
        <v>83</v>
      </c>
      <c r="E47" s="19" t="s">
        <v>29</v>
      </c>
      <c r="F47" s="57">
        <v>3000</v>
      </c>
    </row>
    <row r="48" spans="2:6" ht="16.5" thickBot="1">
      <c r="B48" s="71"/>
      <c r="C48" s="72"/>
      <c r="D48" s="63" t="s">
        <v>102</v>
      </c>
      <c r="E48" s="74"/>
      <c r="F48" s="75"/>
    </row>
    <row r="49" spans="2:6" ht="16.5" thickBot="1">
      <c r="B49" s="86"/>
      <c r="C49" s="62"/>
      <c r="D49" s="63" t="s">
        <v>81</v>
      </c>
      <c r="E49" s="64"/>
      <c r="F49" s="65"/>
    </row>
    <row r="50" spans="2:6" ht="15.75" customHeight="1">
      <c r="B50" s="87"/>
      <c r="C50" s="88"/>
      <c r="D50" s="88"/>
      <c r="E50" s="88"/>
      <c r="F50" s="89"/>
    </row>
    <row r="51" spans="2:6" ht="15.75">
      <c r="B51" s="58" t="s">
        <v>49</v>
      </c>
      <c r="C51" s="47" t="s">
        <v>30</v>
      </c>
      <c r="D51" s="90" t="s">
        <v>80</v>
      </c>
      <c r="E51" s="90"/>
      <c r="F51" s="59"/>
    </row>
    <row r="52" spans="2:6" ht="15.75">
      <c r="B52" s="58"/>
      <c r="C52" s="47"/>
      <c r="D52" s="48" t="s">
        <v>31</v>
      </c>
      <c r="E52" s="49"/>
      <c r="F52" s="59"/>
    </row>
    <row r="53" spans="2:6" ht="50.25" customHeight="1">
      <c r="B53" s="32" t="s">
        <v>58</v>
      </c>
      <c r="C53" s="3" t="s">
        <v>67</v>
      </c>
      <c r="D53" s="4" t="s">
        <v>84</v>
      </c>
      <c r="E53" s="5" t="s">
        <v>1</v>
      </c>
      <c r="F53" s="53">
        <v>1</v>
      </c>
    </row>
    <row r="54" spans="2:6" ht="63.75" customHeight="1">
      <c r="B54" s="32" t="s">
        <v>59</v>
      </c>
      <c r="C54" s="41" t="s">
        <v>69</v>
      </c>
      <c r="D54" s="4" t="s">
        <v>94</v>
      </c>
      <c r="E54" s="5" t="s">
        <v>2</v>
      </c>
      <c r="F54" s="53">
        <v>5</v>
      </c>
    </row>
    <row r="55" spans="2:6" ht="63" customHeight="1">
      <c r="B55" s="32" t="s">
        <v>60</v>
      </c>
      <c r="C55" s="41" t="s">
        <v>72</v>
      </c>
      <c r="D55" s="4" t="s">
        <v>95</v>
      </c>
      <c r="E55" s="5" t="s">
        <v>3</v>
      </c>
      <c r="F55" s="53">
        <v>168</v>
      </c>
    </row>
    <row r="56" spans="2:6" ht="15.75">
      <c r="B56" s="32" t="s">
        <v>61</v>
      </c>
      <c r="C56" s="3" t="s">
        <v>73</v>
      </c>
      <c r="D56" s="7" t="s">
        <v>4</v>
      </c>
      <c r="E56" s="5" t="s">
        <v>1</v>
      </c>
      <c r="F56" s="53">
        <v>1</v>
      </c>
    </row>
    <row r="57" spans="2:6" ht="15.75">
      <c r="B57" s="32" t="s">
        <v>62</v>
      </c>
      <c r="C57" s="3" t="s">
        <v>74</v>
      </c>
      <c r="D57" s="7" t="s">
        <v>5</v>
      </c>
      <c r="E57" s="5" t="s">
        <v>1</v>
      </c>
      <c r="F57" s="53">
        <v>1</v>
      </c>
    </row>
    <row r="58" spans="2:6" ht="24" customHeight="1">
      <c r="B58" s="32" t="s">
        <v>63</v>
      </c>
      <c r="C58" s="3" t="s">
        <v>75</v>
      </c>
      <c r="D58" s="7" t="s">
        <v>6</v>
      </c>
      <c r="E58" s="5" t="s">
        <v>7</v>
      </c>
      <c r="F58" s="53">
        <v>48</v>
      </c>
    </row>
    <row r="59" spans="2:6" ht="15.75">
      <c r="B59" s="32" t="s">
        <v>64</v>
      </c>
      <c r="C59" s="3" t="s">
        <v>44</v>
      </c>
      <c r="D59" s="4" t="s">
        <v>32</v>
      </c>
      <c r="E59" s="5" t="s">
        <v>33</v>
      </c>
      <c r="F59" s="53">
        <v>2</v>
      </c>
    </row>
    <row r="60" spans="2:6" ht="15.75">
      <c r="B60" s="32" t="s">
        <v>65</v>
      </c>
      <c r="C60" s="3" t="s">
        <v>76</v>
      </c>
      <c r="D60" s="4" t="s">
        <v>34</v>
      </c>
      <c r="E60" s="5" t="s">
        <v>1</v>
      </c>
      <c r="F60" s="53">
        <v>1</v>
      </c>
    </row>
    <row r="61" spans="2:6" ht="29.25" customHeight="1">
      <c r="B61" s="33"/>
      <c r="C61" s="28"/>
      <c r="D61" s="43" t="s">
        <v>8</v>
      </c>
      <c r="E61" s="29"/>
      <c r="F61" s="60"/>
    </row>
    <row r="62" spans="2:6" ht="39" customHeight="1">
      <c r="B62" s="61" t="s">
        <v>66</v>
      </c>
      <c r="C62" s="46" t="s">
        <v>77</v>
      </c>
      <c r="D62" s="9" t="s">
        <v>96</v>
      </c>
      <c r="E62" s="5" t="s">
        <v>1</v>
      </c>
      <c r="F62" s="53">
        <v>1</v>
      </c>
    </row>
    <row r="63" spans="2:6" ht="23.25" customHeight="1">
      <c r="B63" s="54"/>
      <c r="C63" s="6"/>
      <c r="D63" s="26" t="s">
        <v>78</v>
      </c>
      <c r="E63" s="5"/>
      <c r="F63" s="53"/>
    </row>
    <row r="64" spans="2:6" ht="25.5">
      <c r="B64" s="34"/>
      <c r="C64" s="10" t="s">
        <v>82</v>
      </c>
      <c r="D64" s="18" t="s">
        <v>79</v>
      </c>
      <c r="E64" s="6"/>
      <c r="F64" s="53"/>
    </row>
    <row r="65" spans="2:6" ht="15.75">
      <c r="B65" s="32"/>
      <c r="C65" s="24"/>
      <c r="D65" s="18"/>
      <c r="E65" s="6"/>
      <c r="F65" s="53"/>
    </row>
    <row r="66" spans="2:6" ht="15.75">
      <c r="B66" s="35"/>
      <c r="C66" s="11" t="s">
        <v>9</v>
      </c>
      <c r="D66" s="12" t="s">
        <v>10</v>
      </c>
      <c r="E66" s="6"/>
      <c r="F66" s="55"/>
    </row>
    <row r="67" spans="2:6" ht="15.75">
      <c r="B67" s="36">
        <v>1</v>
      </c>
      <c r="C67" s="11"/>
      <c r="D67" s="12" t="s">
        <v>11</v>
      </c>
      <c r="E67" s="2" t="s">
        <v>12</v>
      </c>
      <c r="F67" s="56">
        <v>96</v>
      </c>
    </row>
    <row r="68" spans="2:6" ht="15.75">
      <c r="B68" s="36">
        <f>B67+1</f>
        <v>2</v>
      </c>
      <c r="C68" s="11"/>
      <c r="D68" s="12" t="s">
        <v>35</v>
      </c>
      <c r="E68" s="2" t="s">
        <v>12</v>
      </c>
      <c r="F68" s="56">
        <v>0.75</v>
      </c>
    </row>
    <row r="69" spans="2:6" ht="15.75">
      <c r="B69" s="36">
        <f aca="true" t="shared" si="0" ref="B69:B82">B68+1</f>
        <v>3</v>
      </c>
      <c r="C69" s="11"/>
      <c r="D69" s="12" t="s">
        <v>13</v>
      </c>
      <c r="E69" s="2" t="s">
        <v>12</v>
      </c>
      <c r="F69" s="56">
        <v>2.5</v>
      </c>
    </row>
    <row r="70" spans="2:6" ht="15.75">
      <c r="B70" s="36">
        <f t="shared" si="0"/>
        <v>4</v>
      </c>
      <c r="C70" s="11"/>
      <c r="D70" s="12" t="s">
        <v>36</v>
      </c>
      <c r="E70" s="14" t="s">
        <v>14</v>
      </c>
      <c r="F70" s="56">
        <v>110</v>
      </c>
    </row>
    <row r="71" spans="2:6" ht="15.75">
      <c r="B71" s="36">
        <f t="shared" si="0"/>
        <v>5</v>
      </c>
      <c r="C71" s="11"/>
      <c r="D71" s="12" t="s">
        <v>15</v>
      </c>
      <c r="E71" s="2" t="s">
        <v>16</v>
      </c>
      <c r="F71" s="56">
        <v>1</v>
      </c>
    </row>
    <row r="72" spans="2:6" ht="15.75">
      <c r="B72" s="36">
        <f t="shared" si="0"/>
        <v>6</v>
      </c>
      <c r="C72" s="25"/>
      <c r="D72" s="15" t="s">
        <v>17</v>
      </c>
      <c r="E72" s="14" t="s">
        <v>12</v>
      </c>
      <c r="F72" s="56">
        <v>5</v>
      </c>
    </row>
    <row r="73" spans="2:6" ht="15.75">
      <c r="B73" s="36">
        <f t="shared" si="0"/>
        <v>7</v>
      </c>
      <c r="C73" s="25"/>
      <c r="D73" s="15" t="s">
        <v>18</v>
      </c>
      <c r="E73" s="14" t="s">
        <v>19</v>
      </c>
      <c r="F73" s="56">
        <v>560</v>
      </c>
    </row>
    <row r="74" spans="2:6" ht="15.75">
      <c r="B74" s="36">
        <f t="shared" si="0"/>
        <v>8</v>
      </c>
      <c r="C74" s="25"/>
      <c r="D74" s="15" t="s">
        <v>20</v>
      </c>
      <c r="E74" s="14" t="s">
        <v>12</v>
      </c>
      <c r="F74" s="56">
        <v>4</v>
      </c>
    </row>
    <row r="75" spans="2:6" ht="15.75">
      <c r="B75" s="36">
        <f t="shared" si="0"/>
        <v>9</v>
      </c>
      <c r="C75" s="25"/>
      <c r="D75" s="15" t="s">
        <v>37</v>
      </c>
      <c r="E75" s="14" t="s">
        <v>14</v>
      </c>
      <c r="F75" s="56">
        <v>9</v>
      </c>
    </row>
    <row r="76" spans="2:6" ht="15.75">
      <c r="B76" s="36">
        <f t="shared" si="0"/>
        <v>10</v>
      </c>
      <c r="C76" s="8"/>
      <c r="D76" s="15" t="s">
        <v>21</v>
      </c>
      <c r="E76" s="14" t="s">
        <v>19</v>
      </c>
      <c r="F76" s="56">
        <v>1200</v>
      </c>
    </row>
    <row r="77" spans="2:6" ht="15.75">
      <c r="B77" s="36">
        <f t="shared" si="0"/>
        <v>11</v>
      </c>
      <c r="C77" s="8"/>
      <c r="D77" s="15" t="s">
        <v>22</v>
      </c>
      <c r="E77" s="14" t="s">
        <v>12</v>
      </c>
      <c r="F77" s="56">
        <v>3</v>
      </c>
    </row>
    <row r="78" spans="2:6" ht="15.75">
      <c r="B78" s="36">
        <f t="shared" si="0"/>
        <v>12</v>
      </c>
      <c r="C78" s="8"/>
      <c r="D78" s="15" t="s">
        <v>23</v>
      </c>
      <c r="E78" s="14" t="s">
        <v>12</v>
      </c>
      <c r="F78" s="56">
        <v>22</v>
      </c>
    </row>
    <row r="79" spans="2:6" ht="15.75">
      <c r="B79" s="36">
        <f t="shared" si="0"/>
        <v>13</v>
      </c>
      <c r="C79" s="8"/>
      <c r="D79" s="15" t="s">
        <v>38</v>
      </c>
      <c r="E79" s="14" t="s">
        <v>1</v>
      </c>
      <c r="F79" s="56">
        <v>192</v>
      </c>
    </row>
    <row r="80" spans="2:6" ht="15.75">
      <c r="B80" s="36">
        <f t="shared" si="0"/>
        <v>14</v>
      </c>
      <c r="C80" s="8"/>
      <c r="D80" s="15" t="s">
        <v>24</v>
      </c>
      <c r="E80" s="14" t="s">
        <v>19</v>
      </c>
      <c r="F80" s="56">
        <v>18</v>
      </c>
    </row>
    <row r="81" spans="2:6" ht="15.75">
      <c r="B81" s="36">
        <f t="shared" si="0"/>
        <v>15</v>
      </c>
      <c r="C81" s="8"/>
      <c r="D81" s="15" t="s">
        <v>25</v>
      </c>
      <c r="E81" s="13" t="s">
        <v>19</v>
      </c>
      <c r="F81" s="56">
        <v>260</v>
      </c>
    </row>
    <row r="82" spans="2:6" ht="15.75">
      <c r="B82" s="36">
        <f t="shared" si="0"/>
        <v>16</v>
      </c>
      <c r="C82" s="8"/>
      <c r="D82" s="15" t="s">
        <v>39</v>
      </c>
      <c r="E82" s="13" t="s">
        <v>12</v>
      </c>
      <c r="F82" s="56">
        <v>14</v>
      </c>
    </row>
    <row r="83" spans="2:6" ht="15.75">
      <c r="B83" s="37"/>
      <c r="C83" s="8"/>
      <c r="D83" s="16" t="s">
        <v>26</v>
      </c>
      <c r="E83" s="8"/>
      <c r="F83" s="56"/>
    </row>
    <row r="84" spans="2:6" ht="15.75">
      <c r="B84" s="38"/>
      <c r="C84" s="1"/>
      <c r="D84" s="12" t="s">
        <v>27</v>
      </c>
      <c r="E84" s="17">
        <v>0.05</v>
      </c>
      <c r="F84" s="57"/>
    </row>
    <row r="85" spans="2:6" ht="15.75">
      <c r="B85" s="38"/>
      <c r="C85" s="1"/>
      <c r="D85" s="18" t="s">
        <v>28</v>
      </c>
      <c r="E85" s="19"/>
      <c r="F85" s="57"/>
    </row>
    <row r="86" spans="2:6" ht="26.25">
      <c r="B86" s="38"/>
      <c r="C86" s="1"/>
      <c r="D86" s="20" t="s">
        <v>83</v>
      </c>
      <c r="E86" s="19" t="s">
        <v>29</v>
      </c>
      <c r="F86" s="57">
        <v>2700</v>
      </c>
    </row>
    <row r="87" spans="2:6" ht="15.75">
      <c r="B87" s="71"/>
      <c r="C87" s="72"/>
      <c r="D87" s="73" t="s">
        <v>101</v>
      </c>
      <c r="E87" s="74"/>
      <c r="F87" s="75"/>
    </row>
    <row r="88" spans="2:6" ht="16.5" thickBot="1">
      <c r="B88" s="71"/>
      <c r="C88" s="72"/>
      <c r="D88" s="73" t="s">
        <v>100</v>
      </c>
      <c r="E88" s="74"/>
      <c r="F88" s="75"/>
    </row>
    <row r="89" spans="2:7" ht="15.75">
      <c r="B89" s="76"/>
      <c r="C89" s="79"/>
      <c r="D89" s="79"/>
      <c r="E89" s="79"/>
      <c r="F89" s="80"/>
      <c r="G89" s="81"/>
    </row>
    <row r="90" spans="2:7" ht="15.75">
      <c r="B90" s="77"/>
      <c r="C90" s="82"/>
      <c r="D90" s="82" t="s">
        <v>105</v>
      </c>
      <c r="E90" s="82"/>
      <c r="F90" s="83"/>
      <c r="G90" s="81"/>
    </row>
    <row r="91" spans="2:7" ht="15.75">
      <c r="B91" s="77"/>
      <c r="C91" s="82"/>
      <c r="D91" s="82" t="s">
        <v>97</v>
      </c>
      <c r="E91" s="82"/>
      <c r="F91" s="83"/>
      <c r="G91" s="81"/>
    </row>
    <row r="92" spans="2:7" ht="16.5" thickBot="1">
      <c r="B92" s="78"/>
      <c r="C92" s="84"/>
      <c r="D92" s="84" t="s">
        <v>106</v>
      </c>
      <c r="E92" s="84"/>
      <c r="F92" s="85"/>
      <c r="G92" s="81"/>
    </row>
    <row r="93" spans="3:7" ht="15.75">
      <c r="C93" s="81"/>
      <c r="D93" s="81"/>
      <c r="E93" s="81"/>
      <c r="F93" s="81"/>
      <c r="G93" s="81"/>
    </row>
  </sheetData>
  <mergeCells count="5">
    <mergeCell ref="B50:F50"/>
    <mergeCell ref="D51:E51"/>
    <mergeCell ref="C6:E6"/>
    <mergeCell ref="D2:F2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2" manualBreakCount="2">
    <brk id="7" max="16383" man="1"/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7E137-AAEF-4B32-899E-F608EE6D2303}">
  <dimension ref="A1:A1"/>
  <sheetViews>
    <sheetView workbookViewId="0" topLeftCell="A1">
      <selection activeCell="H31" sqref="H3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Cebotaru Adrian</dc:creator>
  <cp:keywords/>
  <dc:description/>
  <cp:lastModifiedBy>GrecihinaSF</cp:lastModifiedBy>
  <cp:lastPrinted>2023-06-12T05:03:40Z</cp:lastPrinted>
  <dcterms:created xsi:type="dcterms:W3CDTF">2015-06-05T18:19:34Z</dcterms:created>
  <dcterms:modified xsi:type="dcterms:W3CDTF">2023-06-12T05:04:02Z</dcterms:modified>
  <cp:category/>
  <cp:version/>
  <cp:contentType/>
  <cp:contentStatus/>
</cp:coreProperties>
</file>