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3 +\Dispozitive medicale (utilaje)\ICardiologie consolă lista 18\Modificar 20.06.2023\"/>
    </mc:Choice>
  </mc:AlternateContent>
  <xr:revisionPtr revIDLastSave="0" documentId="13_ncr:1_{DE9C5F91-D97D-4FB4-928A-FD6267593BE6}" xr6:coauthVersionLast="47" xr6:coauthVersionMax="47" xr10:uidLastSave="{00000000-0000-0000-0000-000000000000}"/>
  <bookViews>
    <workbookView xWindow="1464" yWindow="1464" windowWidth="11472" windowHeight="10488"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8" i="4" l="1"/>
  <c r="K12" i="7"/>
  <c r="J12" i="7"/>
</calcChain>
</file>

<file path=xl/sharedStrings.xml><?xml version="1.0" encoding="utf-8"?>
<sst xmlns="http://schemas.openxmlformats.org/spreadsheetml/2006/main" count="54" uniqueCount="38">
  <si>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</si>
  <si>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</si>
  <si>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</si>
  <si>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</si>
  <si>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</si>
  <si>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</si>
  <si>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</si>
  <si>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</si>
  <si>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</si>
  <si>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</si>
  <si>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</si>
  <si>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</si>
  <si>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</si>
  <si>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</si>
  <si>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</si>
  <si>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</si>
  <si>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</si>
  <si>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</si>
  <si>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</si>
  <si>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</si>
  <si>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</si>
  <si>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</si>
  <si>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</si>
  <si>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</si>
  <si>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</si>
  <si>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</si>
  <si>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</si>
  <si>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</si>
  <si>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Specificaţii de preț</t>
  </si>
  <si>
    <t>Specificaţii tehnice</t>
  </si>
  <si>
    <t>Specificația tehnică propusă de operatprul economic</t>
  </si>
  <si>
    <t>bucată</t>
  </si>
  <si>
    <t>valoarea estimativă</t>
  </si>
  <si>
    <t xml:space="preserve">Termenul de livrare/prestare/executare/instalare și dare în exploatare: DDP - Franco destinație vămuit, Incoterms 2020, până la 90 zile de la înregistrarea contractului de CAPCS.
</t>
  </si>
  <si>
    <t>Consolă și kituri</t>
  </si>
  <si>
    <t xml:space="preserve">Achiziționarea Dispozitivelor medicale  conform necesităților IMPS  Institutul de Cardiologie pentru anul 2023 (listă suplimentară 18)
</t>
  </si>
  <si>
    <t>Achiziționarea Dispozitivelor medicale  conform necesităților IMPS  Institutul de Cardiologie pentru anul 2023 (listă suplimentară 18)</t>
  </si>
  <si>
    <t xml:space="preserve">Consolă și kituri pentru proceduri de ablație compatibilă sau care utilizează tehnologia prin CryoAblafie.
CryoConsole găzduiește componentele și software-ul necesar pentru a efectua procedurile de crioablație. Acesta controlează livrarea, recuperarea și eliminarea agentului frigorific de crioablare în siguranță și cu eficienta. Mai exact, consola:
•	Stochează și controlează livrarea agentului frigorific lichid (N2O) prin ombilicalul coaxial către cateter;
•	Recuperează vaporii de agent frigorific din cateter sub vacum constant;
•	Elimina agentul frigorific prin sistemul de evacuare a spitalului in conditii de maxima siguranta;
Datele pacientului și variabilele terapiei sunt gestionate de o interfață simplă cu ecran tactil. Ecranul afișează, de asemenea, date numerice și grafice pentru a ajuta medicii și personalul să evalueze starea sistemului, timpul de ablație și temperatura cateterului. CryoConsole poate transmite informații despre procedură către alte sisteme de înregistrare EP în scopuri de afișare.
Compatibila cu cateterele de crioablatie cu balon si cu catetere de crioablatie focale. Dotata cu software pentru managementul pacientilor. Capacitatea de descarcare a datelor procedurale pe stic USB sau printarea rapoartelor. Date despre procedura si rapoarte. Posibilitate de selectare a timpilor de ablatie. Consola este prevazuta cu cabluri pentru conectarea la sistemul de electrofiziologie  Dotata cu furtun de evacuare a gazelor ce poate fi conectat la sistemul de vacuum al spitalului  Posibilitate de actionare a consolei prin intermediul unei pedale exterioare. Sa functioneze cu butelie de Protoxid de Azot de 5 L.  Sa poata tine presiune constanta in balonul de crioablatie pe toata durata umflarii si a crioablatiei  Cu senzori ce monitorizeaza presiunea, integritatea balonului , temperatura si nivelul de protoxid de azot din butelie.
Kit pentru cryoablatie consta din mai multe componente:
•	Balon de crioablație: permite vizualizarea îmbunătățită a timpului până la izolare, care permite protocoale de dozare personalizate de medic și poate duce la îmbunătățirea eficienței procedurii, cum ar fi reducerea timpului de procedură, fără a compromite eficacitatea. Criobalonul este utilizat pentru intervenția fiziologică de fibrilație atrială (FA) care oferă o procedură de ablație consecventă și simplă de izolare a venei pulmonare (PVI) cu o tehnologie crio-sigură. Criobalonul creează leziuni antrale largi, creând o cale dificilă de traversare a conducerii.
1.	Teacă introducătoare: Teaca orientabila FlexCath Advance este singura teaca care a fost testata pentru utilizare cu familia de criobaloane Arctic Front. Odată ce puncția transseptală, teaca FlexCath Advance poate fi utilizată pentru a trece în atriul stâng odată ce accesul este obținut. Criobalonul este apoi introdus peste un fir de ghidare prin manta spre atriul stâng, unde poate fi umflat și poziționat pentru a izola eficient venele pulmonare cu aplicații minime de energie.
•	Cateter de mapping: Cateterele de mapare sunt catetere de diagnostic de electrofiziologie intracardiacă, care permit evaluarea izolării venelor pulmonare în timpul procedurii de crioablație. Cateterul este desfășurat prin lumenul firului de ghidare al criobalonului, minimizând numărul de schimburi de cateter și permițând efectuarea procedurii folosind o singură puncție transseptală. Cateterul Achieve poate oferi, de asemenea, înregistrarea potențialelor PV în timp real în timpul crioablației cu criobalon. Secțiunea de cartografiere distală a cateterului Achieve Mapping este o buclă circulară cu opt electrozi distanțați uniform pentru cartografierea conducției electrice între atriul stâng și venele pulmonare. Cateterul poate fi folosit și pentru stimularea cardiacă în timpul studiilor de electrofiziologie. Cateterul Achieve dispune de un cablu cu opt pini ECG ecranați pentru a se conecta la echipamentul standard de înregistrare și stimulare EP.
•	Cablu conector cateter mapping: Cablu conector al cateterului de mapping la consolă
•	Furtun coaxial steril: Cablu coaxial pentru conectarea cateterului la consola si administrea de protoxid de azot
•	Cablu umbilical steril: Cablu pentru conexiunea electrică între cateter balon de ablatie și consolă.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</si>
</sst>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color indexed="8"/>
      <name val="Times New Roman"/>
      <family val="1"/>
      <charset val="204"/>
    </font>
    <font>
      <sz val="11"/>
      <name val="Times New Roman"/>
      <family val="1"/>
    </font>
    <font>
      <sz val="11"/>
      <color theme="1"/>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2">
    <xf numFmtId="0" fontId="0" fillId="0" borderId="0"/>
    <xf numFmtId="0" fontId="9" fillId="0" borderId="0"/>
  </cellStyleXfs>
  <cellXfs count="83">
    <xf numFmtId="0" fontId="0" fillId="0" borderId="0" xfId="0"/>
    <xf numFmtId="0" fontId="3" fillId="2" borderId="1" xfId="1" applyFont="1" applyFill="1" applyBorder="1" applyAlignment="1" applyProtection="1">
      <alignment vertical="center" wrapText="1"/>
    </xf>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4" fillId="0" borderId="1" xfId="0" applyFont="1" applyFill="1" applyBorder="1" applyAlignment="1" applyProtection="1">
      <alignment horizontal="left" vertical="top" wrapText="1"/>
      <protection locked="0"/>
    </xf>
    <xf numFmtId="0" fontId="4" fillId="2" borderId="1" xfId="1" applyFont="1" applyFill="1" applyBorder="1" applyAlignment="1" applyProtection="1">
      <alignment horizontal="center" vertical="center" wrapText="1"/>
    </xf>
    <xf numFmtId="0" fontId="3" fillId="3" borderId="2"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2" fontId="2" fillId="3" borderId="0" xfId="1" applyNumberFormat="1" applyFont="1" applyFill="1" applyAlignment="1" applyProtection="1">
      <alignment horizontal="center" vertical="center"/>
      <protection locked="0"/>
    </xf>
    <xf numFmtId="0" fontId="3" fillId="3" borderId="1" xfId="1" applyFont="1" applyFill="1" applyBorder="1" applyAlignment="1" applyProtection="1">
      <alignment horizontal="center" vertical="center" wrapText="1"/>
    </xf>
    <xf numFmtId="0" fontId="4" fillId="3" borderId="1" xfId="1" applyFont="1" applyFill="1" applyBorder="1" applyAlignment="1" applyProtection="1">
      <alignment horizontal="center" vertical="center" wrapText="1"/>
    </xf>
    <xf numFmtId="0" fontId="11" fillId="3" borderId="1" xfId="0" applyFont="1" applyFill="1" applyBorder="1" applyAlignment="1" applyProtection="1">
      <alignment horizontal="left" vertical="top" wrapText="1"/>
    </xf>
    <xf numFmtId="0" fontId="11" fillId="3" borderId="1" xfId="1" applyFont="1" applyFill="1" applyBorder="1" applyAlignment="1" applyProtection="1">
      <alignment horizontal="center" vertical="center" wrapText="1"/>
    </xf>
    <xf numFmtId="0" fontId="3" fillId="2" borderId="1" xfId="0" applyFont="1" applyFill="1" applyBorder="1" applyAlignment="1" applyProtection="1">
      <alignment horizontal="left" vertical="top" wrapText="1"/>
    </xf>
    <xf numFmtId="0" fontId="2" fillId="0" borderId="1" xfId="0" applyFont="1" applyBorder="1" applyAlignment="1" applyProtection="1">
      <alignment horizontal="left" vertical="center"/>
      <protection locked="0"/>
    </xf>
    <xf numFmtId="0" fontId="3" fillId="2" borderId="3" xfId="1" applyFont="1" applyFill="1" applyBorder="1" applyAlignment="1" applyProtection="1">
      <alignment horizontal="center" vertical="center" wrapText="1"/>
    </xf>
    <xf numFmtId="0" fontId="12" fillId="0" borderId="1" xfId="0" applyFont="1" applyBorder="1" applyAlignment="1">
      <alignment horizontal="center" vertical="center"/>
    </xf>
    <xf numFmtId="0" fontId="4" fillId="0" borderId="4" xfId="0" applyFont="1" applyBorder="1" applyAlignment="1" applyProtection="1">
      <alignment horizontal="left" vertical="top" wrapText="1"/>
      <protection locked="0"/>
    </xf>
    <xf numFmtId="0" fontId="2" fillId="0" borderId="1" xfId="0" applyFont="1" applyBorder="1" applyAlignment="1" applyProtection="1">
      <alignment horizontal="left"/>
      <protection locked="0"/>
    </xf>
    <xf numFmtId="0" fontId="5" fillId="0" borderId="1" xfId="0" applyFont="1" applyBorder="1" applyAlignment="1" applyProtection="1">
      <alignment horizontal="left"/>
      <protection locked="0"/>
    </xf>
    <xf numFmtId="0" fontId="2" fillId="0" borderId="1" xfId="0" applyFont="1" applyBorder="1" applyAlignment="1" applyProtection="1">
      <alignment horizontal="left" wrapText="1"/>
      <protection locked="0"/>
    </xf>
    <xf numFmtId="0" fontId="4" fillId="0" borderId="1"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left" wrapText="1"/>
      <protection locked="0"/>
    </xf>
    <xf numFmtId="0" fontId="2" fillId="0" borderId="1" xfId="0" applyFont="1" applyFill="1" applyBorder="1" applyAlignment="1" applyProtection="1">
      <alignment horizontal="left"/>
      <protection locked="0"/>
    </xf>
    <xf numFmtId="0" fontId="2" fillId="0" borderId="1" xfId="0" applyFont="1" applyFill="1" applyBorder="1" applyAlignment="1" applyProtection="1">
      <alignment horizontal="left" vertical="center"/>
      <protection locked="0"/>
    </xf>
    <xf numFmtId="0" fontId="3" fillId="0" borderId="1" xfId="0" applyFont="1" applyFill="1" applyBorder="1" applyAlignment="1" applyProtection="1">
      <alignment horizontal="left" vertical="top" wrapText="1"/>
      <protection locked="0"/>
    </xf>
    <xf numFmtId="0" fontId="3" fillId="2" borderId="1" xfId="0" applyFont="1" applyFill="1" applyBorder="1" applyAlignment="1" applyProtection="1">
      <alignment horizontal="left"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4" fontId="2" fillId="0" borderId="0" xfId="1" applyNumberFormat="1" applyFont="1" applyProtection="1">
      <protection locked="0"/>
    </xf>
    <xf numFmtId="4" fontId="3" fillId="2" borderId="1" xfId="1" applyNumberFormat="1" applyFont="1" applyFill="1" applyBorder="1" applyAlignment="1" applyProtection="1">
      <alignment horizontal="center" vertical="center" wrapText="1"/>
    </xf>
    <xf numFmtId="4" fontId="4" fillId="2" borderId="1" xfId="1" applyNumberFormat="1" applyFont="1" applyFill="1" applyBorder="1" applyAlignment="1" applyProtection="1">
      <alignment horizontal="center" vertical="center" wrapText="1"/>
    </xf>
    <xf numFmtId="0" fontId="2" fillId="0" borderId="0" xfId="1" applyFont="1" applyAlignment="1" applyProtection="1">
      <alignment vertical="center"/>
      <protection locked="0"/>
    </xf>
    <xf numFmtId="4" fontId="2" fillId="0" borderId="0" xfId="1" applyNumberFormat="1" applyFont="1" applyAlignment="1" applyProtection="1">
      <alignment vertical="center"/>
      <protection locked="0"/>
    </xf>
    <xf numFmtId="0" fontId="5" fillId="0" borderId="0" xfId="1" applyFont="1" applyAlignment="1" applyProtection="1">
      <alignment horizontal="center" vertical="center"/>
      <protection locked="0"/>
    </xf>
    <xf numFmtId="0" fontId="4" fillId="0" borderId="0" xfId="1" applyFont="1" applyFill="1" applyBorder="1" applyAlignment="1" applyProtection="1">
      <alignment horizontal="left" vertical="center" wrapText="1"/>
      <protection locked="0"/>
    </xf>
    <xf numFmtId="0" fontId="4" fillId="0" borderId="1" xfId="1" applyFont="1" applyFill="1" applyBorder="1" applyAlignment="1" applyProtection="1">
      <alignment vertical="center" wrapText="1"/>
      <protection locked="0"/>
    </xf>
    <xf numFmtId="4" fontId="2" fillId="0" borderId="0" xfId="1" applyNumberFormat="1" applyFont="1" applyFill="1" applyBorder="1" applyAlignment="1" applyProtection="1">
      <alignment vertical="center" wrapText="1"/>
      <protection locked="0"/>
    </xf>
    <xf numFmtId="0" fontId="2" fillId="0" borderId="0" xfId="1" applyFont="1" applyFill="1" applyBorder="1" applyAlignment="1" applyProtection="1">
      <alignment vertical="center" wrapText="1"/>
      <protection locked="0"/>
    </xf>
    <xf numFmtId="0" fontId="2" fillId="0" borderId="0" xfId="1" applyFont="1" applyFill="1" applyBorder="1" applyAlignment="1" applyProtection="1">
      <alignment vertical="center"/>
      <protection locked="0"/>
    </xf>
    <xf numFmtId="4" fontId="2" fillId="0" borderId="0" xfId="1" applyNumberFormat="1" applyFont="1" applyFill="1" applyBorder="1" applyAlignment="1" applyProtection="1">
      <alignment vertical="center"/>
      <protection locked="0"/>
    </xf>
    <xf numFmtId="0" fontId="4" fillId="0" borderId="0" xfId="1" applyFont="1" applyBorder="1" applyAlignment="1" applyProtection="1">
      <alignment horizontal="left" vertical="center" wrapText="1"/>
      <protection locked="0"/>
    </xf>
    <xf numFmtId="0" fontId="6" fillId="0" borderId="1" xfId="0" applyFont="1" applyBorder="1" applyAlignment="1">
      <alignment horizontal="left" vertical="center" wrapText="1"/>
    </xf>
    <xf numFmtId="0" fontId="11" fillId="3" borderId="1" xfId="0" applyFont="1" applyFill="1" applyBorder="1" applyAlignment="1" applyProtection="1">
      <alignment horizontal="left" vertical="center" wrapText="1"/>
    </xf>
    <xf numFmtId="4" fontId="0" fillId="0" borderId="1" xfId="0" applyNumberFormat="1" applyBorder="1" applyAlignment="1">
      <alignment vertical="center"/>
    </xf>
    <xf numFmtId="0" fontId="2" fillId="0" borderId="0" xfId="1" applyFont="1" applyAlignment="1" applyProtection="1">
      <alignment horizontal="center" vertical="center"/>
      <protection locked="0"/>
    </xf>
    <xf numFmtId="0" fontId="8" fillId="0" borderId="0" xfId="1" applyFont="1" applyAlignment="1" applyProtection="1">
      <alignment vertical="center"/>
      <protection locked="0"/>
    </xf>
    <xf numFmtId="4" fontId="8" fillId="0" borderId="0" xfId="1" applyNumberFormat="1" applyFont="1" applyAlignment="1" applyProtection="1">
      <alignment vertical="center"/>
      <protection locked="0"/>
    </xf>
    <xf numFmtId="0" fontId="0" fillId="0" borderId="0" xfId="0" applyAlignment="1">
      <alignment vertical="center"/>
    </xf>
    <xf numFmtId="4" fontId="0" fillId="0" borderId="0" xfId="0" applyNumberFormat="1" applyAlignment="1">
      <alignment vertical="center"/>
    </xf>
    <xf numFmtId="0" fontId="2" fillId="0" borderId="0" xfId="1" applyFont="1" applyAlignment="1" applyProtection="1">
      <alignment vertical="center" wrapText="1"/>
      <protection locked="0"/>
    </xf>
    <xf numFmtId="0" fontId="2" fillId="3" borderId="0" xfId="1" applyFont="1" applyFill="1" applyAlignment="1" applyProtection="1">
      <alignment horizontal="center" vertical="center"/>
      <protection locked="0"/>
    </xf>
    <xf numFmtId="0" fontId="2" fillId="3" borderId="0" xfId="1" applyFont="1" applyFill="1" applyAlignment="1" applyProtection="1">
      <alignment vertical="center"/>
      <protection locked="0"/>
    </xf>
    <xf numFmtId="4" fontId="0" fillId="0" borderId="1" xfId="0" applyNumberFormat="1" applyBorder="1" applyAlignment="1">
      <alignment horizontal="center" vertical="center"/>
    </xf>
    <xf numFmtId="0" fontId="3" fillId="2" borderId="1" xfId="0" applyFont="1" applyFill="1" applyBorder="1" applyAlignment="1" applyProtection="1">
      <alignment vertical="top" wrapText="1"/>
    </xf>
    <xf numFmtId="0" fontId="13" fillId="0" borderId="1" xfId="0" applyFont="1" applyBorder="1" applyAlignment="1">
      <alignment vertical="center" wrapText="1"/>
    </xf>
    <xf numFmtId="0" fontId="2" fillId="0" borderId="0" xfId="1" applyFont="1" applyAlignment="1" applyProtection="1">
      <protection locked="0"/>
    </xf>
    <xf numFmtId="0" fontId="8" fillId="0" borderId="0" xfId="1" applyFont="1" applyAlignment="1" applyProtection="1">
      <protection locked="0"/>
    </xf>
    <xf numFmtId="0" fontId="0" fillId="0" borderId="0" xfId="0" applyAlignment="1"/>
    <xf numFmtId="0" fontId="2" fillId="0" borderId="1" xfId="0" applyFont="1" applyBorder="1" applyAlignment="1" applyProtection="1">
      <protection locked="0"/>
    </xf>
    <xf numFmtId="0" fontId="7" fillId="0" borderId="0" xfId="1" applyFont="1" applyAlignment="1" applyProtection="1">
      <alignment horizontal="left"/>
      <protection locked="0"/>
    </xf>
    <xf numFmtId="0" fontId="3" fillId="0" borderId="1" xfId="0" applyFont="1" applyFill="1" applyBorder="1" applyAlignment="1" applyProtection="1">
      <alignment horizontal="left" vertical="top" wrapText="1"/>
      <protection locked="0"/>
    </xf>
    <xf numFmtId="0" fontId="3" fillId="2" borderId="1" xfId="0" applyFont="1" applyFill="1" applyBorder="1" applyAlignment="1" applyProtection="1">
      <alignment horizontal="left" vertical="top" wrapText="1"/>
    </xf>
    <xf numFmtId="0" fontId="5" fillId="0" borderId="1" xfId="0" applyFont="1" applyBorder="1" applyAlignment="1" applyProtection="1">
      <alignment horizontal="left"/>
      <protection locked="0"/>
    </xf>
    <xf numFmtId="0" fontId="1" fillId="0" borderId="1" xfId="0" applyFont="1" applyBorder="1" applyAlignment="1" applyProtection="1">
      <alignment horizontal="lef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top" wrapText="1"/>
      <protection locked="0"/>
    </xf>
    <xf numFmtId="0" fontId="3" fillId="3" borderId="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1" xfId="1" applyFont="1" applyFill="1" applyBorder="1" applyAlignment="1" applyProtection="1">
      <alignment horizontal="right" vertical="center" wrapText="1"/>
      <protection locked="0"/>
    </xf>
    <xf numFmtId="0" fontId="4" fillId="0" borderId="1"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17"/>
  <sheetViews>
    <sheetView tabSelected="1" topLeftCell="G1" zoomScaleNormal="100" workbookViewId="0">
      <selection activeCell="G8" sqref="G8"/>
    </sheetView>
  </sheetViews>
  <sheetFormatPr defaultColWidth="9.109375" defaultRowHeight="15.6" x14ac:dyDescent="0.3"/>
  <cols>
    <col min="1" max="1" width="5.6640625" style="24" customWidth="1"/>
    <col min="2" max="2" width="5.5546875" style="20" customWidth="1"/>
    <col min="3" max="3" width="33.88671875" style="24" customWidth="1"/>
    <col min="4" max="4" width="19.109375" style="26" customWidth="1"/>
    <col min="5" max="5" width="10.5546875" style="24" customWidth="1"/>
    <col min="6" max="6" width="11.33203125" style="24" customWidth="1"/>
    <col min="7" max="7" width="7.5546875" style="24" customWidth="1"/>
    <col min="8" max="8" width="91.5546875" style="65" customWidth="1"/>
    <col min="9" max="9" width="36" style="24" customWidth="1"/>
    <col min="10" max="10" width="30" style="26" customWidth="1"/>
    <col min="11" max="11" width="16" style="24" customWidth="1"/>
    <col min="12" max="16384" width="9.109375" style="24"/>
  </cols>
  <sheetData>
    <row r="1" spans="1:17" x14ac:dyDescent="0.3">
      <c r="C1" s="66" t="s">
        <v>29</v>
      </c>
      <c r="D1" s="66"/>
      <c r="E1" s="66"/>
      <c r="F1" s="66"/>
      <c r="G1" s="66"/>
      <c r="H1" s="66"/>
      <c r="I1" s="66"/>
      <c r="J1" s="66"/>
      <c r="K1" s="66"/>
    </row>
    <row r="2" spans="1:17" x14ac:dyDescent="0.3">
      <c r="D2" s="69" t="s">
        <v>14</v>
      </c>
      <c r="E2" s="69"/>
      <c r="F2" s="69"/>
      <c r="G2" s="69"/>
      <c r="H2" s="69"/>
      <c r="I2" s="25"/>
    </row>
    <row r="3" spans="1:17" x14ac:dyDescent="0.3">
      <c r="A3" s="70" t="s">
        <v>9</v>
      </c>
      <c r="B3" s="70"/>
      <c r="C3" s="70"/>
      <c r="D3" s="71" t="s">
        <v>27</v>
      </c>
      <c r="E3" s="71"/>
      <c r="F3" s="71"/>
      <c r="G3" s="71"/>
      <c r="H3" s="71"/>
      <c r="I3" s="20"/>
      <c r="J3" s="26" t="s">
        <v>12</v>
      </c>
    </row>
    <row r="4" spans="1:17" s="28" customFormat="1" ht="50.25" customHeight="1" x14ac:dyDescent="0.3">
      <c r="A4" s="72" t="s">
        <v>8</v>
      </c>
      <c r="B4" s="72"/>
      <c r="C4" s="72"/>
      <c r="D4" s="73" t="s">
        <v>35</v>
      </c>
      <c r="E4" s="73"/>
      <c r="F4" s="73"/>
      <c r="G4" s="73"/>
      <c r="H4" s="73"/>
      <c r="I4" s="27"/>
      <c r="J4" s="10" t="s">
        <v>13</v>
      </c>
      <c r="K4" s="10"/>
    </row>
    <row r="5" spans="1:17" s="29" customFormat="1" x14ac:dyDescent="0.3">
      <c r="B5" s="30"/>
      <c r="D5" s="67"/>
      <c r="E5" s="67"/>
      <c r="F5" s="67"/>
      <c r="G5" s="67"/>
      <c r="H5" s="67"/>
      <c r="I5" s="31"/>
      <c r="J5" s="31"/>
      <c r="K5" s="10"/>
    </row>
    <row r="6" spans="1:17" ht="30" customHeight="1" x14ac:dyDescent="0.3">
      <c r="A6" s="19" t="s">
        <v>2</v>
      </c>
      <c r="B6" s="32" t="s">
        <v>0</v>
      </c>
      <c r="C6" s="19" t="s">
        <v>1</v>
      </c>
      <c r="D6" s="19" t="s">
        <v>3</v>
      </c>
      <c r="E6" s="19" t="s">
        <v>4</v>
      </c>
      <c r="F6" s="19" t="s">
        <v>5</v>
      </c>
      <c r="G6" s="19" t="s">
        <v>6</v>
      </c>
      <c r="H6" s="60" t="s">
        <v>7</v>
      </c>
      <c r="I6" s="19" t="s">
        <v>30</v>
      </c>
      <c r="J6" s="19"/>
      <c r="K6" s="9"/>
    </row>
    <row r="7" spans="1:17" ht="18.75" hidden="1" customHeight="1" x14ac:dyDescent="0.3">
      <c r="A7" s="19">
        <v>1</v>
      </c>
      <c r="B7" s="68">
        <v>2</v>
      </c>
      <c r="C7" s="68"/>
      <c r="D7" s="68"/>
      <c r="E7" s="19">
        <v>3</v>
      </c>
      <c r="F7" s="19">
        <v>4</v>
      </c>
      <c r="G7" s="19">
        <v>5</v>
      </c>
      <c r="H7" s="60">
        <v>6</v>
      </c>
      <c r="I7" s="19"/>
      <c r="J7" s="19">
        <v>8</v>
      </c>
      <c r="K7" s="9"/>
    </row>
    <row r="8" spans="1:17" ht="30" customHeight="1" x14ac:dyDescent="0.3">
      <c r="A8" s="48" t="s">
        <v>26</v>
      </c>
      <c r="B8" s="22">
        <v>1</v>
      </c>
      <c r="C8" s="49" t="s">
        <v>34</v>
      </c>
      <c r="D8" s="34" t="str">
        <f>C8</f>
        <v>Consolă și kituri</v>
      </c>
      <c r="E8" s="18"/>
      <c r="F8" s="33"/>
      <c r="G8" s="17"/>
      <c r="H8" s="61" t="s">
        <v>37</v>
      </c>
      <c r="I8" s="59"/>
      <c r="J8" s="17"/>
      <c r="K8" s="23"/>
    </row>
    <row r="9" spans="1:17" x14ac:dyDescent="0.3">
      <c r="A9" s="2"/>
      <c r="B9" s="2"/>
      <c r="C9" s="3"/>
      <c r="D9" s="2"/>
      <c r="E9" s="2"/>
      <c r="F9" s="2"/>
      <c r="G9" s="2"/>
      <c r="H9" s="62"/>
      <c r="I9" s="35"/>
      <c r="J9" s="2"/>
      <c r="K9" s="2"/>
      <c r="L9" s="2"/>
      <c r="M9" s="2"/>
      <c r="N9" s="2"/>
      <c r="O9" s="2"/>
      <c r="P9" s="2"/>
      <c r="Q9" s="2"/>
    </row>
    <row r="10" spans="1:17" ht="21" x14ac:dyDescent="0.4">
      <c r="A10" s="5" t="s">
        <v>15</v>
      </c>
      <c r="B10" s="5"/>
      <c r="C10" s="5"/>
      <c r="D10" s="5"/>
      <c r="E10" s="5"/>
      <c r="F10" s="5"/>
      <c r="G10" s="5"/>
      <c r="H10" s="63"/>
      <c r="I10" s="5"/>
      <c r="J10" s="5"/>
      <c r="K10" s="5"/>
      <c r="L10" s="5"/>
      <c r="M10" s="5"/>
      <c r="N10" s="5"/>
      <c r="O10" s="5"/>
      <c r="P10" s="5"/>
      <c r="Q10" s="5"/>
    </row>
    <row r="11" spans="1:17" ht="21" x14ac:dyDescent="0.4">
      <c r="A11" s="5"/>
      <c r="B11" s="5"/>
      <c r="C11" s="5"/>
      <c r="D11" s="5"/>
      <c r="E11" s="5"/>
      <c r="F11" s="5"/>
      <c r="G11" s="5"/>
      <c r="H11" s="63"/>
      <c r="I11" s="5"/>
      <c r="J11" s="5"/>
      <c r="K11" s="5"/>
      <c r="L11" s="5"/>
      <c r="M11" s="5"/>
      <c r="N11" s="5"/>
      <c r="O11" s="5"/>
      <c r="P11" s="5"/>
      <c r="Q11" s="5"/>
    </row>
    <row r="12" spans="1:17" ht="21" x14ac:dyDescent="0.4">
      <c r="A12" s="5" t="s">
        <v>16</v>
      </c>
      <c r="B12" s="5"/>
      <c r="C12" s="5"/>
      <c r="D12" s="5"/>
      <c r="E12" s="5"/>
      <c r="F12" s="5"/>
      <c r="G12" s="5"/>
      <c r="H12" s="63"/>
      <c r="I12" s="5"/>
      <c r="J12" s="5"/>
      <c r="K12" s="5"/>
      <c r="L12" s="5"/>
      <c r="M12" s="5"/>
      <c r="N12" s="5"/>
      <c r="O12" s="5"/>
      <c r="P12" s="5"/>
      <c r="Q12" s="5"/>
    </row>
    <row r="13" spans="1:17" x14ac:dyDescent="0.3">
      <c r="A13"/>
      <c r="B13"/>
      <c r="C13"/>
      <c r="D13"/>
      <c r="E13"/>
      <c r="F13"/>
      <c r="G13"/>
      <c r="H13" s="64"/>
      <c r="I13"/>
      <c r="J13"/>
      <c r="K13"/>
      <c r="L13"/>
      <c r="M13"/>
      <c r="N13"/>
      <c r="O13"/>
      <c r="P13"/>
      <c r="Q13"/>
    </row>
    <row r="14" spans="1:17" x14ac:dyDescent="0.3">
      <c r="A14"/>
      <c r="B14"/>
      <c r="C14"/>
      <c r="D14"/>
      <c r="E14"/>
      <c r="F14"/>
      <c r="G14"/>
      <c r="H14" s="64"/>
      <c r="I14"/>
      <c r="J14"/>
      <c r="K14"/>
      <c r="L14"/>
      <c r="M14"/>
      <c r="N14"/>
      <c r="O14"/>
      <c r="P14"/>
      <c r="Q14"/>
    </row>
    <row r="15" spans="1:17" x14ac:dyDescent="0.3">
      <c r="A15"/>
      <c r="B15"/>
      <c r="C15"/>
      <c r="D15"/>
      <c r="E15"/>
      <c r="F15"/>
      <c r="G15"/>
      <c r="H15" s="64"/>
      <c r="I15"/>
      <c r="J15"/>
      <c r="K15"/>
      <c r="L15"/>
      <c r="M15"/>
      <c r="N15"/>
      <c r="O15"/>
      <c r="P15"/>
      <c r="Q15"/>
    </row>
    <row r="16" spans="1:17" x14ac:dyDescent="0.3">
      <c r="A16"/>
      <c r="B16"/>
      <c r="C16"/>
      <c r="D16"/>
      <c r="E16"/>
      <c r="F16"/>
      <c r="G16"/>
      <c r="H16" s="64"/>
      <c r="I16"/>
      <c r="J16"/>
      <c r="K16"/>
      <c r="L16"/>
      <c r="M16"/>
      <c r="N16"/>
      <c r="O16"/>
      <c r="P16"/>
      <c r="Q16"/>
    </row>
    <row r="17" spans="1:17" x14ac:dyDescent="0.3">
      <c r="A17"/>
      <c r="B17"/>
      <c r="C17"/>
      <c r="D17"/>
      <c r="E17"/>
      <c r="F17"/>
      <c r="G17"/>
      <c r="H17" s="64"/>
      <c r="I17"/>
      <c r="J17"/>
      <c r="K17"/>
      <c r="L17"/>
      <c r="M17"/>
      <c r="N17"/>
      <c r="O17"/>
      <c r="P17"/>
      <c r="Q17"/>
    </row>
  </sheetData>
  <mergeCells count="8">
    <mergeCell ref="C1:K1"/>
    <mergeCell ref="D5:H5"/>
    <mergeCell ref="B7:D7"/>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4"/>
  <sheetViews>
    <sheetView topLeftCell="I1" zoomScale="80" zoomScaleNormal="80" workbookViewId="0">
      <selection activeCell="M9" sqref="M9"/>
    </sheetView>
  </sheetViews>
  <sheetFormatPr defaultColWidth="9.109375" defaultRowHeight="15.6" x14ac:dyDescent="0.25"/>
  <cols>
    <col min="1" max="1" width="3.44140625" style="38" customWidth="1"/>
    <col min="2" max="2" width="5.6640625" style="38" customWidth="1"/>
    <col min="3" max="3" width="4.44140625" style="38" customWidth="1"/>
    <col min="4" max="4" width="25.88671875" style="38" customWidth="1"/>
    <col min="5" max="5" width="15.6640625" style="56" customWidth="1"/>
    <col min="6" max="6" width="15.33203125" style="57" customWidth="1"/>
    <col min="7" max="7" width="14.6640625" style="14" customWidth="1"/>
    <col min="8" max="8" width="18.33203125" style="58" customWidth="1"/>
    <col min="9" max="9" width="20.5546875" style="38" customWidth="1"/>
    <col min="10" max="10" width="19.33203125" style="38" customWidth="1"/>
    <col min="11" max="11" width="17" style="38" customWidth="1"/>
    <col min="12" max="12" width="30" style="38" customWidth="1"/>
    <col min="13" max="13" width="13.33203125" style="39" customWidth="1"/>
    <col min="14" max="16384" width="9.109375" style="38"/>
  </cols>
  <sheetData>
    <row r="1" spans="1:19" x14ac:dyDescent="0.25">
      <c r="D1" s="76" t="s">
        <v>28</v>
      </c>
      <c r="E1" s="76"/>
      <c r="F1" s="76"/>
      <c r="G1" s="76"/>
      <c r="H1" s="76"/>
      <c r="I1" s="76"/>
      <c r="J1" s="76"/>
      <c r="K1" s="76"/>
      <c r="L1" s="76"/>
    </row>
    <row r="2" spans="1:19" x14ac:dyDescent="0.25">
      <c r="D2" s="77" t="s">
        <v>17</v>
      </c>
      <c r="E2" s="77"/>
      <c r="F2" s="77"/>
      <c r="G2" s="77"/>
      <c r="H2" s="77"/>
      <c r="I2" s="77"/>
      <c r="J2" s="77"/>
      <c r="K2" s="40"/>
    </row>
    <row r="3" spans="1:19" x14ac:dyDescent="0.25">
      <c r="B3" s="78" t="s">
        <v>9</v>
      </c>
      <c r="C3" s="78"/>
      <c r="D3" s="78"/>
      <c r="E3" s="79" t="s">
        <v>27</v>
      </c>
      <c r="F3" s="79"/>
      <c r="G3" s="79"/>
      <c r="H3" s="79"/>
      <c r="I3" s="79"/>
      <c r="K3" s="38" t="s">
        <v>10</v>
      </c>
      <c r="L3" s="38" t="s">
        <v>12</v>
      </c>
    </row>
    <row r="4" spans="1:19" s="44" customFormat="1" ht="67.5" customHeight="1" x14ac:dyDescent="0.25">
      <c r="A4" s="41"/>
      <c r="B4" s="80" t="s">
        <v>8</v>
      </c>
      <c r="C4" s="80"/>
      <c r="D4" s="80"/>
      <c r="E4" s="81" t="s">
        <v>36</v>
      </c>
      <c r="F4" s="81"/>
      <c r="G4" s="81"/>
      <c r="H4" s="81"/>
      <c r="I4" s="81"/>
      <c r="J4" s="81"/>
      <c r="K4" s="42" t="s">
        <v>11</v>
      </c>
      <c r="L4" s="42" t="s">
        <v>13</v>
      </c>
      <c r="M4" s="43"/>
    </row>
    <row r="5" spans="1:19" s="45" customFormat="1" ht="20.100000000000001" customHeight="1" x14ac:dyDescent="0.25">
      <c r="A5" s="41"/>
      <c r="E5" s="74"/>
      <c r="F5" s="74"/>
      <c r="G5" s="74"/>
      <c r="H5" s="74"/>
      <c r="I5" s="74"/>
      <c r="J5" s="12"/>
      <c r="K5" s="12"/>
      <c r="L5" s="12"/>
      <c r="M5" s="46"/>
    </row>
    <row r="6" spans="1:19" ht="31.2" x14ac:dyDescent="0.25">
      <c r="A6" s="47"/>
      <c r="B6" s="1" t="s">
        <v>2</v>
      </c>
      <c r="C6" s="1" t="s">
        <v>0</v>
      </c>
      <c r="D6" s="1" t="s">
        <v>1</v>
      </c>
      <c r="E6" s="13" t="s">
        <v>3</v>
      </c>
      <c r="F6" s="13" t="s">
        <v>18</v>
      </c>
      <c r="G6" s="13" t="s">
        <v>19</v>
      </c>
      <c r="H6" s="13" t="s">
        <v>20</v>
      </c>
      <c r="I6" s="13" t="s">
        <v>21</v>
      </c>
      <c r="J6" s="13" t="s">
        <v>22</v>
      </c>
      <c r="K6" s="13" t="s">
        <v>23</v>
      </c>
      <c r="L6" s="13" t="s">
        <v>24</v>
      </c>
      <c r="M6" s="36" t="s">
        <v>32</v>
      </c>
    </row>
    <row r="7" spans="1:19" x14ac:dyDescent="0.25">
      <c r="A7" s="47"/>
      <c r="B7" s="13">
        <v>1</v>
      </c>
      <c r="C7" s="75">
        <v>2</v>
      </c>
      <c r="D7" s="75"/>
      <c r="E7" s="75"/>
      <c r="F7" s="21">
        <v>3</v>
      </c>
      <c r="G7" s="21">
        <v>4</v>
      </c>
      <c r="H7" s="21">
        <v>5</v>
      </c>
      <c r="I7" s="21">
        <v>6</v>
      </c>
      <c r="J7" s="13">
        <v>7</v>
      </c>
      <c r="K7" s="13">
        <v>8</v>
      </c>
      <c r="L7" s="11">
        <v>9</v>
      </c>
      <c r="M7" s="37">
        <v>10</v>
      </c>
    </row>
    <row r="8" spans="1:19" ht="171.6" x14ac:dyDescent="0.25">
      <c r="A8" s="47"/>
      <c r="B8" s="48" t="s">
        <v>26</v>
      </c>
      <c r="C8" s="22">
        <v>1</v>
      </c>
      <c r="D8" s="49" t="s">
        <v>34</v>
      </c>
      <c r="E8" s="34" t="s">
        <v>34</v>
      </c>
      <c r="F8" s="18" t="s">
        <v>31</v>
      </c>
      <c r="G8" s="33">
        <v>1</v>
      </c>
      <c r="H8" s="18"/>
      <c r="I8" s="15"/>
      <c r="J8" s="15"/>
      <c r="K8" s="15"/>
      <c r="L8" s="16" t="s">
        <v>33</v>
      </c>
      <c r="M8" s="50">
        <v>2000000</v>
      </c>
    </row>
    <row r="9" spans="1:19" x14ac:dyDescent="0.25">
      <c r="E9" s="38"/>
      <c r="F9" s="51"/>
      <c r="G9" s="38"/>
      <c r="H9" s="38"/>
    </row>
    <row r="10" spans="1:19" x14ac:dyDescent="0.25">
      <c r="E10" s="38"/>
      <c r="F10" s="51"/>
      <c r="G10" s="38"/>
      <c r="H10" s="38"/>
    </row>
    <row r="11" spans="1:19" ht="21" x14ac:dyDescent="0.25">
      <c r="D11" s="52" t="s">
        <v>15</v>
      </c>
      <c r="E11" s="52"/>
      <c r="F11" s="52"/>
      <c r="G11" s="52"/>
      <c r="H11" s="52"/>
      <c r="I11" s="52"/>
      <c r="J11" s="52"/>
      <c r="K11" s="52"/>
      <c r="L11" s="52"/>
      <c r="M11" s="53"/>
      <c r="N11" s="52"/>
      <c r="O11" s="52"/>
      <c r="P11" s="52"/>
      <c r="Q11" s="52"/>
      <c r="R11" s="52"/>
      <c r="S11" s="52"/>
    </row>
    <row r="12" spans="1:19" ht="21" x14ac:dyDescent="0.25">
      <c r="D12" s="52"/>
      <c r="E12" s="52"/>
      <c r="F12" s="52"/>
      <c r="G12" s="52"/>
      <c r="H12" s="52"/>
      <c r="I12" s="52"/>
      <c r="J12" s="52"/>
      <c r="K12" s="52"/>
      <c r="L12" s="52"/>
      <c r="M12" s="53"/>
      <c r="N12" s="52"/>
      <c r="O12" s="52"/>
      <c r="P12" s="52"/>
      <c r="Q12" s="52"/>
      <c r="R12" s="52"/>
      <c r="S12" s="52"/>
    </row>
    <row r="13" spans="1:19" ht="21" x14ac:dyDescent="0.25">
      <c r="D13" s="52" t="s">
        <v>16</v>
      </c>
      <c r="E13" s="52"/>
      <c r="F13" s="52"/>
      <c r="G13" s="52"/>
      <c r="H13" s="52"/>
      <c r="I13" s="52"/>
      <c r="J13" s="52"/>
      <c r="K13" s="52"/>
      <c r="L13" s="52"/>
      <c r="M13" s="53"/>
      <c r="N13" s="52"/>
      <c r="O13" s="52"/>
      <c r="P13" s="52"/>
      <c r="Q13" s="52"/>
      <c r="R13" s="52"/>
      <c r="S13" s="52"/>
    </row>
    <row r="14" spans="1:19" x14ac:dyDescent="0.25">
      <c r="D14" s="54"/>
      <c r="E14" s="54"/>
      <c r="F14" s="54"/>
      <c r="G14" s="54"/>
      <c r="H14" s="54"/>
      <c r="I14" s="54"/>
      <c r="J14" s="54"/>
      <c r="K14" s="54"/>
      <c r="L14" s="54"/>
      <c r="M14" s="55"/>
      <c r="N14" s="54"/>
      <c r="O14" s="54"/>
      <c r="P14" s="54"/>
      <c r="Q14" s="54"/>
      <c r="R14" s="54"/>
      <c r="S14" s="54"/>
    </row>
  </sheetData>
  <autoFilter ref="A6:L8" xr:uid="{00000000-0009-0000-0000-000001000000}"/>
  <mergeCells count="8">
    <mergeCell ref="E5:I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8"/>
    </sheetView>
  </sheetViews>
  <sheetFormatPr defaultRowHeight="13.2" x14ac:dyDescent="0.25"/>
  <sheetData>
    <row r="11" spans="2:12" s="2" customFormat="1" ht="15.6" x14ac:dyDescent="0.3">
      <c r="B11" s="6"/>
      <c r="C11" s="6"/>
      <c r="D11" s="6"/>
      <c r="E11" s="6"/>
      <c r="F11" s="7"/>
      <c r="G11" s="6"/>
      <c r="H11" s="8"/>
      <c r="I11" s="8"/>
      <c r="J11" s="6"/>
      <c r="K11" s="6"/>
      <c r="L11" s="6"/>
    </row>
    <row r="12" spans="2:12" s="2" customFormat="1" ht="15.6" x14ac:dyDescent="0.3">
      <c r="B12" s="6"/>
      <c r="C12" s="6"/>
      <c r="D12" s="6"/>
      <c r="E12" s="6"/>
      <c r="F12" s="7"/>
      <c r="G12" s="6"/>
      <c r="H12" s="82" t="s">
        <v>25</v>
      </c>
      <c r="I12" s="82"/>
      <c r="J12" s="4" t="e">
        <f>SUM(#REF!)</f>
        <v>#REF!</v>
      </c>
      <c r="K12" s="4" t="e">
        <f>SUM(#REF!)</f>
        <v>#REF!</v>
      </c>
      <c r="L12" s="6"/>
    </row>
    <row r="13" spans="2:12" s="2" customFormat="1" ht="15.6" x14ac:dyDescent="0.3">
      <c r="F13" s="3"/>
    </row>
    <row r="14" spans="2:12" s="2" customFormat="1" ht="15.6" x14ac:dyDescent="0.3">
      <c r="F14" s="3"/>
    </row>
    <row r="15" spans="2:12" s="5" customFormat="1" ht="21" x14ac:dyDescent="0.4">
      <c r="D15" s="5" t="s">
        <v>15</v>
      </c>
    </row>
    <row r="16" spans="2:12" s="5" customFormat="1" ht="21" x14ac:dyDescent="0.4"/>
    <row r="17" spans="4:4" s="5" customFormat="1" ht="21" x14ac:dyDescent="0.4">
      <c r="D17" s="5"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2023-06-20T06:43:33Z</dcterms:modified>
</cp:coreProperties>
</file>