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iese de schimb repetat\"/>
    </mc:Choice>
  </mc:AlternateContent>
  <xr:revisionPtr revIDLastSave="0" documentId="13_ncr:1_{E0ACA707-F6EF-4722-9F03-733B86E7ED5A}"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1" sheetId="8" r:id="rId3"/>
    <sheet name="Sheet2" sheetId="7" r:id="rId4"/>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4" i="5" l="1"/>
  <c r="J28" i="8"/>
  <c r="K12" i="7" l="1"/>
  <c r="J12" i="7"/>
</calcChain>
</file>

<file path=xl/sharedStrings.xml><?xml version="1.0" encoding="utf-8"?>
<sst xmlns="http://schemas.openxmlformats.org/spreadsheetml/2006/main" count="404" uniqueCount="107">
  <si>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</si>
  <si>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</si>
  <si>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</si>
  <si>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</si>
  <si>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</si>
  <si>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</si>
  <si>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</si>
  <si>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</si>
  <si>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</si>
  <si>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</si>
  <si>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</si>
  <si>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</si>
  <si>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</si>
  <si>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</si>
  <si>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</si>
  <si>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</si>
  <si>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</si>
  <si>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</si>
  <si>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</si>
  <si>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</si>
  <si>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</si>
  <si>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</si>
  <si>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</si>
  <si>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</si>
  <si>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</si>
  <si>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</si>
  <si>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</si>
  <si>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</si>
  <si>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</si>
  <si>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</si>
  <si>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</si>
  <si>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</si>
  <si>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 45 zile de la solicitarea beneficiarului</t>
  </si>
  <si>
    <t xml:space="preserve">Achiziționarea de piese de schimb și accesorii originale și/sau echivalente pentru dispozitivele medicale aflate în dotarea instituțiilor medico-sanitare 
Publice pentru anul 2025
</t>
  </si>
  <si>
    <t>Telescop laparoscopie rigid, compatibil cu video рrосеsоr și sursa lumina OLYMPUS VISЕRA OTV-S200</t>
  </si>
  <si>
    <t>Piesă compatibilă cu OLYMPUS VISЕRA OTV-S200</t>
  </si>
  <si>
    <t>Piesă compatibilă cu forceps bipolar Lamidey Noury</t>
  </si>
  <si>
    <t>Detector digital, compatibil sistemul radiologic ,,Shimadzu”</t>
  </si>
  <si>
    <t>Cicloergometru (bicicleta de exerciții) compatibil cu sistemul de diagnostic efort ASPEL</t>
  </si>
  <si>
    <t xml:space="preserve">Telescop laparoscopie rigid, compatibil cu video рrосеsоr și sursa lumina OLYMPUS VISЕRA OTV-S200
diametru - 10 mm
lungimea totală - 383 mm
lungime de lucru 316 mm
direcția de vеdеrе - 0 С
câmp de vеdеrе - 75 С
cel mai bun focus - 50 mm
Dimensiunea imaginii Ecran complet
</t>
  </si>
  <si>
    <t>Fibra optică, lumină 3 metri compatibil cu videoprocesor și sursa de lumină OLYMPUS VISЕRA OTV-S200</t>
  </si>
  <si>
    <t>Insert pentru forceps bipolar 5 mm, Lamidey Noury (V12PBN5240).</t>
  </si>
  <si>
    <t xml:space="preserve">Detector digital 43x43cm prin Wi-Fi
Material CsI Celsiu/iodid 
Dimensiune pixel max 100 µm
Rezoluție Min 5,0 lp/mm
Arie activă Min 4200x4200 pixel
Interfața Fir/wi-fi
Cuantificare 16 bit
Afișare imagine Max 4 sec
AED (Detectare automată a expunerii) da
Greutate Max 3,5 kg
Alimentare electrică 220V 50/60Hz
Greutate maximă admisibilă pe detector Min 300 kg
Margini metalice da
Sincronizare cu programul instalat pe unitatea de lucru a echipamentului radiologic da
Calibrarea detectorului la instalare da
Instruirea personalului medical da
Termen de garanție Suport tehnic de mentenanță pe perioada de garanție Minim 2 ani.
</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</si>
  <si>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</si>
  <si>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Container cu capac pentru transportarea endoscoapelor</t>
  </si>
  <si>
    <t>Piesă de schimb pentru aparatul LSS-6</t>
  </si>
  <si>
    <t>Lămpă infraroșu pentru aparat LSS-6</t>
  </si>
  <si>
    <t>Piesă de schimb pentru aparatul ORC-21</t>
  </si>
  <si>
    <t>Lămpi ultraviolet pentru aparat ORC-21</t>
  </si>
  <si>
    <t>Dimensiuni : 500x500x100H ± 20%
Compatibil cu troliul de transportat endoscoape Steelco T361</t>
  </si>
  <si>
    <t>CRDM</t>
  </si>
  <si>
    <t>SP Bălți</t>
  </si>
  <si>
    <t>IMSP Gh. Paladi</t>
  </si>
  <si>
    <t>IMSP  Gh. Paladi</t>
  </si>
  <si>
    <t>IMSP SC Bălți</t>
  </si>
  <si>
    <t>IMSP  Institutul de Cardiologie</t>
  </si>
  <si>
    <t>Piese de schimb pentru autoclav model Systec DX-200</t>
  </si>
  <si>
    <t>Solenoid valves Y 1, VE 126KV ( d= 4,5) 0-4 bar</t>
  </si>
  <si>
    <t>Solenoid valves Y7, VE126KV ( d= 4,5) 0-4 bar</t>
  </si>
  <si>
    <t xml:space="preserve">Solenoid valves Y8, E121K4505 </t>
  </si>
  <si>
    <t>Solenoid valves Y9, VE126LV ( d= 3,5) 0-7 bar</t>
  </si>
  <si>
    <t>Solenoid valves Y13, N74.4AV</t>
  </si>
  <si>
    <t>Pressure sensor SW2</t>
  </si>
  <si>
    <t xml:space="preserve">Garnitură/Door gasket </t>
  </si>
  <si>
    <t>Piese de schimb pentru Incubator convențional neotnatal model OKM-801</t>
  </si>
  <si>
    <t>Heating elements</t>
  </si>
  <si>
    <t>Piese de schimb pentru Incubator convențional neotnatal  model OKM-801</t>
  </si>
  <si>
    <t>Air filter</t>
  </si>
  <si>
    <t>Clipse pentru perete dublu</t>
  </si>
  <si>
    <t>Acumulator compatibil cu pulsoximetru Mysign S (ENVITEC)</t>
  </si>
  <si>
    <t>Acumulator (baterie reîncărcabilă) Tip: Lit-Ion, Voltaj: 3,6 V DC,
Capacitate: 3,3Ah – compatibil cu pulsoximetru MYsign S (ENVITEC)</t>
  </si>
  <si>
    <t>Bloc de alimentare compatibil cu aspirator endotraheal Vorteco AS-1007</t>
  </si>
  <si>
    <t>Bloc de alimentare 14V 4,3A compatibil cu aspirator endotraheal Vorteco AS-1007</t>
  </si>
  <si>
    <t>Piese de schimb pentru autoclav model Systec DX-200 Solenoid valves Y 1, VE 126KV ( d= 4,5) 0-4 bar sau echivalent</t>
  </si>
  <si>
    <t>Piese de schimb pentru autoclav model Systec DX-200 Solenoid valves Y7, VE126KV ( d= 4,5) 0-4 bar sau echivalent</t>
  </si>
  <si>
    <t>Piese de schimb pentru autoclav model Systec DX-200 Solenoid valves Y8, E121K4505  sau echivalent</t>
  </si>
  <si>
    <t>Piese de schimb pentru autoclav model Systec DX-200 Solenoid valves Y9, VE126LV ( d= 3,5) 0-7 bar sau echivalent</t>
  </si>
  <si>
    <t>Piese de schimb pentru autoclav model Systec DX-200 Solenoid valves Y13, N74.4AV sau echivalent</t>
  </si>
  <si>
    <t>Piese de schimb pentru autoclav model Systec DX-200 Pressure sensor SW2 sau echivalent</t>
  </si>
  <si>
    <t>Piese de schimb pentru autoclav model Systec DX-200 Garnitură/Door gasket  sau echivalent</t>
  </si>
  <si>
    <t>Piese de schimb pentru Incubator convențional neotnatal model OKM-801 Heating elements sau echivalent</t>
  </si>
  <si>
    <t>Piese de schimb pentru Incubator convențional neotnatal  model OKM-801 Air filter sau echivalent</t>
  </si>
  <si>
    <t>Piese de schimb pentru Incubator convențional neotnatal  model OKM-801 Clipse pentru perete dublu sau echivalent</t>
  </si>
  <si>
    <t>Acumulator compatibil cu pulsoximetru Mysign S (ENVITEC) Acumulator (baterie reîncărcabilă) Tip: Lit-Ion, Voltaj: 3,6 V DC,
Capacitate: 3,3Ah – compatibil cu pulsoximetru MYsign S (ENVITEC) sau echivalent</t>
  </si>
  <si>
    <t>Bloc de alimentare compatibil cu aspirator endotraheal Vorteco AS-1007 Bloc de alimentare 14V 4,3A compatibil cu aspirator endotraheal Vorteco AS-1007 sau echivalent</t>
  </si>
  <si>
    <t>Borcan pentru aspirator</t>
  </si>
  <si>
    <t>Borcan, Vas cu capac pentru aspirator cu capacitate de 2L diametrul bazei 10-11 cm cu furtun de silicon pentru conectare 30-50 cm.</t>
  </si>
  <si>
    <t>Motor/ventilator compatibil cu sterilizator Nuve, Turcia</t>
  </si>
  <si>
    <t>Motor/ventilator pentru circularea aerului cald interior compatibil cu sterilizator Nuve, Turcia</t>
  </si>
  <si>
    <t>Bloc de alimentare compatibil cu monitor de pacient BT-770, Bistos</t>
  </si>
  <si>
    <t>Bloc de alimentare 15V 2,4A compatibil cu monitor de pacient BT-770, Bistos</t>
  </si>
  <si>
    <t>Borcan pentru aspirator Borcan, Vas cu capac pentru aspirator cu capacitate de 2L diametrul bazei 10-11 cm cu furtun de silicon pentru conectare 30-50 cm. sau echivalent</t>
  </si>
  <si>
    <t>Motor/ventilator compatibil cu sterilizator Nuve, Turcia Motor/ventilator pentru circularea aerului cald interior compatibil cu sterilizator Nuve, Turcia sau echivalent</t>
  </si>
  <si>
    <t>Bloc de alimentare compatibil cu monitor de pacient BT-770, Bistos Bloc de alimentare 15V 2,4A compatibil cu monitor de pacient BT-770, Bistos sau echivalent</t>
  </si>
  <si>
    <t>Kit de mentenanță pentru mașina de anestezie GENESIS</t>
  </si>
  <si>
    <t>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t>
  </si>
  <si>
    <t>Kit de mentenanță pentru mașina de anestezie GENESIS 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 sau echivalent</t>
  </si>
  <si>
    <t>Videocolonoscop compatibil cu procesorul și sursa de lumină EPK-i7010</t>
  </si>
  <si>
    <t xml:space="preserve">Video colonoscop tip HD+ sau FullHD
Diametru extern al tubului - maxim 13,2 mm
Canalul de lucru 3,8 mm
Lungimea de lucru 1700 mm
Unghiul câmpului de vedere minim 140°
Adâncimea câmpului vizual, in intervalul minim nu mai mare de 4 mm si nu mai mic 100 mm (4-100)
Rata de detecție (Angulația) sus/jos minirn 180°/180°
Rata de deflecfie (Angulația) stânga/dreapta minim 160°/160°
Funclionalitatea mânerului de dirijare:
a) butoane &gt;4
b) înghețarea imaginii - da
c) capturarea imaginii - da
d) reglarea tonului de culoare (filtre optice) - da
Compatibil cu tehnologiile prezente in video procesorul sus menționat.
Prezenta tehnologie:
- Flexibilitate gradată a tubului de introducere a colonoscopului.
- Sistem de lucru cu jet de apa sub presiune sau port dedicat pentru irigare cu apă.
</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</si>
  <si>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</si>
  <si>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</si>
  <si>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</si>
  <si>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</si>
  <si>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Nr. lot</t>
  </si>
  <si>
    <t>Unitatea de masura</t>
  </si>
  <si>
    <t>Valoarea estimativă fără TVA</t>
  </si>
  <si>
    <t xml:space="preserve">Beneficiar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</si>
</sst>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9"/>
      <name val="Times New Roman"/>
      <family val="1"/>
      <charset val="204"/>
    </font>
    <font>
      <b/>
      <sz val="9"/>
      <color rgb="FF000000"/>
      <name val="Times New Roman"/>
      <family val="1"/>
      <charset val="204"/>
    </font>
    <font>
      <sz val="11"/>
      <color theme="1"/>
      <name val="Times New Roman"/>
      <family val="1"/>
      <charset val="204"/>
    </font>
    <font>
      <sz val="16"/>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sz val="12"/>
      <name val="Arial"/>
      <family val="2"/>
      <charset val="204"/>
    </font>
    <font>
      <sz val="12"/>
      <color rgb="FF000000"/>
      <name val="Times New Roman"/>
      <family val="1"/>
      <charset val="204"/>
    </font>
    <font>
      <b/>
      <sz val="12"/>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4" tint="0.79998168889431442"/>
        <bgColor indexed="64"/>
      </patternFill>
    </fill>
    <fill>
      <patternFill patternType="solid">
        <fgColor rgb="FF92D050"/>
        <bgColor indexed="64"/>
      </patternFill>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06">
    <xf numFmtId="0" fontId="0" fillId="0" borderId="0"/>
    <xf numFmtId="0" fontId="12" fillId="0" borderId="0"/>
    <xf numFmtId="0" fontId="14" fillId="0" borderId="0"/>
    <xf numFmtId="0" fontId="15" fillId="0" borderId="0"/>
    <xf numFmtId="0" fontId="15" fillId="0" borderId="0"/>
    <xf numFmtId="0" fontId="9" fillId="0" borderId="0"/>
    <xf numFmtId="0" fontId="16" fillId="0" borderId="0"/>
    <xf numFmtId="0" fontId="17" fillId="0" borderId="0"/>
    <xf numFmtId="0" fontId="18" fillId="0" borderId="0"/>
    <xf numFmtId="0" fontId="8" fillId="0" borderId="0"/>
    <xf numFmtId="0" fontId="7" fillId="0" borderId="0"/>
    <xf numFmtId="0" fontId="15" fillId="0" borderId="0"/>
    <xf numFmtId="0" fontId="6" fillId="0" borderId="0"/>
    <xf numFmtId="0" fontId="17" fillId="0" borderId="0"/>
    <xf numFmtId="0" fontId="6" fillId="0" borderId="0"/>
    <xf numFmtId="0" fontId="6" fillId="0" borderId="0"/>
    <xf numFmtId="0" fontId="15" fillId="0" borderId="0"/>
    <xf numFmtId="0" fontId="14" fillId="0" borderId="0"/>
    <xf numFmtId="0" fontId="15" fillId="0" borderId="0"/>
    <xf numFmtId="0" fontId="5" fillId="0" borderId="0"/>
    <xf numFmtId="0" fontId="14" fillId="0" borderId="0"/>
    <xf numFmtId="0" fontId="16" fillId="0" borderId="0"/>
    <xf numFmtId="0" fontId="14" fillId="0" borderId="0"/>
    <xf numFmtId="0" fontId="19" fillId="0" borderId="0"/>
    <xf numFmtId="0" fontId="14" fillId="0" borderId="0"/>
    <xf numFmtId="0" fontId="20" fillId="0" borderId="0" applyBorder="0" applyProtection="0"/>
    <xf numFmtId="0" fontId="21" fillId="4" borderId="0" applyNumberFormat="0" applyBorder="0" applyAlignment="0" applyProtection="0"/>
    <xf numFmtId="0" fontId="15" fillId="0" borderId="0"/>
    <xf numFmtId="0" fontId="15" fillId="0" borderId="0"/>
    <xf numFmtId="0" fontId="4" fillId="0" borderId="0"/>
    <xf numFmtId="0" fontId="14" fillId="0" borderId="0"/>
    <xf numFmtId="43" fontId="15" fillId="0" borderId="0" applyFont="0" applyFill="0" applyBorder="0" applyAlignment="0" applyProtection="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2" fillId="0" borderId="0"/>
    <xf numFmtId="0" fontId="12" fillId="0" borderId="0"/>
    <xf numFmtId="0" fontId="23" fillId="0" borderId="0" applyNumberForma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4" fontId="10" fillId="0" borderId="0" xfId="1" applyNumberFormat="1" applyFont="1" applyProtection="1"/>
    <xf numFmtId="0" fontId="11"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26" fillId="3" borderId="1" xfId="1" applyFont="1" applyFill="1" applyBorder="1" applyAlignment="1" applyProtection="1">
      <alignment horizontal="center" vertical="center"/>
      <protection locked="0"/>
    </xf>
    <xf numFmtId="0" fontId="27" fillId="0" borderId="1" xfId="0" applyFont="1" applyBorder="1" applyAlignment="1">
      <alignment wrapText="1"/>
    </xf>
    <xf numFmtId="0" fontId="26" fillId="3" borderId="1" xfId="1" applyFont="1" applyFill="1" applyBorder="1" applyAlignment="1" applyProtection="1">
      <alignment horizontal="center" vertical="center" wrapText="1"/>
    </xf>
    <xf numFmtId="0" fontId="32" fillId="3" borderId="1" xfId="44" applyFont="1" applyFill="1" applyBorder="1" applyAlignment="1">
      <alignment horizontal="center" vertical="center"/>
    </xf>
    <xf numFmtId="0" fontId="36"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6" fillId="0" borderId="0" xfId="1" applyFont="1" applyFill="1" applyBorder="1" applyAlignment="1" applyProtection="1">
      <alignment horizontal="left" vertical="top" wrapText="1"/>
      <protection locked="0"/>
    </xf>
    <xf numFmtId="0" fontId="30" fillId="7"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32" fillId="3" borderId="1" xfId="0" applyFont="1" applyFill="1" applyBorder="1" applyAlignment="1">
      <alignment horizontal="center" vertical="center" wrapText="1"/>
    </xf>
    <xf numFmtId="4" fontId="27" fillId="0" borderId="1" xfId="0" applyNumberFormat="1" applyFont="1" applyBorder="1" applyAlignment="1">
      <alignment wrapText="1"/>
    </xf>
    <xf numFmtId="0" fontId="27" fillId="0" borderId="1" xfId="0" applyFont="1" applyBorder="1" applyAlignment="1">
      <alignment horizontal="center" wrapText="1"/>
    </xf>
    <xf numFmtId="0" fontId="33" fillId="3" borderId="1" xfId="1" applyFont="1" applyFill="1" applyBorder="1" applyAlignment="1" applyProtection="1">
      <alignment horizontal="center" vertical="center" wrapText="1"/>
      <protection locked="0"/>
    </xf>
    <xf numFmtId="4" fontId="14" fillId="0" borderId="0" xfId="0" applyNumberFormat="1" applyFont="1" applyAlignment="1">
      <alignment wrapText="1"/>
    </xf>
    <xf numFmtId="0" fontId="26" fillId="3" borderId="1" xfId="1" applyFont="1" applyFill="1" applyBorder="1" applyAlignment="1" applyProtection="1">
      <alignment horizontal="center" vertical="center" wrapText="1"/>
      <protection locked="0"/>
    </xf>
    <xf numFmtId="4" fontId="26" fillId="0" borderId="0" xfId="1" applyNumberFormat="1" applyFont="1" applyFill="1" applyBorder="1" applyAlignment="1" applyProtection="1">
      <alignment wrapText="1"/>
      <protection locked="0"/>
    </xf>
    <xf numFmtId="0" fontId="37" fillId="3" borderId="3" xfId="1" applyFont="1" applyFill="1" applyBorder="1" applyAlignment="1" applyProtection="1">
      <alignment horizontal="center" vertical="center" wrapText="1"/>
    </xf>
    <xf numFmtId="4" fontId="26" fillId="0" borderId="0" xfId="1" applyNumberFormat="1" applyFont="1" applyFill="1" applyBorder="1" applyProtection="1">
      <protection locked="0"/>
    </xf>
    <xf numFmtId="0" fontId="33" fillId="3" borderId="1" xfId="1" applyFont="1" applyFill="1" applyBorder="1" applyAlignment="1" applyProtection="1">
      <alignment horizontal="center" vertical="center"/>
      <protection locked="0"/>
    </xf>
    <xf numFmtId="0" fontId="27" fillId="3" borderId="1" xfId="44" applyFont="1" applyFill="1" applyBorder="1" applyAlignment="1">
      <alignment horizontal="center" vertical="center"/>
    </xf>
    <xf numFmtId="0" fontId="28" fillId="5" borderId="1" xfId="0" applyFont="1" applyFill="1" applyBorder="1" applyAlignment="1">
      <alignment horizontal="center" vertical="center" wrapText="1"/>
    </xf>
    <xf numFmtId="4" fontId="32" fillId="5" borderId="1" xfId="0" applyNumberFormat="1" applyFont="1" applyFill="1" applyBorder="1" applyAlignment="1">
      <alignment wrapText="1"/>
    </xf>
    <xf numFmtId="0" fontId="26" fillId="5" borderId="1" xfId="1" applyFont="1" applyFill="1" applyBorder="1" applyAlignment="1" applyProtection="1">
      <alignment horizontal="center" vertical="center"/>
      <protection locked="0"/>
    </xf>
    <xf numFmtId="0" fontId="31" fillId="7" borderId="1" xfId="0" applyFont="1" applyFill="1" applyBorder="1" applyAlignment="1">
      <alignment horizontal="center" vertical="center" wrapText="1"/>
    </xf>
    <xf numFmtId="1" fontId="26" fillId="3" borderId="1" xfId="1" applyNumberFormat="1" applyFont="1" applyFill="1" applyBorder="1" applyAlignment="1" applyProtection="1">
      <alignment horizontal="center" vertical="center"/>
      <protection locked="0"/>
    </xf>
    <xf numFmtId="0" fontId="26" fillId="0" borderId="0" xfId="1" applyFont="1" applyFill="1" applyBorder="1" applyAlignment="1" applyProtection="1">
      <alignment wrapText="1"/>
      <protection locked="0"/>
    </xf>
    <xf numFmtId="0" fontId="27" fillId="0" borderId="1" xfId="0" applyFont="1" applyBorder="1"/>
    <xf numFmtId="0" fontId="26" fillId="0" borderId="0" xfId="1" applyFont="1" applyAlignment="1" applyProtection="1">
      <alignment horizontal="center" vertical="center"/>
      <protection locked="0"/>
    </xf>
    <xf numFmtId="0" fontId="0" fillId="0" borderId="0" xfId="0" applyAlignment="1">
      <alignment wrapText="1"/>
    </xf>
    <xf numFmtId="0" fontId="32" fillId="3" borderId="1" xfId="0" applyFont="1" applyFill="1" applyBorder="1" applyAlignment="1">
      <alignment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xf>
    <xf numFmtId="4" fontId="26" fillId="0" borderId="0" xfId="1" applyNumberFormat="1" applyFont="1" applyProtection="1">
      <protection locked="0"/>
    </xf>
    <xf numFmtId="0" fontId="26" fillId="0" borderId="0" xfId="1" applyFont="1" applyFill="1" applyBorder="1" applyAlignment="1" applyProtection="1">
      <alignment horizontal="center" vertical="center"/>
      <protection locked="0"/>
    </xf>
    <xf numFmtId="0" fontId="26" fillId="3" borderId="1" xfId="1" applyFont="1" applyFill="1" applyBorder="1" applyAlignment="1" applyProtection="1">
      <alignment horizontal="center" vertical="center"/>
    </xf>
    <xf numFmtId="4" fontId="32" fillId="6" borderId="1" xfId="0" applyNumberFormat="1" applyFont="1" applyFill="1" applyBorder="1" applyAlignment="1">
      <alignment horizontal="center" vertical="center" wrapText="1"/>
    </xf>
    <xf numFmtId="0" fontId="35" fillId="0" borderId="0" xfId="1" applyFont="1" applyAlignment="1" applyProtection="1">
      <alignment horizontal="center"/>
      <protection locked="0"/>
    </xf>
    <xf numFmtId="0" fontId="25" fillId="3" borderId="1" xfId="1" applyFont="1" applyFill="1" applyBorder="1" applyAlignment="1" applyProtection="1">
      <alignment vertical="top" wrapText="1"/>
      <protection locked="0"/>
    </xf>
    <xf numFmtId="0" fontId="25" fillId="3" borderId="1" xfId="44" applyFont="1" applyFill="1" applyBorder="1" applyAlignment="1">
      <alignment vertical="top" wrapText="1"/>
    </xf>
    <xf numFmtId="0" fontId="25" fillId="3" borderId="1" xfId="44" applyFont="1" applyFill="1" applyBorder="1" applyAlignment="1" applyProtection="1">
      <alignment vertical="top" wrapText="1"/>
      <protection locked="0"/>
    </xf>
    <xf numFmtId="0" fontId="36" fillId="0" borderId="0" xfId="1" applyFont="1" applyBorder="1" applyAlignment="1" applyProtection="1">
      <alignment horizontal="left" vertical="top" wrapText="1"/>
      <protection locked="0"/>
    </xf>
    <xf numFmtId="0" fontId="37" fillId="2" borderId="1" xfId="1" applyFont="1" applyFill="1" applyBorder="1" applyAlignment="1" applyProtection="1">
      <alignment vertical="center" wrapText="1"/>
    </xf>
    <xf numFmtId="0" fontId="37" fillId="2" borderId="1" xfId="1" applyFont="1" applyFill="1" applyBorder="1" applyAlignment="1" applyProtection="1">
      <alignment horizontal="center" vertical="center" wrapText="1"/>
    </xf>
    <xf numFmtId="1" fontId="37" fillId="2" borderId="1" xfId="1" applyNumberFormat="1" applyFont="1" applyFill="1" applyBorder="1" applyAlignment="1" applyProtection="1">
      <alignment horizontal="center" vertical="center" wrapText="1"/>
    </xf>
    <xf numFmtId="0" fontId="37" fillId="2" borderId="1" xfId="1" applyFont="1" applyFill="1" applyBorder="1" applyAlignment="1" applyProtection="1">
      <alignment horizontal="center" wrapText="1"/>
    </xf>
    <xf numFmtId="0" fontId="37" fillId="2" borderId="4" xfId="1" applyFont="1" applyFill="1" applyBorder="1" applyAlignment="1" applyProtection="1">
      <alignment horizontal="center" vertical="center" wrapText="1"/>
    </xf>
    <xf numFmtId="1" fontId="37" fillId="2" borderId="4" xfId="1" applyNumberFormat="1" applyFont="1" applyFill="1" applyBorder="1" applyAlignment="1" applyProtection="1">
      <alignment horizontal="center" vertical="center" wrapText="1"/>
    </xf>
    <xf numFmtId="0" fontId="36" fillId="2" borderId="4" xfId="1" applyFont="1" applyFill="1" applyBorder="1" applyAlignment="1" applyProtection="1">
      <alignment horizontal="center" vertical="center" wrapText="1"/>
    </xf>
    <xf numFmtId="0" fontId="26" fillId="0" borderId="2" xfId="1" applyFont="1" applyBorder="1" applyProtection="1">
      <protection locked="0"/>
    </xf>
    <xf numFmtId="0" fontId="38" fillId="3" borderId="1" xfId="0" applyFont="1" applyFill="1" applyBorder="1" applyAlignment="1">
      <alignment horizontal="center" vertical="center"/>
    </xf>
    <xf numFmtId="0" fontId="26" fillId="0" borderId="1" xfId="0" applyFont="1" applyBorder="1"/>
    <xf numFmtId="0" fontId="26" fillId="0" borderId="1" xfId="0" applyFont="1" applyBorder="1" applyAlignment="1">
      <alignment wrapText="1"/>
    </xf>
    <xf numFmtId="0" fontId="26" fillId="0" borderId="1" xfId="0" applyFont="1" applyBorder="1" applyAlignment="1">
      <alignment horizontal="center" wrapText="1"/>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6" fillId="3" borderId="1" xfId="0" applyFont="1" applyFill="1" applyBorder="1" applyAlignment="1" applyProtection="1">
      <alignment horizontal="left" vertical="top" wrapText="1"/>
    </xf>
    <xf numFmtId="4" fontId="26" fillId="0" borderId="1" xfId="0" applyNumberFormat="1" applyFont="1" applyBorder="1" applyAlignment="1">
      <alignment wrapText="1"/>
    </xf>
    <xf numFmtId="0" fontId="26" fillId="3" borderId="1" xfId="1" applyFont="1" applyFill="1" applyBorder="1" applyProtection="1"/>
    <xf numFmtId="0" fontId="26" fillId="0" borderId="1" xfId="1" applyFont="1" applyBorder="1" applyProtection="1"/>
    <xf numFmtId="0" fontId="26" fillId="3" borderId="1" xfId="1" applyFont="1" applyFill="1" applyBorder="1" applyAlignment="1" applyProtection="1"/>
    <xf numFmtId="0" fontId="26" fillId="0" borderId="1" xfId="1" applyFont="1" applyBorder="1" applyAlignment="1" applyProtection="1"/>
    <xf numFmtId="164" fontId="26" fillId="0" borderId="1" xfId="1" applyNumberFormat="1" applyFont="1" applyBorder="1" applyProtection="1"/>
    <xf numFmtId="0" fontId="38" fillId="3" borderId="1" xfId="0" applyFont="1" applyFill="1" applyBorder="1" applyAlignment="1">
      <alignment horizontal="center" vertical="center" wrapText="1"/>
    </xf>
    <xf numFmtId="0" fontId="26" fillId="0" borderId="1" xfId="1" applyFont="1" applyBorder="1" applyProtection="1">
      <protection locked="0"/>
    </xf>
    <xf numFmtId="0" fontId="38" fillId="3" borderId="1" xfId="0" applyFont="1" applyFill="1" applyBorder="1" applyAlignment="1">
      <alignment vertical="center" wrapText="1"/>
    </xf>
    <xf numFmtId="0" fontId="38" fillId="3" borderId="1" xfId="44" applyFont="1" applyFill="1" applyBorder="1" applyAlignment="1">
      <alignment horizontal="center" vertical="center"/>
    </xf>
    <xf numFmtId="0" fontId="26" fillId="0" borderId="1" xfId="1" applyFont="1" applyBorder="1" applyAlignment="1" applyProtection="1">
      <alignment horizontal="center"/>
    </xf>
    <xf numFmtId="0" fontId="26" fillId="3" borderId="1" xfId="44" applyFont="1" applyFill="1" applyBorder="1" applyAlignment="1">
      <alignment horizontal="center" vertical="center"/>
    </xf>
    <xf numFmtId="0" fontId="39" fillId="0" borderId="1" xfId="0" applyFont="1" applyBorder="1"/>
    <xf numFmtId="0" fontId="39" fillId="0" borderId="0" xfId="0" applyFont="1"/>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26" fillId="0" borderId="1" xfId="0" applyFont="1" applyBorder="1" applyAlignment="1" applyProtection="1">
      <alignment vertical="top" wrapText="1"/>
      <protection locked="0"/>
    </xf>
    <xf numFmtId="0" fontId="36" fillId="3" borderId="1" xfId="0" applyFont="1" applyFill="1" applyBorder="1" applyAlignment="1">
      <alignment horizontal="left" vertical="top" wrapText="1"/>
    </xf>
    <xf numFmtId="0" fontId="26" fillId="0" borderId="1" xfId="0" applyFont="1" applyBorder="1" applyAlignment="1">
      <alignment horizontal="left"/>
    </xf>
    <xf numFmtId="0" fontId="26" fillId="0" borderId="1" xfId="0" applyFont="1" applyBorder="1" applyAlignment="1">
      <alignment horizontal="left" wrapText="1"/>
    </xf>
    <xf numFmtId="0" fontId="26" fillId="0" borderId="1" xfId="0" applyFont="1" applyBorder="1" applyAlignment="1" applyProtection="1">
      <alignment horizontal="left" vertical="top" wrapText="1"/>
      <protection locked="0"/>
    </xf>
    <xf numFmtId="0" fontId="38" fillId="3" borderId="1" xfId="0" applyFont="1" applyFill="1" applyBorder="1" applyAlignment="1">
      <alignment horizontal="left" vertical="center" wrapText="1"/>
    </xf>
    <xf numFmtId="0" fontId="26" fillId="3" borderId="1" xfId="0" applyFont="1" applyFill="1" applyBorder="1" applyAlignment="1">
      <alignment horizontal="left"/>
    </xf>
    <xf numFmtId="0" fontId="40" fillId="3" borderId="1" xfId="0" applyFont="1" applyFill="1" applyBorder="1" applyAlignment="1">
      <alignment horizontal="left" vertical="center" wrapText="1"/>
    </xf>
    <xf numFmtId="0" fontId="26" fillId="0" borderId="0" xfId="2" applyFont="1" applyAlignment="1">
      <alignment vertical="top" wrapText="1"/>
    </xf>
    <xf numFmtId="0" fontId="26" fillId="0" borderId="0" xfId="2" applyFont="1" applyAlignment="1">
      <alignment horizontal="center" vertical="top" wrapText="1"/>
    </xf>
    <xf numFmtId="0" fontId="26" fillId="0" borderId="1" xfId="2" applyFont="1" applyBorder="1" applyAlignment="1" applyProtection="1">
      <alignment horizontal="center" vertical="top" wrapText="1"/>
      <protection locked="0"/>
    </xf>
    <xf numFmtId="0" fontId="26" fillId="0" borderId="1" xfId="2" applyFont="1" applyBorder="1" applyAlignment="1" applyProtection="1">
      <alignment vertical="top" wrapText="1"/>
      <protection locked="0"/>
    </xf>
    <xf numFmtId="0" fontId="36" fillId="0" borderId="1" xfId="2" applyFont="1" applyFill="1" applyBorder="1" applyAlignment="1" applyProtection="1">
      <alignment vertical="top" wrapText="1"/>
      <protection locked="0"/>
    </xf>
    <xf numFmtId="0" fontId="36" fillId="0" borderId="1" xfId="2" applyFont="1" applyFill="1" applyBorder="1" applyAlignment="1" applyProtection="1">
      <alignment horizontal="left" vertical="top" wrapText="1"/>
      <protection locked="0"/>
    </xf>
    <xf numFmtId="0" fontId="26" fillId="0" borderId="1" xfId="0" applyFont="1" applyFill="1" applyBorder="1" applyAlignment="1" applyProtection="1">
      <alignment vertical="top" wrapText="1"/>
      <protection locked="0"/>
    </xf>
    <xf numFmtId="0" fontId="26" fillId="0" borderId="1" xfId="0" applyFont="1" applyFill="1" applyBorder="1" applyAlignment="1" applyProtection="1">
      <alignment horizontal="left" vertical="top" wrapText="1"/>
      <protection locked="0"/>
    </xf>
    <xf numFmtId="0" fontId="26" fillId="0" borderId="4" xfId="2" applyFont="1" applyFill="1" applyBorder="1" applyAlignment="1" applyProtection="1">
      <alignment vertical="top" wrapText="1"/>
      <protection locked="0"/>
    </xf>
    <xf numFmtId="0" fontId="37" fillId="3" borderId="1" xfId="2" applyFont="1" applyFill="1" applyBorder="1" applyAlignment="1" applyProtection="1">
      <alignment horizontal="left" vertical="top" wrapText="1"/>
    </xf>
    <xf numFmtId="0" fontId="37" fillId="3" borderId="1" xfId="2" applyFont="1" applyFill="1" applyBorder="1" applyAlignment="1" applyProtection="1">
      <alignment vertical="top" wrapText="1"/>
    </xf>
    <xf numFmtId="0" fontId="37" fillId="3" borderId="1" xfId="2" applyFont="1" applyFill="1" applyBorder="1" applyAlignment="1" applyProtection="1">
      <alignment horizontal="center" vertical="top" wrapText="1"/>
    </xf>
    <xf numFmtId="0" fontId="41" fillId="3" borderId="1" xfId="0" applyFont="1" applyFill="1" applyBorder="1" applyAlignment="1">
      <alignment horizontal="center" vertical="top" wrapText="1"/>
    </xf>
    <xf numFmtId="0" fontId="36" fillId="0" borderId="5" xfId="0" applyFont="1" applyBorder="1" applyAlignment="1" applyProtection="1">
      <alignment horizontal="left" vertical="top" wrapText="1"/>
      <protection locked="0"/>
    </xf>
    <xf numFmtId="0" fontId="37" fillId="3" borderId="1" xfId="0" applyFont="1" applyFill="1" applyBorder="1" applyAlignment="1" applyProtection="1">
      <alignment horizontal="left" vertical="top" wrapText="1"/>
    </xf>
    <xf numFmtId="0" fontId="37" fillId="3" borderId="1" xfId="0" applyFont="1" applyFill="1" applyBorder="1" applyAlignment="1" applyProtection="1">
      <alignment vertical="top" wrapText="1"/>
    </xf>
    <xf numFmtId="0" fontId="37" fillId="3" borderId="1" xfId="0" applyFont="1" applyFill="1" applyBorder="1" applyAlignment="1" applyProtection="1">
      <alignment horizontal="center" vertical="top" wrapText="1"/>
    </xf>
    <xf numFmtId="0" fontId="36" fillId="3" borderId="1" xfId="1" applyFont="1" applyFill="1" applyBorder="1" applyAlignment="1" applyProtection="1">
      <alignment horizontal="center" vertical="top" wrapText="1"/>
    </xf>
    <xf numFmtId="0" fontId="38" fillId="3" borderId="1" xfId="0" applyFont="1" applyFill="1" applyBorder="1" applyAlignment="1">
      <alignment horizontal="left" vertical="center"/>
    </xf>
    <xf numFmtId="0" fontId="26" fillId="3" borderId="1" xfId="1" applyFont="1" applyFill="1" applyBorder="1" applyAlignment="1" applyProtection="1">
      <alignment horizontal="left" vertical="top" wrapText="1"/>
      <protection locked="0"/>
    </xf>
    <xf numFmtId="4" fontId="26" fillId="0" borderId="1" xfId="1" applyNumberFormat="1" applyFont="1" applyBorder="1" applyAlignment="1" applyProtection="1">
      <alignment horizontal="left"/>
      <protection locked="0"/>
    </xf>
    <xf numFmtId="0" fontId="26" fillId="0" borderId="0" xfId="1" applyFont="1" applyAlignment="1" applyProtection="1">
      <alignment vertical="top" wrapText="1"/>
      <protection locked="0"/>
    </xf>
    <xf numFmtId="0" fontId="26" fillId="0" borderId="0" xfId="1" applyFont="1" applyAlignment="1" applyProtection="1">
      <alignment horizontal="left" vertical="top" wrapText="1"/>
      <protection locked="0"/>
    </xf>
    <xf numFmtId="0" fontId="26" fillId="0" borderId="1" xfId="1" applyFont="1" applyBorder="1" applyAlignment="1" applyProtection="1">
      <alignment horizontal="left"/>
    </xf>
    <xf numFmtId="0" fontId="26" fillId="0" borderId="1" xfId="1" applyFont="1" applyBorder="1" applyAlignment="1" applyProtection="1">
      <alignment horizontal="left" vertical="center"/>
    </xf>
    <xf numFmtId="0" fontId="26" fillId="3" borderId="1" xfId="1" applyFont="1" applyFill="1" applyBorder="1" applyAlignment="1" applyProtection="1">
      <alignment horizontal="left"/>
      <protection locked="0"/>
    </xf>
    <xf numFmtId="0" fontId="26" fillId="0" borderId="1" xfId="1" applyFont="1" applyBorder="1" applyAlignment="1" applyProtection="1">
      <alignment horizontal="left"/>
      <protection locked="0"/>
    </xf>
    <xf numFmtId="0" fontId="26" fillId="0" borderId="1" xfId="1" applyFont="1" applyBorder="1" applyAlignment="1" applyProtection="1">
      <alignment horizontal="left" vertical="center"/>
      <protection locked="0"/>
    </xf>
    <xf numFmtId="0" fontId="26" fillId="0" borderId="0" xfId="0" applyFont="1"/>
    <xf numFmtId="0" fontId="26" fillId="3" borderId="1" xfId="44" applyFont="1" applyFill="1" applyBorder="1" applyAlignment="1">
      <alignment horizontal="left" vertical="top" wrapText="1"/>
    </xf>
    <xf numFmtId="0" fontId="39" fillId="0" borderId="1" xfId="0" applyFont="1" applyBorder="1" applyAlignment="1">
      <alignment horizontal="left"/>
    </xf>
    <xf numFmtId="0" fontId="26" fillId="0" borderId="5" xfId="0" applyFont="1" applyBorder="1" applyAlignment="1" applyProtection="1">
      <alignment vertical="top" wrapText="1"/>
      <protection locked="0"/>
    </xf>
    <xf numFmtId="0" fontId="26" fillId="3" borderId="1" xfId="44" applyFont="1" applyFill="1" applyBorder="1" applyAlignment="1" applyProtection="1">
      <alignment horizontal="left" vertical="top" wrapText="1"/>
      <protection locked="0"/>
    </xf>
    <xf numFmtId="0" fontId="26" fillId="3" borderId="1" xfId="0" applyFont="1" applyFill="1" applyBorder="1" applyAlignment="1" applyProtection="1">
      <alignment horizontal="left" vertical="top" wrapText="1"/>
      <protection locked="0"/>
    </xf>
    <xf numFmtId="0" fontId="26" fillId="0" borderId="1" xfId="0" applyFont="1" applyBorder="1" applyAlignment="1" applyProtection="1">
      <alignment horizontal="center" vertical="top" wrapText="1"/>
      <protection locked="0"/>
    </xf>
    <xf numFmtId="0" fontId="26" fillId="0" borderId="1" xfId="0" applyFont="1" applyBorder="1" applyAlignment="1">
      <alignment horizontal="left" vertical="top" wrapText="1"/>
    </xf>
    <xf numFmtId="0" fontId="34" fillId="0" borderId="0" xfId="1" applyFont="1" applyAlignment="1" applyProtection="1">
      <alignment horizontal="center" vertical="top" wrapText="1"/>
      <protection locked="0"/>
    </xf>
    <xf numFmtId="0" fontId="37" fillId="0" borderId="4" xfId="2" applyFont="1" applyFill="1" applyBorder="1" applyAlignment="1" applyProtection="1">
      <alignment horizontal="center" vertical="top" wrapText="1"/>
      <protection locked="0"/>
    </xf>
    <xf numFmtId="0" fontId="35" fillId="0" borderId="1" xfId="2" applyFont="1" applyBorder="1" applyAlignment="1" applyProtection="1">
      <alignment horizontal="center" vertical="top" wrapText="1"/>
      <protection locked="0"/>
    </xf>
    <xf numFmtId="0" fontId="29" fillId="0" borderId="1" xfId="2" applyFont="1" applyBorder="1" applyAlignment="1" applyProtection="1">
      <alignment horizontal="right" vertical="top" wrapText="1"/>
      <protection locked="0"/>
    </xf>
    <xf numFmtId="0" fontId="26" fillId="0" borderId="1" xfId="2" applyFont="1" applyBorder="1" applyAlignment="1" applyProtection="1">
      <alignment horizontal="left" vertical="top" wrapText="1"/>
      <protection locked="0"/>
    </xf>
    <xf numFmtId="0" fontId="37" fillId="0" borderId="1" xfId="2" applyFont="1" applyFill="1" applyBorder="1" applyAlignment="1" applyProtection="1">
      <alignment horizontal="right" vertical="top" wrapText="1"/>
      <protection locked="0"/>
    </xf>
    <xf numFmtId="0" fontId="36" fillId="0" borderId="1" xfId="1" applyFont="1" applyFill="1" applyBorder="1" applyAlignment="1" applyProtection="1">
      <alignment horizontal="center" vertical="top" wrapText="1"/>
      <protection locked="0"/>
    </xf>
    <xf numFmtId="0" fontId="36" fillId="0" borderId="1" xfId="1" applyFont="1" applyFill="1" applyBorder="1" applyAlignment="1" applyProtection="1">
      <alignment horizontal="center" vertical="top"/>
      <protection locked="0"/>
    </xf>
    <xf numFmtId="0" fontId="37" fillId="3" borderId="0" xfId="1" applyFont="1" applyFill="1" applyBorder="1" applyAlignment="1" applyProtection="1">
      <alignment horizontal="center" vertical="top" wrapText="1"/>
      <protection locked="0"/>
    </xf>
    <xf numFmtId="0" fontId="37" fillId="2" borderId="4" xfId="1" applyFont="1" applyFill="1" applyBorder="1" applyAlignment="1" applyProtection="1">
      <alignment horizontal="center" vertical="center" wrapText="1"/>
    </xf>
    <xf numFmtId="0" fontId="34" fillId="0" borderId="0" xfId="1" applyFont="1" applyAlignment="1" applyProtection="1">
      <alignment horizontal="center"/>
      <protection locked="0"/>
    </xf>
    <xf numFmtId="0" fontId="35"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7"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106">
    <cellStyle name="Comma 2" xfId="40" xr:uid="{00000000-0005-0000-0000-000000000000}"/>
    <cellStyle name="Comma 2 2" xfId="84" xr:uid="{6BEF03E7-80B7-4452-BCD4-BEE95CFAD4AF}"/>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03" xr:uid="{0BB6401E-B1D4-49E5-9BE9-82CFE2C175C8}"/>
    <cellStyle name="Normal 5 2 2 2 3" xfId="82" xr:uid="{2EC6979A-D9DB-4830-9512-4FA3CD49F6C6}"/>
    <cellStyle name="Normal 5 2 2 3" xfId="57" xr:uid="{00000000-0005-0000-0000-000011000000}"/>
    <cellStyle name="Normal 5 2 2 3 2" xfId="96" xr:uid="{178EE90C-6B6B-4FEF-B914-5491BFEF35EB}"/>
    <cellStyle name="Normal 5 2 2 4" xfId="49" xr:uid="{00000000-0005-0000-0000-000012000000}"/>
    <cellStyle name="Normal 5 2 2 4 2" xfId="89" xr:uid="{1E29DC88-C73E-4B6A-ABA2-1734A0D9E1CA}"/>
    <cellStyle name="Normal 5 2 2 5" xfId="73" xr:uid="{F24D6F26-FB71-4111-8C55-CB8254A15CFD}"/>
    <cellStyle name="Normal 5 2 3" xfId="35" xr:uid="{00000000-0005-0000-0000-000013000000}"/>
    <cellStyle name="Normal 5 2 3 2" xfId="61" xr:uid="{00000000-0005-0000-0000-000014000000}"/>
    <cellStyle name="Normal 5 2 3 2 2" xfId="100" xr:uid="{D29028C5-8B87-4E98-9BAA-2AC3544E1449}"/>
    <cellStyle name="Normal 5 2 3 3" xfId="79" xr:uid="{6037BC27-67B8-4937-9C6F-D24D31E67317}"/>
    <cellStyle name="Normal 5 2 4" xfId="54" xr:uid="{00000000-0005-0000-0000-000015000000}"/>
    <cellStyle name="Normal 5 2 4 2" xfId="93" xr:uid="{B3005673-970F-4227-82E1-EC31336266F8}"/>
    <cellStyle name="Normal 5 2 5" xfId="46" xr:uid="{00000000-0005-0000-0000-000016000000}"/>
    <cellStyle name="Normal 5 2 5 2" xfId="86" xr:uid="{063E7093-773E-4961-B379-7B8C0035FC89}"/>
    <cellStyle name="Normal 5 2 6" xfId="70" xr:uid="{B6E02A82-BB9D-4C65-AC76-BBB96B8E3C9B}"/>
    <cellStyle name="Normal 5 3" xfId="12" xr:uid="{00000000-0005-0000-0000-000017000000}"/>
    <cellStyle name="Normal 5 3 2" xfId="37" xr:uid="{00000000-0005-0000-0000-000018000000}"/>
    <cellStyle name="Normal 5 3 2 2" xfId="63" xr:uid="{00000000-0005-0000-0000-000019000000}"/>
    <cellStyle name="Normal 5 3 2 2 2" xfId="102" xr:uid="{DAD26D8C-4D49-4766-A4EA-5A1A7215990F}"/>
    <cellStyle name="Normal 5 3 2 3" xfId="81" xr:uid="{5B8A2FB9-D98D-47AF-AA06-69086AF249E5}"/>
    <cellStyle name="Normal 5 3 3" xfId="56" xr:uid="{00000000-0005-0000-0000-00001A000000}"/>
    <cellStyle name="Normal 5 3 3 2" xfId="95" xr:uid="{7D35DEEF-EB7A-4F9B-9860-CB3D4C92D05A}"/>
    <cellStyle name="Normal 5 3 4" xfId="48" xr:uid="{00000000-0005-0000-0000-00001B000000}"/>
    <cellStyle name="Normal 5 3 4 2" xfId="88" xr:uid="{14F40FF0-5443-4875-8A00-637F031AAEF1}"/>
    <cellStyle name="Normal 5 3 5" xfId="72" xr:uid="{D865EE40-2827-41A3-AA30-1A9640FA1FC0}"/>
    <cellStyle name="Normal 5 4" xfId="20" xr:uid="{00000000-0005-0000-0000-00001C000000}"/>
    <cellStyle name="Normal 5 5" xfId="32" xr:uid="{00000000-0005-0000-0000-00001D000000}"/>
    <cellStyle name="Normal 5 5 2" xfId="60" xr:uid="{00000000-0005-0000-0000-00001E000000}"/>
    <cellStyle name="Normal 5 5 2 2" xfId="99" xr:uid="{58BDE662-13F8-4E88-8438-494487C5169B}"/>
    <cellStyle name="Normal 5 6" xfId="34" xr:uid="{00000000-0005-0000-0000-00001F000000}"/>
    <cellStyle name="Normal 5 6 2" xfId="53" xr:uid="{00000000-0005-0000-0000-000020000000}"/>
    <cellStyle name="Normal 5 6 2 2" xfId="92" xr:uid="{0373E2A6-1A97-4F67-8633-ECD65A046397}"/>
    <cellStyle name="Normal 5 6 3" xfId="78" xr:uid="{9EFFAC4A-3BC6-4AC4-9BA7-B2FB29902128}"/>
    <cellStyle name="Normal 5 7" xfId="45" xr:uid="{00000000-0005-0000-0000-000021000000}"/>
    <cellStyle name="Normal 5 7 2" xfId="85" xr:uid="{67F8054B-3CC3-4C8B-B896-555436223E84}"/>
    <cellStyle name="Normal 5 8" xfId="69" xr:uid="{A5AECC38-078E-4F90-BB28-2E586548F4E9}"/>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04" xr:uid="{34EBF4C0-4E2A-4458-822B-42543E578FC2}"/>
    <cellStyle name="Normal 9 2 2 3" xfId="83" xr:uid="{3E0C3655-EBDA-4F62-970D-9496DEA8A5AB}"/>
    <cellStyle name="Normal 9 2 3" xfId="58" xr:uid="{00000000-0005-0000-0000-00002B000000}"/>
    <cellStyle name="Normal 9 2 3 2" xfId="97" xr:uid="{BCCD5303-A722-4877-B642-46D1CABE5E3F}"/>
    <cellStyle name="Normal 9 2 4" xfId="50" xr:uid="{00000000-0005-0000-0000-00002C000000}"/>
    <cellStyle name="Normal 9 2 4 2" xfId="90" xr:uid="{D70D686B-4359-4D92-AB5C-3C4AE234149E}"/>
    <cellStyle name="Normal 9 2 5" xfId="74" xr:uid="{F141D5D0-5347-4CB0-98B1-72FEE6B9CB85}"/>
    <cellStyle name="Normal 9 3" xfId="36" xr:uid="{00000000-0005-0000-0000-00002D000000}"/>
    <cellStyle name="Normal 9 3 2" xfId="62" xr:uid="{00000000-0005-0000-0000-00002E000000}"/>
    <cellStyle name="Normal 9 3 2 2" xfId="101" xr:uid="{E0F41C22-0FC5-4277-801F-0DB8E8CA59BB}"/>
    <cellStyle name="Normal 9 3 3" xfId="80" xr:uid="{907B77F7-80FF-47E7-92D3-1C74B2C7C7B4}"/>
    <cellStyle name="Normal 9 4" xfId="55" xr:uid="{00000000-0005-0000-0000-00002F000000}"/>
    <cellStyle name="Normal 9 4 2" xfId="94" xr:uid="{5A4C1424-EB95-4D0F-AE0D-3AC638F8E82D}"/>
    <cellStyle name="Normal 9 5" xfId="47" xr:uid="{00000000-0005-0000-0000-000030000000}"/>
    <cellStyle name="Normal 9 5 2" xfId="87" xr:uid="{BDAA0D7F-2386-4762-934C-F14E564764E8}"/>
    <cellStyle name="Normal 9 6" xfId="71" xr:uid="{B4A962CD-FE40-48B5-AEED-7AC1A5B9354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2 2" xfId="105" xr:uid="{506D62CA-9CFC-4029-B9E7-7473354A862D}"/>
    <cellStyle name="Обычный 3 2 3" xfId="59" xr:uid="{00000000-0005-0000-0000-00003F000000}"/>
    <cellStyle name="Обычный 3 2 3 2" xfId="98" xr:uid="{046FC6D7-A328-4313-BB1D-D39EB3FE4119}"/>
    <cellStyle name="Обычный 3 2 4" xfId="52" xr:uid="{00000000-0005-0000-0000-000040000000}"/>
    <cellStyle name="Обычный 3 2 4 2" xfId="91" xr:uid="{4DBDA587-0769-495C-8599-106AE9A5E025}"/>
    <cellStyle name="Обычный 3 2 5" xfId="75" xr:uid="{BAA26C6E-4A56-47B0-B3A1-D7A444FBB2F7}"/>
    <cellStyle name="Обычный 3 3" xfId="29" xr:uid="{00000000-0005-0000-0000-000041000000}"/>
    <cellStyle name="Обычный 3 3 2" xfId="76" xr:uid="{27D7E16A-A591-49F9-826A-3E380AB8B68D}"/>
    <cellStyle name="Обычный 4" xfId="27" xr:uid="{00000000-0005-0000-0000-000042000000}"/>
    <cellStyle name="Обычный 4 2" xfId="42" xr:uid="{00000000-0005-0000-0000-000043000000}"/>
    <cellStyle name="Финансовый 3" xfId="31" xr:uid="{00000000-0005-0000-0000-000044000000}"/>
    <cellStyle name="Финансовый 3 2" xfId="77" xr:uid="{CD3A0112-5AC8-4A5B-9EA6-7ACE4EC60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3"/>
  <sheetViews>
    <sheetView zoomScale="55" zoomScaleNormal="55" workbookViewId="0">
      <selection activeCell="H14" sqref="H14"/>
    </sheetView>
  </sheetViews>
  <sheetFormatPr defaultRowHeight="15.75"/>
  <cols>
    <col min="1" max="1" width="5.7109375" style="82" customWidth="1"/>
    <col min="2" max="2" width="5.7109375" style="124" customWidth="1"/>
    <col min="3" max="3" width="39.140625" style="82" customWidth="1"/>
    <col min="4" max="4" width="39.85546875" style="82" customWidth="1"/>
    <col min="5" max="5" width="10.5703125" style="124" customWidth="1"/>
    <col min="6" max="6" width="11.28515625" style="124" customWidth="1"/>
    <col min="7" max="7" width="10.7109375" style="82" customWidth="1"/>
    <col min="8" max="8" width="108.42578125" style="82" customWidth="1"/>
    <col min="9" max="9" width="76.28515625" style="124" customWidth="1"/>
    <col min="10" max="10" width="30" style="82" customWidth="1"/>
    <col min="11" max="11" width="14" style="82" customWidth="1"/>
    <col min="12" max="15" width="9.140625" style="82"/>
    <col min="16" max="16" width="18.7109375" style="86" customWidth="1"/>
    <col min="17" max="16384" width="9.140625" style="82"/>
  </cols>
  <sheetData>
    <row r="1" spans="1:18">
      <c r="A1" s="90"/>
      <c r="B1" s="90"/>
      <c r="C1" s="126" t="s">
        <v>24</v>
      </c>
      <c r="D1" s="126"/>
      <c r="E1" s="126"/>
      <c r="F1" s="126"/>
      <c r="G1" s="126"/>
      <c r="H1" s="126"/>
      <c r="I1" s="126"/>
      <c r="J1" s="126"/>
      <c r="K1" s="126"/>
    </row>
    <row r="2" spans="1:18">
      <c r="A2" s="90"/>
      <c r="B2" s="90"/>
      <c r="C2" s="90"/>
      <c r="D2" s="128" t="s">
        <v>30</v>
      </c>
      <c r="E2" s="128"/>
      <c r="F2" s="128"/>
      <c r="G2" s="128"/>
      <c r="H2" s="128"/>
      <c r="I2" s="91"/>
      <c r="J2" s="90"/>
      <c r="K2" s="90"/>
    </row>
    <row r="3" spans="1:18">
      <c r="A3" s="129" t="s">
        <v>8</v>
      </c>
      <c r="B3" s="129"/>
      <c r="C3" s="129"/>
      <c r="D3" s="130" t="s">
        <v>25</v>
      </c>
      <c r="E3" s="130"/>
      <c r="F3" s="130"/>
      <c r="G3" s="130"/>
      <c r="H3" s="130"/>
      <c r="I3" s="92" t="s">
        <v>9</v>
      </c>
      <c r="J3" s="93" t="s">
        <v>10</v>
      </c>
      <c r="K3" s="90"/>
    </row>
    <row r="4" spans="1:18" s="96" customFormat="1">
      <c r="A4" s="131" t="s">
        <v>7</v>
      </c>
      <c r="B4" s="131"/>
      <c r="C4" s="131"/>
      <c r="D4" s="132" t="s">
        <v>33</v>
      </c>
      <c r="E4" s="133"/>
      <c r="F4" s="133"/>
      <c r="G4" s="133"/>
      <c r="H4" s="133"/>
      <c r="I4" s="133"/>
      <c r="J4" s="94" t="s">
        <v>11</v>
      </c>
      <c r="K4" s="95"/>
      <c r="P4" s="97"/>
    </row>
    <row r="5" spans="1:18" s="96" customFormat="1">
      <c r="A5" s="98"/>
      <c r="B5" s="98"/>
      <c r="C5" s="98"/>
      <c r="D5" s="127"/>
      <c r="E5" s="127"/>
      <c r="F5" s="127"/>
      <c r="G5" s="127"/>
      <c r="H5" s="127"/>
      <c r="I5" s="127"/>
      <c r="J5" s="127"/>
      <c r="K5" s="95"/>
      <c r="P5" s="97"/>
    </row>
    <row r="6" spans="1:18" ht="47.25">
      <c r="A6" s="99" t="s">
        <v>2</v>
      </c>
      <c r="B6" s="99" t="s">
        <v>0</v>
      </c>
      <c r="C6" s="99" t="s">
        <v>1</v>
      </c>
      <c r="D6" s="100" t="s">
        <v>3</v>
      </c>
      <c r="E6" s="101" t="s">
        <v>4</v>
      </c>
      <c r="F6" s="101" t="s">
        <v>27</v>
      </c>
      <c r="G6" s="101" t="s">
        <v>5</v>
      </c>
      <c r="H6" s="101" t="s">
        <v>6</v>
      </c>
      <c r="I6" s="101" t="s">
        <v>28</v>
      </c>
      <c r="J6" s="102" t="s">
        <v>29</v>
      </c>
      <c r="K6" s="103"/>
    </row>
    <row r="7" spans="1:18">
      <c r="A7" s="104"/>
      <c r="B7" s="105"/>
      <c r="C7" s="105"/>
      <c r="D7" s="105"/>
      <c r="E7" s="106"/>
      <c r="F7" s="106"/>
      <c r="G7" s="104"/>
      <c r="H7" s="104"/>
      <c r="I7" s="107"/>
      <c r="J7" s="104"/>
      <c r="K7" s="103"/>
    </row>
    <row r="8" spans="1:18" ht="47.25">
      <c r="A8" s="83" t="s">
        <v>26</v>
      </c>
      <c r="B8" s="84">
        <v>1</v>
      </c>
      <c r="C8" s="85" t="s">
        <v>44</v>
      </c>
      <c r="D8" s="85" t="s">
        <v>44</v>
      </c>
      <c r="E8" s="108"/>
      <c r="F8" s="108"/>
      <c r="G8" s="109"/>
      <c r="H8" s="85" t="s">
        <v>49</v>
      </c>
      <c r="I8" s="64"/>
      <c r="J8" s="110"/>
      <c r="K8" s="111"/>
      <c r="L8" s="111"/>
      <c r="M8" s="111"/>
      <c r="N8" s="111"/>
      <c r="O8" s="111"/>
      <c r="P8" s="112"/>
      <c r="Q8" s="111"/>
      <c r="R8" s="111"/>
    </row>
    <row r="9" spans="1:18" ht="47.25">
      <c r="A9" s="83" t="s">
        <v>26</v>
      </c>
      <c r="B9" s="84">
        <v>2</v>
      </c>
      <c r="C9" s="85" t="s">
        <v>45</v>
      </c>
      <c r="D9" s="85" t="s">
        <v>45</v>
      </c>
      <c r="E9" s="113"/>
      <c r="F9" s="114"/>
      <c r="G9" s="115"/>
      <c r="H9" s="85" t="s">
        <v>46</v>
      </c>
      <c r="I9" s="64"/>
      <c r="J9" s="110"/>
      <c r="K9" s="13"/>
      <c r="L9" s="13"/>
      <c r="M9" s="13"/>
      <c r="N9" s="13"/>
      <c r="O9" s="13"/>
      <c r="P9" s="13"/>
      <c r="Q9" s="13"/>
      <c r="R9" s="13"/>
    </row>
    <row r="10" spans="1:18" ht="47.25">
      <c r="A10" s="83" t="s">
        <v>26</v>
      </c>
      <c r="B10" s="84">
        <v>3</v>
      </c>
      <c r="C10" s="85" t="s">
        <v>47</v>
      </c>
      <c r="D10" s="85" t="s">
        <v>47</v>
      </c>
      <c r="E10" s="113"/>
      <c r="F10" s="114"/>
      <c r="G10" s="115"/>
      <c r="H10" s="85" t="s">
        <v>48</v>
      </c>
      <c r="I10" s="64"/>
      <c r="J10" s="110"/>
      <c r="K10" s="13"/>
      <c r="L10" s="13"/>
      <c r="M10" s="13"/>
      <c r="N10" s="13"/>
      <c r="O10" s="13"/>
      <c r="P10" s="13"/>
      <c r="Q10" s="13"/>
      <c r="R10" s="13"/>
    </row>
    <row r="11" spans="1:18" ht="141.75">
      <c r="A11" s="83" t="s">
        <v>26</v>
      </c>
      <c r="B11" s="84">
        <v>4</v>
      </c>
      <c r="C11" s="85" t="s">
        <v>34</v>
      </c>
      <c r="D11" s="85" t="s">
        <v>34</v>
      </c>
      <c r="E11" s="116"/>
      <c r="F11" s="117"/>
      <c r="G11" s="115"/>
      <c r="H11" s="125" t="s">
        <v>39</v>
      </c>
      <c r="I11" s="64"/>
      <c r="J11" s="110"/>
      <c r="K11" s="13"/>
      <c r="L11" s="13"/>
      <c r="M11" s="13"/>
      <c r="N11" s="13"/>
      <c r="O11" s="13"/>
      <c r="P11" s="13"/>
      <c r="Q11" s="13"/>
      <c r="R11" s="13"/>
    </row>
    <row r="12" spans="1:18" ht="47.25">
      <c r="A12" s="83" t="s">
        <v>26</v>
      </c>
      <c r="B12" s="84">
        <v>5</v>
      </c>
      <c r="C12" s="85" t="s">
        <v>35</v>
      </c>
      <c r="D12" s="85" t="s">
        <v>35</v>
      </c>
      <c r="E12" s="116"/>
      <c r="F12" s="117"/>
      <c r="G12" s="115"/>
      <c r="H12" s="85" t="s">
        <v>40</v>
      </c>
      <c r="I12" s="64"/>
      <c r="J12" s="110"/>
      <c r="K12" s="13"/>
      <c r="L12" s="13"/>
      <c r="M12" s="13"/>
      <c r="N12" s="13"/>
      <c r="O12" s="13"/>
      <c r="P12" s="13"/>
      <c r="Q12" s="13"/>
      <c r="R12" s="13"/>
    </row>
    <row r="13" spans="1:18" ht="47.25">
      <c r="A13" s="83" t="s">
        <v>26</v>
      </c>
      <c r="B13" s="84">
        <v>6</v>
      </c>
      <c r="C13" s="85" t="s">
        <v>36</v>
      </c>
      <c r="D13" s="85" t="s">
        <v>36</v>
      </c>
      <c r="E13" s="116"/>
      <c r="F13" s="117"/>
      <c r="G13" s="88"/>
      <c r="H13" s="85" t="s">
        <v>41</v>
      </c>
      <c r="I13" s="64"/>
      <c r="J13" s="110"/>
      <c r="K13" s="118"/>
      <c r="L13" s="118"/>
      <c r="M13" s="118"/>
      <c r="N13" s="118"/>
      <c r="O13" s="118"/>
      <c r="P13" s="118"/>
      <c r="Q13" s="118"/>
      <c r="R13" s="118"/>
    </row>
    <row r="14" spans="1:18" ht="283.5">
      <c r="A14" s="83" t="s">
        <v>26</v>
      </c>
      <c r="B14" s="84">
        <v>7</v>
      </c>
      <c r="C14" s="85" t="s">
        <v>37</v>
      </c>
      <c r="D14" s="85" t="s">
        <v>37</v>
      </c>
      <c r="E14" s="116"/>
      <c r="F14" s="117"/>
      <c r="G14" s="88"/>
      <c r="H14" s="85" t="s">
        <v>42</v>
      </c>
      <c r="I14" s="64"/>
      <c r="J14" s="110"/>
      <c r="K14" s="118"/>
      <c r="L14" s="118"/>
      <c r="M14" s="118"/>
      <c r="N14" s="118"/>
      <c r="O14" s="118"/>
      <c r="P14" s="118"/>
      <c r="Q14" s="118"/>
      <c r="R14" s="118"/>
    </row>
    <row r="15" spans="1:18" ht="236.25">
      <c r="A15" s="83" t="s">
        <v>26</v>
      </c>
      <c r="B15" s="84">
        <v>8</v>
      </c>
      <c r="C15" s="85" t="s">
        <v>38</v>
      </c>
      <c r="D15" s="85" t="s">
        <v>38</v>
      </c>
      <c r="E15" s="116"/>
      <c r="F15" s="117"/>
      <c r="G15" s="88"/>
      <c r="H15" s="85" t="s">
        <v>43</v>
      </c>
      <c r="I15" s="64"/>
      <c r="J15" s="110"/>
      <c r="K15" s="118"/>
      <c r="L15" s="118"/>
      <c r="M15" s="118"/>
      <c r="N15" s="118"/>
      <c r="O15" s="118"/>
      <c r="P15" s="118"/>
      <c r="Q15" s="118"/>
      <c r="R15" s="118"/>
    </row>
    <row r="16" spans="1:18" ht="31.5">
      <c r="A16" s="86"/>
      <c r="B16" s="84">
        <v>9</v>
      </c>
      <c r="C16" s="87" t="s">
        <v>56</v>
      </c>
      <c r="D16" s="87" t="s">
        <v>57</v>
      </c>
      <c r="E16" s="116"/>
      <c r="F16" s="116"/>
      <c r="G16" s="116"/>
      <c r="H16" s="119" t="s">
        <v>73</v>
      </c>
      <c r="I16" s="116"/>
      <c r="J16" s="116"/>
      <c r="K16" s="13"/>
      <c r="L16" s="13"/>
      <c r="M16" s="13"/>
      <c r="N16" s="13"/>
      <c r="O16" s="13"/>
      <c r="P16" s="13"/>
      <c r="Q16" s="13"/>
      <c r="R16" s="13"/>
    </row>
    <row r="17" spans="1:18" ht="31.5">
      <c r="A17" s="86"/>
      <c r="B17" s="84">
        <v>10</v>
      </c>
      <c r="C17" s="87" t="s">
        <v>56</v>
      </c>
      <c r="D17" s="87" t="s">
        <v>58</v>
      </c>
      <c r="E17" s="116"/>
      <c r="F17" s="116"/>
      <c r="G17" s="116"/>
      <c r="H17" s="109" t="s">
        <v>74</v>
      </c>
      <c r="I17" s="116"/>
      <c r="J17" s="116"/>
      <c r="K17" s="13"/>
      <c r="L17" s="13"/>
      <c r="M17" s="13"/>
      <c r="N17" s="13"/>
      <c r="O17" s="13"/>
      <c r="P17" s="13"/>
      <c r="Q17" s="13"/>
      <c r="R17" s="13"/>
    </row>
    <row r="18" spans="1:18" ht="31.5">
      <c r="A18" s="86"/>
      <c r="B18" s="84">
        <v>11</v>
      </c>
      <c r="C18" s="87" t="s">
        <v>56</v>
      </c>
      <c r="D18" s="87" t="s">
        <v>59</v>
      </c>
      <c r="E18" s="116"/>
      <c r="F18" s="116"/>
      <c r="G18" s="116"/>
      <c r="H18" s="109" t="s">
        <v>75</v>
      </c>
      <c r="I18" s="116"/>
      <c r="J18" s="116"/>
      <c r="K18" s="13"/>
      <c r="L18" s="13"/>
      <c r="M18" s="13"/>
      <c r="N18" s="13"/>
      <c r="O18" s="13"/>
      <c r="P18" s="13"/>
      <c r="Q18" s="13"/>
      <c r="R18" s="13"/>
    </row>
    <row r="19" spans="1:18" ht="31.5">
      <c r="A19" s="86"/>
      <c r="B19" s="84">
        <v>12</v>
      </c>
      <c r="C19" s="87" t="s">
        <v>56</v>
      </c>
      <c r="D19" s="87" t="s">
        <v>60</v>
      </c>
      <c r="E19" s="120"/>
      <c r="F19" s="120"/>
      <c r="G19" s="120"/>
      <c r="H19" s="109" t="s">
        <v>76</v>
      </c>
      <c r="I19" s="120"/>
      <c r="J19" s="120"/>
      <c r="K19" s="78"/>
      <c r="L19" s="78"/>
      <c r="M19" s="78"/>
      <c r="N19" s="78"/>
      <c r="O19" s="78"/>
      <c r="P19" s="78"/>
      <c r="Q19" s="78"/>
      <c r="R19" s="78"/>
    </row>
    <row r="20" spans="1:18" ht="31.5">
      <c r="A20" s="86"/>
      <c r="B20" s="84">
        <v>13</v>
      </c>
      <c r="C20" s="87" t="s">
        <v>56</v>
      </c>
      <c r="D20" s="87" t="s">
        <v>61</v>
      </c>
      <c r="E20" s="86"/>
      <c r="F20" s="86"/>
      <c r="G20" s="86"/>
      <c r="H20" s="109" t="s">
        <v>77</v>
      </c>
      <c r="I20" s="86"/>
      <c r="J20" s="86"/>
      <c r="K20" s="121"/>
    </row>
    <row r="21" spans="1:18" ht="31.5">
      <c r="A21" s="86"/>
      <c r="B21" s="84">
        <v>14</v>
      </c>
      <c r="C21" s="87" t="s">
        <v>56</v>
      </c>
      <c r="D21" s="87" t="s">
        <v>62</v>
      </c>
      <c r="E21" s="86"/>
      <c r="F21" s="86"/>
      <c r="G21" s="86"/>
      <c r="H21" s="119" t="s">
        <v>78</v>
      </c>
      <c r="I21" s="86"/>
      <c r="J21" s="86"/>
      <c r="K21" s="121"/>
    </row>
    <row r="22" spans="1:18" ht="31.5">
      <c r="A22" s="86"/>
      <c r="B22" s="84">
        <v>15</v>
      </c>
      <c r="C22" s="87" t="s">
        <v>56</v>
      </c>
      <c r="D22" s="87" t="s">
        <v>63</v>
      </c>
      <c r="E22" s="86"/>
      <c r="F22" s="86"/>
      <c r="G22" s="86"/>
      <c r="H22" s="119" t="s">
        <v>79</v>
      </c>
      <c r="I22" s="86"/>
      <c r="J22" s="86"/>
      <c r="K22" s="121"/>
    </row>
    <row r="23" spans="1:18" ht="31.5">
      <c r="A23" s="86"/>
      <c r="B23" s="84">
        <v>16</v>
      </c>
      <c r="C23" s="87" t="s">
        <v>64</v>
      </c>
      <c r="D23" s="87" t="s">
        <v>65</v>
      </c>
      <c r="E23" s="86"/>
      <c r="F23" s="86"/>
      <c r="G23" s="86"/>
      <c r="H23" s="119" t="s">
        <v>80</v>
      </c>
      <c r="I23" s="86"/>
      <c r="J23" s="86"/>
      <c r="K23" s="121"/>
    </row>
    <row r="24" spans="1:18" ht="31.5">
      <c r="A24" s="86"/>
      <c r="B24" s="84">
        <v>17</v>
      </c>
      <c r="C24" s="87" t="s">
        <v>66</v>
      </c>
      <c r="D24" s="87" t="s">
        <v>67</v>
      </c>
      <c r="E24" s="86"/>
      <c r="F24" s="86"/>
      <c r="G24" s="86"/>
      <c r="H24" s="119" t="s">
        <v>81</v>
      </c>
      <c r="I24" s="86"/>
      <c r="J24" s="86"/>
      <c r="K24" s="121"/>
    </row>
    <row r="25" spans="1:18" ht="31.5">
      <c r="A25" s="86"/>
      <c r="B25" s="84">
        <v>18</v>
      </c>
      <c r="C25" s="87" t="s">
        <v>66</v>
      </c>
      <c r="D25" s="87" t="s">
        <v>68</v>
      </c>
      <c r="E25" s="86"/>
      <c r="F25" s="86"/>
      <c r="G25" s="86"/>
      <c r="H25" s="122" t="s">
        <v>82</v>
      </c>
      <c r="I25" s="86"/>
      <c r="J25" s="86"/>
      <c r="K25" s="121"/>
    </row>
    <row r="26" spans="1:18" ht="63">
      <c r="A26" s="86"/>
      <c r="B26" s="84">
        <v>19</v>
      </c>
      <c r="C26" s="87" t="s">
        <v>69</v>
      </c>
      <c r="D26" s="87" t="s">
        <v>70</v>
      </c>
      <c r="E26" s="86"/>
      <c r="F26" s="86"/>
      <c r="G26" s="86"/>
      <c r="H26" s="122" t="s">
        <v>83</v>
      </c>
      <c r="I26" s="86"/>
      <c r="J26" s="86"/>
      <c r="K26" s="121"/>
    </row>
    <row r="27" spans="1:18" ht="31.5">
      <c r="A27" s="86"/>
      <c r="B27" s="88">
        <v>20</v>
      </c>
      <c r="C27" s="87" t="s">
        <v>71</v>
      </c>
      <c r="D27" s="87" t="s">
        <v>72</v>
      </c>
      <c r="E27" s="123"/>
      <c r="F27" s="123"/>
      <c r="G27" s="123"/>
      <c r="H27" s="122" t="s">
        <v>84</v>
      </c>
      <c r="I27" s="86"/>
      <c r="J27" s="86"/>
      <c r="K27" s="121"/>
    </row>
    <row r="28" spans="1:18" ht="63">
      <c r="A28" s="86"/>
      <c r="B28" s="88">
        <v>21</v>
      </c>
      <c r="C28" s="89" t="s">
        <v>85</v>
      </c>
      <c r="D28" s="89" t="s">
        <v>86</v>
      </c>
      <c r="E28" s="123"/>
      <c r="F28" s="123"/>
      <c r="G28" s="123"/>
      <c r="H28" s="89" t="s">
        <v>91</v>
      </c>
      <c r="I28" s="86"/>
      <c r="J28" s="86"/>
      <c r="K28" s="121"/>
    </row>
    <row r="29" spans="1:18" ht="47.25">
      <c r="A29" s="86"/>
      <c r="B29" s="88">
        <v>22</v>
      </c>
      <c r="C29" s="89" t="s">
        <v>87</v>
      </c>
      <c r="D29" s="89" t="s">
        <v>88</v>
      </c>
      <c r="E29" s="123"/>
      <c r="F29" s="123"/>
      <c r="G29" s="123"/>
      <c r="H29" s="89" t="s">
        <v>92</v>
      </c>
      <c r="I29" s="86"/>
      <c r="J29" s="86"/>
      <c r="K29" s="121"/>
    </row>
    <row r="30" spans="1:18" ht="31.5">
      <c r="A30" s="86"/>
      <c r="B30" s="88">
        <v>23</v>
      </c>
      <c r="C30" s="89" t="s">
        <v>89</v>
      </c>
      <c r="D30" s="89" t="s">
        <v>90</v>
      </c>
      <c r="E30" s="123"/>
      <c r="F30" s="123"/>
      <c r="G30" s="123"/>
      <c r="H30" s="89" t="s">
        <v>93</v>
      </c>
      <c r="I30" s="86"/>
      <c r="J30" s="86"/>
      <c r="K30" s="121"/>
    </row>
    <row r="31" spans="1:18" ht="110.25">
      <c r="A31" s="86"/>
      <c r="B31" s="88">
        <v>24</v>
      </c>
      <c r="C31" s="89" t="s">
        <v>94</v>
      </c>
      <c r="D31" s="89" t="s">
        <v>95</v>
      </c>
      <c r="E31" s="123"/>
      <c r="F31" s="123"/>
      <c r="G31" s="123"/>
      <c r="H31" s="89" t="s">
        <v>96</v>
      </c>
      <c r="I31" s="86"/>
      <c r="J31" s="86"/>
      <c r="K31" s="121"/>
    </row>
    <row r="32" spans="1:18" ht="283.5">
      <c r="A32" s="86"/>
      <c r="B32" s="88">
        <v>25</v>
      </c>
      <c r="C32" s="89" t="s">
        <v>97</v>
      </c>
      <c r="D32" s="89" t="s">
        <v>97</v>
      </c>
      <c r="E32" s="123"/>
      <c r="F32" s="123"/>
      <c r="G32" s="123"/>
      <c r="H32" s="89" t="s">
        <v>98</v>
      </c>
      <c r="I32" s="86"/>
      <c r="J32" s="86"/>
      <c r="K32" s="121"/>
    </row>
    <row r="33" spans="1:11" ht="378">
      <c r="A33" s="86"/>
      <c r="B33" s="88">
        <v>26</v>
      </c>
      <c r="C33" s="89" t="s">
        <v>99</v>
      </c>
      <c r="D33" s="89" t="s">
        <v>99</v>
      </c>
      <c r="E33" s="123"/>
      <c r="F33" s="123"/>
      <c r="G33" s="123"/>
      <c r="H33" s="89" t="s">
        <v>100</v>
      </c>
      <c r="I33" s="86"/>
      <c r="J33" s="86"/>
      <c r="K33" s="121"/>
    </row>
  </sheetData>
  <autoFilter ref="A6:J8" xr:uid="{00000000-0009-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abSelected="1" topLeftCell="A30" zoomScale="55" zoomScaleNormal="55" workbookViewId="0">
      <selection activeCell="M34" sqref="M34"/>
    </sheetView>
  </sheetViews>
  <sheetFormatPr defaultRowHeight="15.75"/>
  <cols>
    <col min="1" max="1" width="3.42578125" style="13" customWidth="1"/>
    <col min="2" max="2" width="5.7109375" style="13" customWidth="1"/>
    <col min="3" max="3" width="4.42578125" style="36" customWidth="1"/>
    <col min="4" max="4" width="24" style="79" customWidth="1"/>
    <col min="5" max="5" width="27.42578125" style="79" customWidth="1"/>
    <col min="6" max="6" width="15.28515625" style="80" customWidth="1"/>
    <col min="7" max="7" width="14.7109375" style="81" customWidth="1"/>
    <col min="8" max="8" width="18.28515625" style="13" customWidth="1"/>
    <col min="9" max="9" width="12.140625" style="13" customWidth="1"/>
    <col min="10" max="10" width="13.140625" style="13" customWidth="1"/>
    <col min="11" max="11" width="17" style="13" customWidth="1"/>
    <col min="12" max="12" width="30" style="13" customWidth="1"/>
    <col min="13" max="13" width="14.42578125" style="41" bestFit="1" customWidth="1"/>
    <col min="14" max="16384" width="9.140625" style="13"/>
  </cols>
  <sheetData>
    <row r="1" spans="1:14">
      <c r="D1" s="136" t="s">
        <v>23</v>
      </c>
      <c r="E1" s="136"/>
      <c r="F1" s="136"/>
      <c r="G1" s="136"/>
      <c r="H1" s="136"/>
      <c r="I1" s="136"/>
      <c r="J1" s="136"/>
      <c r="K1" s="136"/>
      <c r="L1" s="136"/>
    </row>
    <row r="2" spans="1:14">
      <c r="D2" s="137" t="s">
        <v>14</v>
      </c>
      <c r="E2" s="137"/>
      <c r="F2" s="137"/>
      <c r="G2" s="137"/>
      <c r="H2" s="137"/>
      <c r="I2" s="137"/>
      <c r="J2" s="137"/>
      <c r="K2" s="45"/>
    </row>
    <row r="3" spans="1:14">
      <c r="B3" s="138" t="s">
        <v>8</v>
      </c>
      <c r="C3" s="138"/>
      <c r="D3" s="138"/>
      <c r="E3" s="139" t="s">
        <v>25</v>
      </c>
      <c r="F3" s="139"/>
      <c r="G3" s="139"/>
      <c r="H3" s="139"/>
      <c r="I3" s="139"/>
      <c r="K3" s="13" t="s">
        <v>9</v>
      </c>
      <c r="L3" s="13" t="s">
        <v>10</v>
      </c>
    </row>
    <row r="4" spans="1:14" s="34" customFormat="1" ht="32.25" customHeight="1">
      <c r="A4" s="15"/>
      <c r="B4" s="140" t="s">
        <v>7</v>
      </c>
      <c r="C4" s="140"/>
      <c r="D4" s="140"/>
      <c r="E4" s="132" t="s">
        <v>33</v>
      </c>
      <c r="F4" s="132"/>
      <c r="G4" s="132"/>
      <c r="H4" s="132"/>
      <c r="I4" s="132"/>
      <c r="J4" s="132"/>
      <c r="K4" s="132"/>
      <c r="L4" s="12" t="s">
        <v>11</v>
      </c>
      <c r="M4" s="24"/>
    </row>
    <row r="5" spans="1:14" s="14" customFormat="1" ht="20.100000000000001" customHeight="1">
      <c r="A5" s="15"/>
      <c r="C5" s="42"/>
      <c r="D5" s="34"/>
      <c r="E5" s="134"/>
      <c r="F5" s="134"/>
      <c r="G5" s="134"/>
      <c r="H5" s="134"/>
      <c r="I5" s="134"/>
      <c r="J5" s="25"/>
      <c r="K5" s="25"/>
      <c r="L5" s="25"/>
      <c r="M5" s="26"/>
    </row>
    <row r="6" spans="1:14" ht="47.25">
      <c r="A6" s="49"/>
      <c r="B6" s="50" t="s">
        <v>2</v>
      </c>
      <c r="C6" s="51" t="s">
        <v>0</v>
      </c>
      <c r="D6" s="50" t="s">
        <v>1</v>
      </c>
      <c r="E6" s="51" t="s">
        <v>3</v>
      </c>
      <c r="F6" s="51" t="s">
        <v>15</v>
      </c>
      <c r="G6" s="52" t="s">
        <v>16</v>
      </c>
      <c r="H6" s="51" t="s">
        <v>17</v>
      </c>
      <c r="I6" s="51" t="s">
        <v>18</v>
      </c>
      <c r="J6" s="53" t="s">
        <v>19</v>
      </c>
      <c r="K6" s="51" t="s">
        <v>20</v>
      </c>
      <c r="L6" s="51" t="s">
        <v>21</v>
      </c>
    </row>
    <row r="7" spans="1:14">
      <c r="A7" s="49"/>
      <c r="B7" s="54">
        <v>1</v>
      </c>
      <c r="C7" s="135">
        <v>2</v>
      </c>
      <c r="D7" s="135"/>
      <c r="E7" s="135"/>
      <c r="F7" s="54">
        <v>3</v>
      </c>
      <c r="G7" s="55">
        <v>4</v>
      </c>
      <c r="H7" s="54">
        <v>5</v>
      </c>
      <c r="I7" s="54">
        <v>6</v>
      </c>
      <c r="J7" s="54">
        <v>7</v>
      </c>
      <c r="K7" s="54">
        <v>8</v>
      </c>
      <c r="L7" s="56">
        <v>9</v>
      </c>
    </row>
    <row r="8" spans="1:14" ht="110.25">
      <c r="A8" s="57"/>
      <c r="B8" s="58" t="s">
        <v>26</v>
      </c>
      <c r="C8" s="59">
        <v>1</v>
      </c>
      <c r="D8" s="60" t="s">
        <v>44</v>
      </c>
      <c r="E8" s="60" t="s">
        <v>44</v>
      </c>
      <c r="F8" s="58" t="s">
        <v>31</v>
      </c>
      <c r="G8" s="61">
        <v>4</v>
      </c>
      <c r="H8" s="62"/>
      <c r="I8" s="63"/>
      <c r="J8" s="63"/>
      <c r="K8" s="63"/>
      <c r="L8" s="64" t="s">
        <v>32</v>
      </c>
      <c r="M8" s="65">
        <v>20000</v>
      </c>
      <c r="N8" s="60" t="s">
        <v>50</v>
      </c>
    </row>
    <row r="9" spans="1:14" ht="110.25">
      <c r="B9" s="58" t="s">
        <v>26</v>
      </c>
      <c r="C9" s="59">
        <v>2</v>
      </c>
      <c r="D9" s="60" t="s">
        <v>45</v>
      </c>
      <c r="E9" s="60" t="s">
        <v>45</v>
      </c>
      <c r="F9" s="58" t="s">
        <v>31</v>
      </c>
      <c r="G9" s="61">
        <v>5</v>
      </c>
      <c r="H9" s="66"/>
      <c r="I9" s="67"/>
      <c r="J9" s="67"/>
      <c r="K9" s="67"/>
      <c r="L9" s="64" t="s">
        <v>32</v>
      </c>
      <c r="M9" s="65">
        <v>1000</v>
      </c>
      <c r="N9" s="60" t="s">
        <v>51</v>
      </c>
    </row>
    <row r="10" spans="1:14" ht="110.25">
      <c r="B10" s="58" t="s">
        <v>26</v>
      </c>
      <c r="C10" s="59">
        <v>3</v>
      </c>
      <c r="D10" s="60" t="s">
        <v>47</v>
      </c>
      <c r="E10" s="60" t="s">
        <v>47</v>
      </c>
      <c r="F10" s="58" t="s">
        <v>31</v>
      </c>
      <c r="G10" s="61">
        <v>5</v>
      </c>
      <c r="H10" s="68"/>
      <c r="I10" s="69"/>
      <c r="J10" s="70"/>
      <c r="K10" s="70"/>
      <c r="L10" s="64" t="s">
        <v>32</v>
      </c>
      <c r="M10" s="65">
        <v>2000</v>
      </c>
      <c r="N10" s="60" t="s">
        <v>51</v>
      </c>
    </row>
    <row r="11" spans="1:14" ht="110.25">
      <c r="B11" s="58" t="s">
        <v>26</v>
      </c>
      <c r="C11" s="59">
        <v>4</v>
      </c>
      <c r="D11" s="60" t="s">
        <v>34</v>
      </c>
      <c r="E11" s="60" t="s">
        <v>34</v>
      </c>
      <c r="F11" s="58" t="s">
        <v>31</v>
      </c>
      <c r="G11" s="71">
        <v>2</v>
      </c>
      <c r="H11" s="62"/>
      <c r="I11" s="72"/>
      <c r="J11" s="72"/>
      <c r="K11" s="72"/>
      <c r="L11" s="64" t="s">
        <v>32</v>
      </c>
      <c r="M11" s="65">
        <v>96000</v>
      </c>
      <c r="N11" s="60" t="s">
        <v>52</v>
      </c>
    </row>
    <row r="12" spans="1:14" ht="110.25">
      <c r="B12" s="58" t="s">
        <v>26</v>
      </c>
      <c r="C12" s="59">
        <v>5</v>
      </c>
      <c r="D12" s="60" t="s">
        <v>35</v>
      </c>
      <c r="E12" s="60" t="s">
        <v>35</v>
      </c>
      <c r="F12" s="58" t="s">
        <v>31</v>
      </c>
      <c r="G12" s="10">
        <v>1</v>
      </c>
      <c r="H12" s="62"/>
      <c r="I12" s="72"/>
      <c r="J12" s="72"/>
      <c r="K12" s="72"/>
      <c r="L12" s="64" t="s">
        <v>32</v>
      </c>
      <c r="M12" s="65">
        <v>9000</v>
      </c>
      <c r="N12" s="60" t="s">
        <v>53</v>
      </c>
    </row>
    <row r="13" spans="1:14" ht="110.25">
      <c r="B13" s="58" t="s">
        <v>26</v>
      </c>
      <c r="C13" s="59">
        <v>6</v>
      </c>
      <c r="D13" s="60" t="s">
        <v>36</v>
      </c>
      <c r="E13" s="60" t="s">
        <v>36</v>
      </c>
      <c r="F13" s="58" t="s">
        <v>31</v>
      </c>
      <c r="G13" s="10">
        <v>1</v>
      </c>
      <c r="H13" s="62"/>
      <c r="I13" s="72"/>
      <c r="J13" s="72"/>
      <c r="K13" s="72"/>
      <c r="L13" s="64" t="s">
        <v>32</v>
      </c>
      <c r="M13" s="65">
        <v>29000</v>
      </c>
      <c r="N13" s="60" t="s">
        <v>53</v>
      </c>
    </row>
    <row r="14" spans="1:14" ht="110.25">
      <c r="B14" s="58" t="s">
        <v>26</v>
      </c>
      <c r="C14" s="59">
        <v>7</v>
      </c>
      <c r="D14" s="60" t="s">
        <v>37</v>
      </c>
      <c r="E14" s="60" t="s">
        <v>37</v>
      </c>
      <c r="F14" s="58" t="s">
        <v>31</v>
      </c>
      <c r="G14" s="23">
        <v>1</v>
      </c>
      <c r="H14" s="62"/>
      <c r="I14" s="72"/>
      <c r="J14" s="72"/>
      <c r="K14" s="72"/>
      <c r="L14" s="64" t="s">
        <v>32</v>
      </c>
      <c r="M14" s="65">
        <v>196000</v>
      </c>
      <c r="N14" s="60" t="s">
        <v>54</v>
      </c>
    </row>
    <row r="15" spans="1:14" ht="110.25">
      <c r="B15" s="58" t="s">
        <v>26</v>
      </c>
      <c r="C15" s="59">
        <v>8</v>
      </c>
      <c r="D15" s="60" t="s">
        <v>38</v>
      </c>
      <c r="E15" s="60" t="s">
        <v>38</v>
      </c>
      <c r="F15" s="58" t="s">
        <v>31</v>
      </c>
      <c r="G15" s="23">
        <v>1</v>
      </c>
      <c r="H15" s="62"/>
      <c r="I15" s="72"/>
      <c r="J15" s="72"/>
      <c r="K15" s="72"/>
      <c r="L15" s="64" t="s">
        <v>32</v>
      </c>
      <c r="M15" s="65">
        <v>20000</v>
      </c>
      <c r="N15" s="60" t="s">
        <v>55</v>
      </c>
    </row>
    <row r="16" spans="1:14" ht="110.25">
      <c r="B16" s="72"/>
      <c r="C16" s="59">
        <v>9</v>
      </c>
      <c r="D16" s="73" t="s">
        <v>56</v>
      </c>
      <c r="E16" s="73" t="s">
        <v>57</v>
      </c>
      <c r="F16" s="58" t="s">
        <v>31</v>
      </c>
      <c r="G16" s="74">
        <v>1</v>
      </c>
      <c r="H16" s="72"/>
      <c r="I16" s="72"/>
      <c r="J16" s="72"/>
      <c r="K16" s="72"/>
      <c r="L16" s="64" t="s">
        <v>32</v>
      </c>
      <c r="M16" s="65">
        <v>5200</v>
      </c>
      <c r="N16" s="60" t="s">
        <v>53</v>
      </c>
    </row>
    <row r="17" spans="2:19" ht="110.25">
      <c r="B17" s="72"/>
      <c r="C17" s="59">
        <v>10</v>
      </c>
      <c r="D17" s="73" t="s">
        <v>56</v>
      </c>
      <c r="E17" s="73" t="s">
        <v>58</v>
      </c>
      <c r="F17" s="58" t="s">
        <v>31</v>
      </c>
      <c r="G17" s="43">
        <v>1</v>
      </c>
      <c r="H17" s="72"/>
      <c r="I17" s="72"/>
      <c r="J17" s="72"/>
      <c r="K17" s="72"/>
      <c r="L17" s="64" t="s">
        <v>32</v>
      </c>
      <c r="M17" s="65">
        <v>5200</v>
      </c>
      <c r="N17" s="60" t="s">
        <v>53</v>
      </c>
    </row>
    <row r="18" spans="2:19" ht="110.25">
      <c r="B18" s="72"/>
      <c r="C18" s="59">
        <v>11</v>
      </c>
      <c r="D18" s="73" t="s">
        <v>56</v>
      </c>
      <c r="E18" s="73" t="s">
        <v>59</v>
      </c>
      <c r="F18" s="58" t="s">
        <v>31</v>
      </c>
      <c r="G18" s="43">
        <v>1</v>
      </c>
      <c r="H18" s="75"/>
      <c r="I18" s="75"/>
      <c r="J18" s="70"/>
      <c r="K18" s="70"/>
      <c r="L18" s="64" t="s">
        <v>32</v>
      </c>
      <c r="M18" s="65">
        <v>5400</v>
      </c>
      <c r="N18" s="60" t="s">
        <v>53</v>
      </c>
    </row>
    <row r="19" spans="2:19" ht="110.25">
      <c r="B19" s="72"/>
      <c r="C19" s="59">
        <v>12</v>
      </c>
      <c r="D19" s="73" t="s">
        <v>56</v>
      </c>
      <c r="E19" s="73" t="s">
        <v>60</v>
      </c>
      <c r="F19" s="58" t="s">
        <v>31</v>
      </c>
      <c r="G19" s="8">
        <v>1</v>
      </c>
      <c r="H19" s="72"/>
      <c r="I19" s="72"/>
      <c r="J19" s="72"/>
      <c r="K19" s="72"/>
      <c r="L19" s="64" t="s">
        <v>32</v>
      </c>
      <c r="M19" s="65">
        <v>5400</v>
      </c>
      <c r="N19" s="60" t="s">
        <v>53</v>
      </c>
    </row>
    <row r="20" spans="2:19" ht="110.25">
      <c r="B20" s="72"/>
      <c r="C20" s="59">
        <v>13</v>
      </c>
      <c r="D20" s="73" t="s">
        <v>56</v>
      </c>
      <c r="E20" s="73" t="s">
        <v>61</v>
      </c>
      <c r="F20" s="58" t="s">
        <v>31</v>
      </c>
      <c r="G20" s="8">
        <v>1</v>
      </c>
      <c r="H20" s="72"/>
      <c r="I20" s="72"/>
      <c r="J20" s="72"/>
      <c r="K20" s="72"/>
      <c r="L20" s="64" t="s">
        <v>32</v>
      </c>
      <c r="M20" s="65">
        <v>5400</v>
      </c>
      <c r="N20" s="60" t="s">
        <v>53</v>
      </c>
    </row>
    <row r="21" spans="2:19" ht="110.25">
      <c r="B21" s="72"/>
      <c r="C21" s="59">
        <v>14</v>
      </c>
      <c r="D21" s="73" t="s">
        <v>56</v>
      </c>
      <c r="E21" s="73" t="s">
        <v>62</v>
      </c>
      <c r="F21" s="58" t="s">
        <v>31</v>
      </c>
      <c r="G21" s="8">
        <v>1</v>
      </c>
      <c r="H21" s="72"/>
      <c r="I21" s="72"/>
      <c r="J21" s="72"/>
      <c r="K21" s="72"/>
      <c r="L21" s="64" t="s">
        <v>32</v>
      </c>
      <c r="M21" s="65">
        <v>2800</v>
      </c>
      <c r="N21" s="60" t="s">
        <v>53</v>
      </c>
    </row>
    <row r="22" spans="2:19" ht="110.25">
      <c r="B22" s="72"/>
      <c r="C22" s="59">
        <v>15</v>
      </c>
      <c r="D22" s="73" t="s">
        <v>56</v>
      </c>
      <c r="E22" s="73" t="s">
        <v>63</v>
      </c>
      <c r="F22" s="58" t="s">
        <v>31</v>
      </c>
      <c r="G22" s="8">
        <v>1</v>
      </c>
      <c r="H22" s="72"/>
      <c r="I22" s="72"/>
      <c r="J22" s="72"/>
      <c r="K22" s="72"/>
      <c r="L22" s="64" t="s">
        <v>32</v>
      </c>
      <c r="M22" s="65">
        <v>9000</v>
      </c>
      <c r="N22" s="60" t="s">
        <v>53</v>
      </c>
    </row>
    <row r="23" spans="2:19" ht="110.25">
      <c r="B23" s="72"/>
      <c r="C23" s="59">
        <v>16</v>
      </c>
      <c r="D23" s="73" t="s">
        <v>64</v>
      </c>
      <c r="E23" s="73" t="s">
        <v>65</v>
      </c>
      <c r="F23" s="58" t="s">
        <v>31</v>
      </c>
      <c r="G23" s="8">
        <v>1</v>
      </c>
      <c r="H23" s="72"/>
      <c r="I23" s="72"/>
      <c r="J23" s="72"/>
      <c r="K23" s="72"/>
      <c r="L23" s="64" t="s">
        <v>32</v>
      </c>
      <c r="M23" s="65">
        <v>2900</v>
      </c>
      <c r="N23" s="60" t="s">
        <v>53</v>
      </c>
    </row>
    <row r="24" spans="2:19" ht="110.25">
      <c r="B24" s="72"/>
      <c r="C24" s="59">
        <v>17</v>
      </c>
      <c r="D24" s="73" t="s">
        <v>66</v>
      </c>
      <c r="E24" s="73" t="s">
        <v>67</v>
      </c>
      <c r="F24" s="58" t="s">
        <v>31</v>
      </c>
      <c r="G24" s="76">
        <v>10</v>
      </c>
      <c r="H24" s="77"/>
      <c r="I24" s="77"/>
      <c r="J24" s="77"/>
      <c r="K24" s="77"/>
      <c r="L24" s="64" t="s">
        <v>32</v>
      </c>
      <c r="M24" s="65">
        <v>2000</v>
      </c>
      <c r="N24" s="60" t="s">
        <v>53</v>
      </c>
      <c r="O24" s="78"/>
      <c r="P24" s="78"/>
      <c r="Q24" s="78"/>
      <c r="R24" s="78"/>
      <c r="S24" s="78"/>
    </row>
    <row r="25" spans="2:19" ht="110.25">
      <c r="B25" s="72"/>
      <c r="C25" s="59">
        <v>18</v>
      </c>
      <c r="D25" s="73" t="s">
        <v>66</v>
      </c>
      <c r="E25" s="73" t="s">
        <v>68</v>
      </c>
      <c r="F25" s="73" t="s">
        <v>31</v>
      </c>
      <c r="G25" s="73">
        <v>15</v>
      </c>
      <c r="H25" s="73"/>
      <c r="I25" s="73"/>
      <c r="J25" s="73"/>
      <c r="K25" s="73"/>
      <c r="L25" s="73" t="s">
        <v>32</v>
      </c>
      <c r="M25" s="73">
        <v>2850</v>
      </c>
      <c r="N25" s="73" t="s">
        <v>53</v>
      </c>
      <c r="O25" s="78"/>
      <c r="P25" s="78"/>
      <c r="Q25" s="78"/>
      <c r="R25" s="78"/>
      <c r="S25" s="78"/>
    </row>
    <row r="26" spans="2:19" ht="110.25">
      <c r="B26" s="72"/>
      <c r="C26" s="59">
        <v>19</v>
      </c>
      <c r="D26" s="73" t="s">
        <v>69</v>
      </c>
      <c r="E26" s="73" t="s">
        <v>70</v>
      </c>
      <c r="F26" s="73" t="s">
        <v>31</v>
      </c>
      <c r="G26" s="73">
        <v>3</v>
      </c>
      <c r="H26" s="73"/>
      <c r="I26" s="73"/>
      <c r="J26" s="73"/>
      <c r="K26" s="73"/>
      <c r="L26" s="73" t="s">
        <v>32</v>
      </c>
      <c r="M26" s="73">
        <v>2000</v>
      </c>
      <c r="N26" s="73" t="s">
        <v>53</v>
      </c>
    </row>
    <row r="27" spans="2:19" ht="110.25">
      <c r="B27" s="72"/>
      <c r="C27" s="59">
        <v>20</v>
      </c>
      <c r="D27" s="73" t="s">
        <v>71</v>
      </c>
      <c r="E27" s="73" t="s">
        <v>72</v>
      </c>
      <c r="F27" s="73" t="s">
        <v>31</v>
      </c>
      <c r="G27" s="73">
        <v>2</v>
      </c>
      <c r="H27" s="73"/>
      <c r="I27" s="73"/>
      <c r="J27" s="73"/>
      <c r="K27" s="73"/>
      <c r="L27" s="73" t="s">
        <v>32</v>
      </c>
      <c r="M27" s="73">
        <v>666.67</v>
      </c>
      <c r="N27" s="73" t="s">
        <v>53</v>
      </c>
    </row>
    <row r="28" spans="2:19" ht="110.25">
      <c r="B28" s="72"/>
      <c r="C28" s="59">
        <v>21</v>
      </c>
      <c r="D28" s="73" t="s">
        <v>85</v>
      </c>
      <c r="E28" s="73" t="s">
        <v>86</v>
      </c>
      <c r="F28" s="73" t="s">
        <v>31</v>
      </c>
      <c r="G28" s="73">
        <v>10</v>
      </c>
      <c r="H28" s="73"/>
      <c r="I28" s="73"/>
      <c r="J28" s="73"/>
      <c r="K28" s="73"/>
      <c r="L28" s="73" t="s">
        <v>32</v>
      </c>
      <c r="M28" s="73">
        <v>2500</v>
      </c>
      <c r="N28" s="73" t="s">
        <v>101</v>
      </c>
    </row>
    <row r="29" spans="2:19" ht="110.25">
      <c r="B29" s="72"/>
      <c r="C29" s="59">
        <v>22</v>
      </c>
      <c r="D29" s="73" t="s">
        <v>87</v>
      </c>
      <c r="E29" s="73" t="s">
        <v>88</v>
      </c>
      <c r="F29" s="73" t="s">
        <v>31</v>
      </c>
      <c r="G29" s="73">
        <v>4</v>
      </c>
      <c r="H29" s="73"/>
      <c r="I29" s="73"/>
      <c r="J29" s="73"/>
      <c r="K29" s="73"/>
      <c r="L29" s="73" t="s">
        <v>32</v>
      </c>
      <c r="M29" s="73">
        <v>3333.34</v>
      </c>
      <c r="N29" s="73" t="s">
        <v>101</v>
      </c>
    </row>
    <row r="30" spans="2:19" ht="110.25">
      <c r="B30" s="72"/>
      <c r="C30" s="59">
        <v>23</v>
      </c>
      <c r="D30" s="73" t="s">
        <v>89</v>
      </c>
      <c r="E30" s="73" t="s">
        <v>90</v>
      </c>
      <c r="F30" s="73" t="s">
        <v>31</v>
      </c>
      <c r="G30" s="73">
        <v>6</v>
      </c>
      <c r="H30" s="73"/>
      <c r="I30" s="73"/>
      <c r="J30" s="73"/>
      <c r="K30" s="73"/>
      <c r="L30" s="73" t="s">
        <v>32</v>
      </c>
      <c r="M30" s="73">
        <v>4000</v>
      </c>
      <c r="N30" s="73" t="s">
        <v>101</v>
      </c>
    </row>
    <row r="31" spans="2:19" ht="189">
      <c r="B31" s="72"/>
      <c r="C31" s="59">
        <v>24</v>
      </c>
      <c r="D31" s="73" t="s">
        <v>94</v>
      </c>
      <c r="E31" s="73" t="s">
        <v>95</v>
      </c>
      <c r="F31" s="73" t="s">
        <v>31</v>
      </c>
      <c r="G31" s="73">
        <v>1</v>
      </c>
      <c r="H31" s="73"/>
      <c r="I31" s="73"/>
      <c r="J31" s="73"/>
      <c r="K31" s="73"/>
      <c r="L31" s="73" t="s">
        <v>32</v>
      </c>
      <c r="M31" s="73">
        <v>24166.67</v>
      </c>
      <c r="N31" s="73" t="s">
        <v>101</v>
      </c>
    </row>
    <row r="32" spans="2:19" ht="110.25">
      <c r="B32" s="72"/>
      <c r="C32" s="59">
        <v>25</v>
      </c>
      <c r="D32" s="73" t="s">
        <v>97</v>
      </c>
      <c r="E32" s="73" t="s">
        <v>97</v>
      </c>
      <c r="F32" s="73" t="s">
        <v>31</v>
      </c>
      <c r="G32" s="73">
        <v>2</v>
      </c>
      <c r="H32" s="73"/>
      <c r="I32" s="73"/>
      <c r="J32" s="73"/>
      <c r="K32" s="73"/>
      <c r="L32" s="73" t="s">
        <v>32</v>
      </c>
      <c r="M32" s="73">
        <v>800000</v>
      </c>
      <c r="N32" s="73" t="s">
        <v>50</v>
      </c>
    </row>
    <row r="33" spans="2:14" ht="110.25">
      <c r="B33" s="72"/>
      <c r="C33" s="59">
        <v>26</v>
      </c>
      <c r="D33" s="73" t="s">
        <v>99</v>
      </c>
      <c r="E33" s="73" t="s">
        <v>99</v>
      </c>
      <c r="F33" s="73" t="s">
        <v>31</v>
      </c>
      <c r="G33" s="73">
        <v>1</v>
      </c>
      <c r="H33" s="73"/>
      <c r="I33" s="73"/>
      <c r="J33" s="73"/>
      <c r="K33" s="73"/>
      <c r="L33" s="73" t="s">
        <v>32</v>
      </c>
      <c r="M33" s="73">
        <v>400000</v>
      </c>
      <c r="N33" s="73" t="s">
        <v>102</v>
      </c>
    </row>
    <row r="34" spans="2:14">
      <c r="M34" s="41">
        <f>SUM(M8:M33)</f>
        <v>1655816.68</v>
      </c>
    </row>
  </sheetData>
  <autoFilter ref="B6:L8" xr:uid="{00000000-0009-0000-0000-000001000000}"/>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69FF-1332-42E2-ADAA-CCC65FBAB01C}">
  <dimension ref="D1:K28"/>
  <sheetViews>
    <sheetView topLeftCell="A4" workbookViewId="0">
      <selection activeCell="J2" sqref="J2:K27"/>
    </sheetView>
  </sheetViews>
  <sheetFormatPr defaultRowHeight="20.100000000000001" customHeight="1"/>
  <cols>
    <col min="6" max="9" width="9.140625" style="37"/>
    <col min="10" max="10" width="13.28515625" style="37" customWidth="1"/>
    <col min="11" max="11" width="9.140625" style="37"/>
  </cols>
  <sheetData>
    <row r="1" spans="4:11" ht="20.100000000000001" customHeight="1">
      <c r="D1" s="16" t="s">
        <v>103</v>
      </c>
      <c r="E1" s="32" t="s">
        <v>1</v>
      </c>
      <c r="F1" s="32" t="s">
        <v>1</v>
      </c>
      <c r="G1" s="9" t="s">
        <v>6</v>
      </c>
      <c r="H1" s="16" t="s">
        <v>104</v>
      </c>
      <c r="I1" s="32" t="s">
        <v>16</v>
      </c>
      <c r="J1" s="32" t="s">
        <v>105</v>
      </c>
      <c r="K1" s="32" t="s">
        <v>106</v>
      </c>
    </row>
    <row r="2" spans="4:11" ht="20.100000000000001" customHeight="1">
      <c r="D2" s="35">
        <v>1</v>
      </c>
      <c r="E2" s="9" t="s">
        <v>44</v>
      </c>
      <c r="F2" s="9" t="s">
        <v>44</v>
      </c>
      <c r="G2" s="9" t="s">
        <v>49</v>
      </c>
      <c r="H2" s="39" t="s">
        <v>31</v>
      </c>
      <c r="I2" s="20">
        <v>4</v>
      </c>
      <c r="J2" s="19">
        <v>16666.666666666668</v>
      </c>
      <c r="K2" s="9" t="s">
        <v>50</v>
      </c>
    </row>
    <row r="3" spans="4:11" ht="20.100000000000001" customHeight="1">
      <c r="D3" s="35">
        <v>2</v>
      </c>
      <c r="E3" s="9" t="s">
        <v>45</v>
      </c>
      <c r="F3" s="9" t="s">
        <v>45</v>
      </c>
      <c r="G3" s="9" t="s">
        <v>46</v>
      </c>
      <c r="H3" s="39" t="s">
        <v>31</v>
      </c>
      <c r="I3" s="20">
        <v>5</v>
      </c>
      <c r="J3" s="19">
        <v>1000</v>
      </c>
      <c r="K3" s="9" t="s">
        <v>51</v>
      </c>
    </row>
    <row r="4" spans="4:11" ht="20.100000000000001" customHeight="1">
      <c r="D4" s="35">
        <v>3</v>
      </c>
      <c r="E4" s="9" t="s">
        <v>47</v>
      </c>
      <c r="F4" s="9" t="s">
        <v>47</v>
      </c>
      <c r="G4" s="9" t="s">
        <v>48</v>
      </c>
      <c r="H4" s="39" t="s">
        <v>31</v>
      </c>
      <c r="I4" s="20">
        <v>5</v>
      </c>
      <c r="J4" s="19">
        <v>2000</v>
      </c>
      <c r="K4" s="9" t="s">
        <v>51</v>
      </c>
    </row>
    <row r="5" spans="4:11" ht="20.100000000000001" customHeight="1">
      <c r="D5" s="35">
        <v>4</v>
      </c>
      <c r="E5" s="9" t="s">
        <v>34</v>
      </c>
      <c r="F5" s="9" t="s">
        <v>34</v>
      </c>
      <c r="G5" s="9" t="s">
        <v>39</v>
      </c>
      <c r="H5" s="39" t="s">
        <v>31</v>
      </c>
      <c r="I5" s="18">
        <v>2</v>
      </c>
      <c r="J5" s="19">
        <v>96000</v>
      </c>
      <c r="K5" s="9" t="s">
        <v>52</v>
      </c>
    </row>
    <row r="6" spans="4:11" ht="20.100000000000001" customHeight="1">
      <c r="D6" s="35">
        <v>5</v>
      </c>
      <c r="E6" s="9" t="s">
        <v>35</v>
      </c>
      <c r="F6" s="9" t="s">
        <v>35</v>
      </c>
      <c r="G6" s="9" t="s">
        <v>40</v>
      </c>
      <c r="H6" s="39" t="s">
        <v>31</v>
      </c>
      <c r="I6" s="10">
        <v>1</v>
      </c>
      <c r="J6" s="19">
        <v>9000</v>
      </c>
      <c r="K6" s="9" t="s">
        <v>53</v>
      </c>
    </row>
    <row r="7" spans="4:11" ht="20.100000000000001" customHeight="1">
      <c r="D7" s="35">
        <v>6</v>
      </c>
      <c r="E7" s="9" t="s">
        <v>36</v>
      </c>
      <c r="F7" s="9" t="s">
        <v>36</v>
      </c>
      <c r="G7" s="9" t="s">
        <v>41</v>
      </c>
      <c r="H7" s="39" t="s">
        <v>31</v>
      </c>
      <c r="I7" s="10">
        <v>1</v>
      </c>
      <c r="J7" s="19">
        <v>29000</v>
      </c>
      <c r="K7" s="9" t="s">
        <v>53</v>
      </c>
    </row>
    <row r="8" spans="4:11" ht="20.100000000000001" customHeight="1">
      <c r="D8" s="35">
        <v>7</v>
      </c>
      <c r="E8" s="9" t="s">
        <v>37</v>
      </c>
      <c r="F8" s="9" t="s">
        <v>37</v>
      </c>
      <c r="G8" s="9" t="s">
        <v>42</v>
      </c>
      <c r="H8" s="39" t="s">
        <v>31</v>
      </c>
      <c r="I8" s="23">
        <v>1</v>
      </c>
      <c r="J8" s="19">
        <v>196000</v>
      </c>
      <c r="K8" s="9" t="s">
        <v>54</v>
      </c>
    </row>
    <row r="9" spans="4:11" ht="20.100000000000001" customHeight="1">
      <c r="D9" s="35">
        <v>8</v>
      </c>
      <c r="E9" s="9" t="s">
        <v>38</v>
      </c>
      <c r="F9" s="9" t="s">
        <v>38</v>
      </c>
      <c r="G9" s="9" t="s">
        <v>43</v>
      </c>
      <c r="H9" s="39" t="s">
        <v>31</v>
      </c>
      <c r="I9" s="21">
        <v>1</v>
      </c>
      <c r="J9" s="19">
        <v>20000</v>
      </c>
      <c r="K9" s="9" t="s">
        <v>55</v>
      </c>
    </row>
    <row r="10" spans="4:11" ht="20.100000000000001" customHeight="1">
      <c r="D10" s="35">
        <v>9</v>
      </c>
      <c r="E10" s="38" t="s">
        <v>56</v>
      </c>
      <c r="F10" s="38" t="s">
        <v>57</v>
      </c>
      <c r="G10" s="47" t="s">
        <v>73</v>
      </c>
      <c r="H10" s="39" t="s">
        <v>31</v>
      </c>
      <c r="I10" s="11">
        <v>1</v>
      </c>
      <c r="J10" s="19">
        <v>5200</v>
      </c>
      <c r="K10" s="9" t="s">
        <v>53</v>
      </c>
    </row>
    <row r="11" spans="4:11" ht="20.100000000000001" customHeight="1">
      <c r="D11" s="35">
        <v>10</v>
      </c>
      <c r="E11" s="38" t="s">
        <v>56</v>
      </c>
      <c r="F11" s="38" t="s">
        <v>58</v>
      </c>
      <c r="G11" s="46" t="s">
        <v>74</v>
      </c>
      <c r="H11" s="39" t="s">
        <v>31</v>
      </c>
      <c r="I11" s="43">
        <v>1</v>
      </c>
      <c r="J11" s="19">
        <v>5200</v>
      </c>
      <c r="K11" s="9" t="s">
        <v>53</v>
      </c>
    </row>
    <row r="12" spans="4:11" ht="20.100000000000001" customHeight="1">
      <c r="D12" s="35">
        <v>11</v>
      </c>
      <c r="E12" s="38" t="s">
        <v>56</v>
      </c>
      <c r="F12" s="38" t="s">
        <v>59</v>
      </c>
      <c r="G12" s="46" t="s">
        <v>75</v>
      </c>
      <c r="H12" s="39" t="s">
        <v>31</v>
      </c>
      <c r="I12" s="43">
        <v>1</v>
      </c>
      <c r="J12" s="19">
        <v>5400</v>
      </c>
      <c r="K12" s="9" t="s">
        <v>53</v>
      </c>
    </row>
    <row r="13" spans="4:11" ht="20.100000000000001" customHeight="1">
      <c r="D13" s="35">
        <v>12</v>
      </c>
      <c r="E13" s="38" t="s">
        <v>56</v>
      </c>
      <c r="F13" s="38" t="s">
        <v>60</v>
      </c>
      <c r="G13" s="46" t="s">
        <v>76</v>
      </c>
      <c r="H13" s="39" t="s">
        <v>31</v>
      </c>
      <c r="I13" s="8">
        <v>1</v>
      </c>
      <c r="J13" s="19">
        <v>5400</v>
      </c>
      <c r="K13" s="9" t="s">
        <v>53</v>
      </c>
    </row>
    <row r="14" spans="4:11" ht="20.100000000000001" customHeight="1">
      <c r="D14" s="35">
        <v>13</v>
      </c>
      <c r="E14" s="38" t="s">
        <v>56</v>
      </c>
      <c r="F14" s="38" t="s">
        <v>61</v>
      </c>
      <c r="G14" s="46" t="s">
        <v>77</v>
      </c>
      <c r="H14" s="39" t="s">
        <v>31</v>
      </c>
      <c r="I14" s="8">
        <v>1</v>
      </c>
      <c r="J14" s="19">
        <v>5400</v>
      </c>
      <c r="K14" s="9" t="s">
        <v>53</v>
      </c>
    </row>
    <row r="15" spans="4:11" ht="20.100000000000001" customHeight="1">
      <c r="D15" s="35">
        <v>14</v>
      </c>
      <c r="E15" s="38" t="s">
        <v>56</v>
      </c>
      <c r="F15" s="38" t="s">
        <v>62</v>
      </c>
      <c r="G15" s="47" t="s">
        <v>78</v>
      </c>
      <c r="H15" s="39" t="s">
        <v>31</v>
      </c>
      <c r="I15" s="27">
        <v>1</v>
      </c>
      <c r="J15" s="19">
        <v>2800</v>
      </c>
      <c r="K15" s="9" t="s">
        <v>53</v>
      </c>
    </row>
    <row r="16" spans="4:11" ht="20.100000000000001" customHeight="1">
      <c r="D16" s="35">
        <v>15</v>
      </c>
      <c r="E16" s="38" t="s">
        <v>56</v>
      </c>
      <c r="F16" s="38" t="s">
        <v>63</v>
      </c>
      <c r="G16" s="47" t="s">
        <v>79</v>
      </c>
      <c r="H16" s="39" t="s">
        <v>31</v>
      </c>
      <c r="I16" s="27">
        <v>1</v>
      </c>
      <c r="J16" s="19">
        <v>9000</v>
      </c>
      <c r="K16" s="9" t="s">
        <v>53</v>
      </c>
    </row>
    <row r="17" spans="4:11" ht="20.100000000000001" customHeight="1">
      <c r="D17" s="35">
        <v>16</v>
      </c>
      <c r="E17" s="38" t="s">
        <v>64</v>
      </c>
      <c r="F17" s="38" t="s">
        <v>65</v>
      </c>
      <c r="G17" s="47" t="s">
        <v>80</v>
      </c>
      <c r="H17" s="39" t="s">
        <v>31</v>
      </c>
      <c r="I17" s="27">
        <v>1</v>
      </c>
      <c r="J17" s="19">
        <v>2900</v>
      </c>
      <c r="K17" s="9" t="s">
        <v>53</v>
      </c>
    </row>
    <row r="18" spans="4:11" ht="20.100000000000001" customHeight="1">
      <c r="D18" s="35">
        <v>17</v>
      </c>
      <c r="E18" s="38" t="s">
        <v>66</v>
      </c>
      <c r="F18" s="38" t="s">
        <v>67</v>
      </c>
      <c r="G18" s="47" t="s">
        <v>81</v>
      </c>
      <c r="H18" s="39" t="s">
        <v>31</v>
      </c>
      <c r="I18" s="28">
        <v>10</v>
      </c>
      <c r="J18" s="19">
        <v>2000</v>
      </c>
      <c r="K18" s="9" t="s">
        <v>53</v>
      </c>
    </row>
    <row r="19" spans="4:11" ht="20.100000000000001" customHeight="1">
      <c r="D19" s="35">
        <v>18</v>
      </c>
      <c r="E19" s="38" t="s">
        <v>66</v>
      </c>
      <c r="F19" s="38" t="s">
        <v>68</v>
      </c>
      <c r="G19" s="48" t="s">
        <v>82</v>
      </c>
      <c r="H19" s="39" t="s">
        <v>31</v>
      </c>
      <c r="I19" s="33">
        <v>15</v>
      </c>
      <c r="J19" s="19">
        <v>2850</v>
      </c>
      <c r="K19" s="9" t="s">
        <v>53</v>
      </c>
    </row>
    <row r="20" spans="4:11" ht="20.100000000000001" customHeight="1">
      <c r="D20" s="35">
        <v>19</v>
      </c>
      <c r="E20" s="38" t="s">
        <v>69</v>
      </c>
      <c r="F20" s="38" t="s">
        <v>70</v>
      </c>
      <c r="G20" s="48" t="s">
        <v>83</v>
      </c>
      <c r="H20" s="39" t="s">
        <v>31</v>
      </c>
      <c r="I20" s="33">
        <v>3</v>
      </c>
      <c r="J20" s="19">
        <v>2000</v>
      </c>
      <c r="K20" s="9" t="s">
        <v>53</v>
      </c>
    </row>
    <row r="21" spans="4:11" ht="20.100000000000001" customHeight="1">
      <c r="D21" s="35">
        <v>20</v>
      </c>
      <c r="E21" s="38" t="s">
        <v>71</v>
      </c>
      <c r="F21" s="38" t="s">
        <v>72</v>
      </c>
      <c r="G21" s="48" t="s">
        <v>84</v>
      </c>
      <c r="H21" s="39" t="s">
        <v>31</v>
      </c>
      <c r="I21" s="33">
        <v>2</v>
      </c>
      <c r="J21" s="19">
        <v>666.67</v>
      </c>
      <c r="K21" s="9" t="s">
        <v>53</v>
      </c>
    </row>
    <row r="22" spans="4:11" ht="20.100000000000001" customHeight="1">
      <c r="D22" s="35">
        <v>21</v>
      </c>
      <c r="E22" s="29" t="s">
        <v>85</v>
      </c>
      <c r="F22" s="29" t="s">
        <v>86</v>
      </c>
      <c r="G22" s="29" t="s">
        <v>91</v>
      </c>
      <c r="H22" s="17" t="s">
        <v>31</v>
      </c>
      <c r="I22" s="31">
        <v>10</v>
      </c>
      <c r="J22" s="30">
        <v>2500</v>
      </c>
      <c r="K22" s="39" t="s">
        <v>101</v>
      </c>
    </row>
    <row r="23" spans="4:11" ht="20.100000000000001" customHeight="1">
      <c r="D23" s="35">
        <v>22</v>
      </c>
      <c r="E23" s="29" t="s">
        <v>87</v>
      </c>
      <c r="F23" s="29" t="s">
        <v>88</v>
      </c>
      <c r="G23" s="29" t="s">
        <v>92</v>
      </c>
      <c r="H23" s="17" t="s">
        <v>31</v>
      </c>
      <c r="I23" s="31">
        <v>4</v>
      </c>
      <c r="J23" s="30">
        <v>3333.34</v>
      </c>
      <c r="K23" s="39" t="s">
        <v>101</v>
      </c>
    </row>
    <row r="24" spans="4:11" ht="20.100000000000001" customHeight="1">
      <c r="D24" s="35">
        <v>23</v>
      </c>
      <c r="E24" s="29" t="s">
        <v>89</v>
      </c>
      <c r="F24" s="29" t="s">
        <v>90</v>
      </c>
      <c r="G24" s="29" t="s">
        <v>93</v>
      </c>
      <c r="H24" s="17" t="s">
        <v>31</v>
      </c>
      <c r="I24" s="31">
        <v>6</v>
      </c>
      <c r="J24" s="30">
        <v>4000</v>
      </c>
      <c r="K24" s="39" t="s">
        <v>101</v>
      </c>
    </row>
    <row r="25" spans="4:11" ht="20.100000000000001" customHeight="1">
      <c r="D25" s="35">
        <v>24</v>
      </c>
      <c r="E25" s="29" t="s">
        <v>94</v>
      </c>
      <c r="F25" s="29" t="s">
        <v>95</v>
      </c>
      <c r="G25" s="29" t="s">
        <v>96</v>
      </c>
      <c r="H25" s="17" t="s">
        <v>31</v>
      </c>
      <c r="I25" s="31">
        <v>1</v>
      </c>
      <c r="J25" s="30">
        <v>24166.67</v>
      </c>
      <c r="K25" s="39" t="s">
        <v>101</v>
      </c>
    </row>
    <row r="26" spans="4:11" ht="20.100000000000001" customHeight="1">
      <c r="D26" s="35">
        <v>25</v>
      </c>
      <c r="E26" s="29" t="s">
        <v>97</v>
      </c>
      <c r="F26" s="29" t="s">
        <v>97</v>
      </c>
      <c r="G26" s="29" t="s">
        <v>98</v>
      </c>
      <c r="H26" s="17" t="s">
        <v>31</v>
      </c>
      <c r="I26" s="31">
        <v>2</v>
      </c>
      <c r="J26" s="44">
        <v>683333.33</v>
      </c>
      <c r="K26" s="40" t="s">
        <v>50</v>
      </c>
    </row>
    <row r="27" spans="4:11" ht="20.100000000000001" customHeight="1">
      <c r="D27" s="35">
        <v>26</v>
      </c>
      <c r="E27" s="29" t="s">
        <v>99</v>
      </c>
      <c r="F27" s="29" t="s">
        <v>99</v>
      </c>
      <c r="G27" s="29" t="s">
        <v>100</v>
      </c>
      <c r="H27" s="17" t="s">
        <v>31</v>
      </c>
      <c r="I27" s="31">
        <v>1</v>
      </c>
      <c r="J27" s="44">
        <v>400000</v>
      </c>
      <c r="K27" s="40" t="s">
        <v>102</v>
      </c>
    </row>
    <row r="28" spans="4:11" ht="20.100000000000001" customHeight="1">
      <c r="J28" s="22">
        <f>SUM(J2:J27)</f>
        <v>1535816.6766666668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41" t="s">
        <v>22</v>
      </c>
      <c r="I12" s="141"/>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Sheet1</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2025-05-07T14:38:20Z</dcterms:modified>
</cp:coreProperties>
</file>