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Teste pentru insamintare REPETAT\DEMARARE\"/>
    </mc:Choice>
  </mc:AlternateContent>
  <xr:revisionPtr revIDLastSave="0" documentId="13_ncr:1_{C63919B4-C275-45DF-AC61-8FB18CF7D988}" xr6:coauthVersionLast="47" xr6:coauthVersionMax="47" xr10:uidLastSave="{00000000-0000-0000-0000-000000000000}"/>
  <bookViews>
    <workbookView xWindow="390" yWindow="390" windowWidth="21600" windowHeight="1449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5" l="1"/>
  <c r="J9" i="5" s="1"/>
  <c r="K8" i="5"/>
  <c r="K9" i="5" s="1"/>
  <c r="K12" i="7" l="1"/>
  <c r="J12" i="7"/>
</calcChain>
</file>

<file path=xl/sharedStrings.xml><?xml version="1.0" encoding="utf-8"?>
<sst xmlns="http://schemas.openxmlformats.org/spreadsheetml/2006/main" count="54" uniqueCount="39">
  <si>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</si>
  <si>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</si>
  <si>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</si>
  <si>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</si>
  <si>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</si>
  <si>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</si>
  <si>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</si>
  <si>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</si>
  <si>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</si>
  <si>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</si>
  <si>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</si>
  <si>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</si>
  <si>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</si>
  <si>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</si>
  <si>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</si>
  <si>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</si>
  <si>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</si>
  <si>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</si>
  <si>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</si>
  <si>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</si>
  <si>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</si>
  <si>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</si>
  <si>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</si>
  <si>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</si>
  <si>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</si>
  <si>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</si>
  <si>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</si>
  <si>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</si>
  <si>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</si>
  <si>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</si>
  <si>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</si>
  <si>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</si>
  <si>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</si>
  <si>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</si>
  <si>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33600000-6</t>
  </si>
  <si>
    <t>Teste</t>
  </si>
  <si>
    <t>Teste pentru insamintare la micoplasma si ureoplasma cu sensibilitatea</t>
  </si>
  <si>
    <t>Achiziționarea Testelor pentru insamintare la micoplasma si ureoplasma conform necesităților IMSP Spitalul Clinic de Boli Infecțioase TOMA CIORBĂ pentru anul 2025 - REPETAT</t>
  </si>
  <si>
    <t>Teste pentru izolarea culturii, indentificarea și numărarea coloniilor de ureoplasma Urealyticum (UU) și Mycoplasma Hominis (MH) cu determinarea sensibilității față de minim 9 antibiotice. 
Setul să conțină totul necesar pentru testare: ulei mineral, placa sa fie stabilă, hârtie cu rezultat, instrucțiunea de lucru preferabil în limba română, vârfuri optional. 
Ambalarea în set să fie până la 25 teste de cultură și diluent.  
Unitatea de masură "Teste".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</si>
</sst>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5">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31" fillId="0" borderId="1" xfId="0" applyFont="1" applyBorder="1"/>
    <xf numFmtId="43" fontId="32" fillId="0" borderId="1" xfId="70" applyFont="1" applyBorder="1" applyAlignment="1">
      <alignment horizontal="center" vertical="center"/>
    </xf>
    <xf numFmtId="0" fontId="33" fillId="0" borderId="1" xfId="0" applyFont="1" applyBorder="1" applyAlignment="1">
      <alignment wrapText="1"/>
    </xf>
    <xf numFmtId="4" fontId="30" fillId="0" borderId="0" xfId="1" applyNumberFormat="1" applyFont="1" applyProtection="1">
      <protection locked="0"/>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31" fillId="0" borderId="1" xfId="0" applyFont="1" applyBorder="1" applyAlignment="1">
      <alignment horizontal="right"/>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2" fontId="30" fillId="0" borderId="0" xfId="1" applyNumberFormat="1" applyFont="1" applyAlignment="1" applyProtection="1">
      <alignment horizontal="center" vertical="center"/>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8"/>
  <sheetViews>
    <sheetView tabSelected="1" zoomScaleNormal="100" workbookViewId="0">
      <selection activeCell="H9" sqref="H9"/>
    </sheetView>
  </sheetViews>
  <sheetFormatPr defaultRowHeight="15.75"/>
  <cols>
    <col min="1" max="1" width="5.7109375" style="13" customWidth="1"/>
    <col min="2" max="2" width="9.5703125" style="46"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45.85546875" style="13" customWidth="1"/>
    <col min="9" max="9" width="30.42578125" style="13" customWidth="1"/>
    <col min="10" max="10" width="30" style="21" customWidth="1"/>
    <col min="11" max="11" width="1.7109375" style="13" customWidth="1"/>
    <col min="12" max="16384" width="9.140625" style="13"/>
  </cols>
  <sheetData>
    <row r="1" spans="1:11">
      <c r="C1" s="55" t="s">
        <v>27</v>
      </c>
      <c r="D1" s="56"/>
      <c r="E1" s="56"/>
      <c r="F1" s="56"/>
      <c r="G1" s="56"/>
      <c r="H1" s="56"/>
      <c r="I1" s="56"/>
      <c r="J1" s="56"/>
      <c r="K1" s="57"/>
    </row>
    <row r="2" spans="1:11">
      <c r="D2" s="61" t="s">
        <v>14</v>
      </c>
      <c r="E2" s="62"/>
      <c r="F2" s="62"/>
      <c r="G2" s="62"/>
      <c r="H2" s="63"/>
    </row>
    <row r="3" spans="1:11">
      <c r="A3" s="64" t="s">
        <v>9</v>
      </c>
      <c r="B3" s="65"/>
      <c r="C3" s="66"/>
      <c r="D3" s="67" t="s">
        <v>29</v>
      </c>
      <c r="E3" s="68"/>
      <c r="F3" s="68"/>
      <c r="G3" s="68"/>
      <c r="H3" s="69"/>
      <c r="I3" s="13" t="s">
        <v>10</v>
      </c>
      <c r="J3" s="21" t="s">
        <v>12</v>
      </c>
    </row>
    <row r="4" spans="1:11" s="19" customFormat="1">
      <c r="A4" s="70" t="s">
        <v>8</v>
      </c>
      <c r="B4" s="71"/>
      <c r="C4" s="72"/>
      <c r="D4" s="73" t="s">
        <v>37</v>
      </c>
      <c r="E4" s="74"/>
      <c r="F4" s="74"/>
      <c r="G4" s="74"/>
      <c r="H4" s="74"/>
      <c r="I4" s="75"/>
      <c r="J4" s="17" t="s">
        <v>13</v>
      </c>
      <c r="K4" s="18"/>
    </row>
    <row r="5" spans="1:11" s="20" customFormat="1">
      <c r="B5" s="47"/>
      <c r="C5" s="19"/>
      <c r="D5" s="58"/>
      <c r="E5" s="59"/>
      <c r="F5" s="59"/>
      <c r="G5" s="59"/>
      <c r="H5" s="60"/>
      <c r="I5" s="58"/>
      <c r="J5" s="60"/>
      <c r="K5" s="18"/>
    </row>
    <row r="6" spans="1:11" ht="47.25">
      <c r="A6" s="26" t="s">
        <v>2</v>
      </c>
      <c r="B6" s="48" t="s">
        <v>0</v>
      </c>
      <c r="C6" s="26" t="s">
        <v>1</v>
      </c>
      <c r="D6" s="26" t="s">
        <v>3</v>
      </c>
      <c r="E6" s="37" t="s">
        <v>4</v>
      </c>
      <c r="F6" s="37" t="s">
        <v>5</v>
      </c>
      <c r="G6" s="37" t="s">
        <v>6</v>
      </c>
      <c r="H6" s="27" t="s">
        <v>7</v>
      </c>
      <c r="I6" s="27" t="s">
        <v>28</v>
      </c>
      <c r="J6" s="27" t="s">
        <v>31</v>
      </c>
      <c r="K6" s="12"/>
    </row>
    <row r="7" spans="1:11">
      <c r="A7" s="27">
        <v>1</v>
      </c>
      <c r="B7" s="49">
        <v>2</v>
      </c>
      <c r="C7" s="38"/>
      <c r="D7" s="39"/>
      <c r="E7" s="27">
        <v>3</v>
      </c>
      <c r="F7" s="27">
        <v>4</v>
      </c>
      <c r="G7" s="27">
        <v>5</v>
      </c>
      <c r="H7" s="27">
        <v>6</v>
      </c>
      <c r="I7" s="23">
        <v>7</v>
      </c>
      <c r="J7" s="26">
        <v>8</v>
      </c>
      <c r="K7" s="12"/>
    </row>
    <row r="8" spans="1:11" ht="180">
      <c r="A8" s="28" t="s">
        <v>34</v>
      </c>
      <c r="B8" s="42">
        <v>1</v>
      </c>
      <c r="C8" s="41" t="s">
        <v>36</v>
      </c>
      <c r="D8" s="41" t="s">
        <v>36</v>
      </c>
      <c r="H8" s="44" t="s">
        <v>38</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zoomScale="85" zoomScaleNormal="85" workbookViewId="0">
      <selection activeCell="M9" sqref="M9"/>
    </sheetView>
  </sheetViews>
  <sheetFormatPr defaultRowHeight="78.75" customHeight="1"/>
  <cols>
    <col min="1" max="1" width="3.42578125" style="1" customWidth="1"/>
    <col min="2" max="2" width="5.7109375" style="1" customWidth="1"/>
    <col min="3" max="3" width="9.42578125" style="5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13" ht="15.75">
      <c r="D1" s="78" t="s">
        <v>26</v>
      </c>
      <c r="E1" s="78"/>
      <c r="F1" s="78"/>
      <c r="G1" s="78"/>
      <c r="H1" s="78"/>
      <c r="I1" s="78"/>
      <c r="J1" s="78"/>
      <c r="K1" s="78"/>
      <c r="L1" s="78"/>
      <c r="M1" s="29"/>
    </row>
    <row r="2" spans="1:13" ht="15.75">
      <c r="D2" s="79" t="s">
        <v>17</v>
      </c>
      <c r="E2" s="79"/>
      <c r="F2" s="79"/>
      <c r="G2" s="79"/>
      <c r="H2" s="79"/>
      <c r="I2" s="79"/>
      <c r="J2" s="79"/>
      <c r="K2" s="14"/>
    </row>
    <row r="3" spans="1:13" ht="15.75">
      <c r="B3" s="80" t="s">
        <v>9</v>
      </c>
      <c r="C3" s="80"/>
      <c r="D3" s="80"/>
      <c r="E3" s="81" t="s">
        <v>29</v>
      </c>
      <c r="F3" s="81"/>
      <c r="G3" s="81"/>
      <c r="H3" s="81"/>
      <c r="I3" s="81"/>
      <c r="K3" s="1" t="s">
        <v>10</v>
      </c>
      <c r="L3" s="1" t="s">
        <v>12</v>
      </c>
    </row>
    <row r="4" spans="1:13" s="3" customFormat="1" ht="31.5">
      <c r="A4" s="2"/>
      <c r="B4" s="82" t="s">
        <v>8</v>
      </c>
      <c r="C4" s="82"/>
      <c r="D4" s="82"/>
      <c r="E4" s="83" t="s">
        <v>37</v>
      </c>
      <c r="F4" s="83"/>
      <c r="G4" s="83"/>
      <c r="H4" s="83"/>
      <c r="I4" s="83"/>
      <c r="J4" s="83"/>
      <c r="K4" s="25" t="s">
        <v>11</v>
      </c>
      <c r="L4" s="25" t="s">
        <v>13</v>
      </c>
      <c r="M4" s="30"/>
    </row>
    <row r="5" spans="1:13" s="4" customFormat="1" ht="15.75">
      <c r="A5" s="2"/>
      <c r="C5" s="52"/>
      <c r="E5" s="76"/>
      <c r="F5" s="76"/>
      <c r="G5" s="76"/>
      <c r="H5" s="76"/>
      <c r="I5" s="76"/>
      <c r="J5" s="24"/>
      <c r="K5" s="24"/>
      <c r="L5" s="24"/>
      <c r="M5" s="31"/>
    </row>
    <row r="6" spans="1:13" ht="47.25">
      <c r="A6" s="5"/>
      <c r="B6" s="34" t="s">
        <v>2</v>
      </c>
      <c r="C6" s="53" t="s">
        <v>0</v>
      </c>
      <c r="D6" s="34" t="s">
        <v>1</v>
      </c>
      <c r="E6" s="34" t="s">
        <v>3</v>
      </c>
      <c r="F6" s="34" t="s">
        <v>18</v>
      </c>
      <c r="G6" s="15" t="s">
        <v>19</v>
      </c>
      <c r="H6" s="34" t="s">
        <v>20</v>
      </c>
      <c r="I6" s="34" t="s">
        <v>21</v>
      </c>
      <c r="J6" s="34" t="s">
        <v>22</v>
      </c>
      <c r="K6" s="34" t="s">
        <v>23</v>
      </c>
      <c r="L6" s="34" t="s">
        <v>24</v>
      </c>
      <c r="M6" s="32" t="s">
        <v>30</v>
      </c>
    </row>
    <row r="7" spans="1:13" ht="15.75">
      <c r="A7" s="5"/>
      <c r="B7" s="34">
        <v>1</v>
      </c>
      <c r="C7" s="77">
        <v>2</v>
      </c>
      <c r="D7" s="77"/>
      <c r="E7" s="77"/>
      <c r="F7" s="34">
        <v>3</v>
      </c>
      <c r="G7" s="15">
        <v>4</v>
      </c>
      <c r="H7" s="34">
        <v>5</v>
      </c>
      <c r="I7" s="34">
        <v>6</v>
      </c>
      <c r="J7" s="34">
        <v>7</v>
      </c>
      <c r="K7" s="34">
        <v>8</v>
      </c>
      <c r="L7" s="23">
        <v>9</v>
      </c>
      <c r="M7" s="33"/>
    </row>
    <row r="8" spans="1:13" ht="78.75" customHeight="1">
      <c r="B8" s="28" t="s">
        <v>34</v>
      </c>
      <c r="C8" s="50">
        <v>1</v>
      </c>
      <c r="D8" s="41" t="s">
        <v>36</v>
      </c>
      <c r="E8" s="41" t="s">
        <v>36</v>
      </c>
      <c r="F8" s="42" t="s">
        <v>35</v>
      </c>
      <c r="G8" s="42">
        <v>200</v>
      </c>
      <c r="H8" s="36"/>
      <c r="I8" s="36"/>
      <c r="J8" s="35">
        <f t="shared" ref="J8" si="0">H8*G8</f>
        <v>0</v>
      </c>
      <c r="K8" s="35">
        <f t="shared" ref="K8" si="1">I8*G8</f>
        <v>0</v>
      </c>
      <c r="L8" s="40" t="s">
        <v>32</v>
      </c>
      <c r="M8" s="43">
        <v>32400</v>
      </c>
    </row>
    <row r="9" spans="1:13" ht="37.5" customHeight="1">
      <c r="G9" s="54" t="s">
        <v>33</v>
      </c>
      <c r="J9" s="45">
        <f>SUM(J8:J8)</f>
        <v>0</v>
      </c>
      <c r="K9" s="45">
        <f>SUM(K8:K8)</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4" t="s">
        <v>25</v>
      </c>
      <c r="I12" s="84"/>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2025-03-21T07:22:42Z</dcterms:modified>
</cp:coreProperties>
</file>